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e/Documents/GitHub/Quantactics/PTree/replication-JFE/test/IA1-1206/"/>
    </mc:Choice>
  </mc:AlternateContent>
  <xr:revisionPtr revIDLastSave="0" documentId="13_ncr:1_{2115BC0D-02C4-7A42-8661-E004208CB553}" xr6:coauthVersionLast="47" xr6:coauthVersionMax="47" xr10:uidLastSave="{00000000-0000-0000-0000-000000000000}"/>
  <bookViews>
    <workbookView xWindow="6080" yWindow="-21600" windowWidth="26540" windowHeight="17220" xr2:uid="{E8E643DE-9144-B44C-AD6E-9F76B043BDD8}"/>
  </bookViews>
  <sheets>
    <sheet name="k=0.5" sheetId="5" r:id="rId1"/>
    <sheet name="k=1" sheetId="4" r:id="rId2"/>
    <sheet name="k=2" sheetId="3" r:id="rId3"/>
    <sheet name="main-complete" sheetId="6" r:id="rId4"/>
    <sheet name="main-incomplete" sheetId="8" r:id="rId5"/>
    <sheet name="select_prob" sheetId="9" r:id="rId6"/>
    <sheet name="True-Predictability" sheetId="12" r:id="rId7"/>
    <sheet name="True-Predictability-Tex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3" l="1"/>
  <c r="E44" i="13"/>
  <c r="C44" i="13"/>
  <c r="G43" i="13"/>
  <c r="E43" i="13"/>
  <c r="C43" i="13"/>
  <c r="G42" i="13"/>
  <c r="E42" i="13"/>
  <c r="C42" i="13"/>
  <c r="G41" i="13"/>
  <c r="E41" i="13"/>
  <c r="C41" i="13"/>
  <c r="G40" i="13"/>
  <c r="E40" i="13"/>
  <c r="C40" i="13"/>
  <c r="G35" i="13"/>
  <c r="E35" i="13"/>
  <c r="C35" i="13"/>
  <c r="G34" i="13"/>
  <c r="E34" i="13"/>
  <c r="C34" i="13"/>
  <c r="G33" i="13"/>
  <c r="E33" i="13"/>
  <c r="C33" i="13"/>
  <c r="G32" i="13"/>
  <c r="E32" i="13"/>
  <c r="C32" i="13"/>
  <c r="G31" i="13"/>
  <c r="E31" i="13"/>
  <c r="C31" i="13"/>
  <c r="D31" i="12"/>
  <c r="B63" i="3"/>
  <c r="C63" i="3"/>
  <c r="D63" i="3"/>
  <c r="E63" i="3"/>
  <c r="F63" i="3"/>
  <c r="G63" i="3"/>
  <c r="B64" i="3"/>
  <c r="C64" i="3"/>
  <c r="D64" i="3"/>
  <c r="E64" i="3"/>
  <c r="F64" i="3"/>
  <c r="G64" i="3"/>
  <c r="G63" i="5"/>
  <c r="G64" i="5"/>
  <c r="B63" i="5"/>
  <c r="C63" i="5"/>
  <c r="D63" i="5"/>
  <c r="E63" i="5"/>
  <c r="F63" i="5"/>
  <c r="B64" i="5"/>
  <c r="C64" i="5"/>
  <c r="D64" i="5"/>
  <c r="E64" i="5"/>
  <c r="F64" i="5"/>
  <c r="B64" i="4"/>
  <c r="C64" i="4"/>
  <c r="D64" i="4"/>
  <c r="E64" i="4"/>
  <c r="F64" i="4"/>
  <c r="G64" i="4"/>
  <c r="B63" i="4"/>
  <c r="C63" i="4"/>
  <c r="D63" i="4"/>
  <c r="E63" i="4"/>
  <c r="F63" i="4"/>
  <c r="G63" i="4"/>
  <c r="C41" i="12"/>
  <c r="D41" i="12"/>
  <c r="E41" i="12"/>
  <c r="G41" i="12"/>
  <c r="H41" i="12"/>
  <c r="I41" i="12"/>
  <c r="K41" i="12"/>
  <c r="L41" i="12"/>
  <c r="M41" i="12"/>
  <c r="C42" i="12"/>
  <c r="D42" i="12"/>
  <c r="E42" i="12"/>
  <c r="G42" i="12"/>
  <c r="H42" i="12"/>
  <c r="I42" i="12"/>
  <c r="K42" i="12"/>
  <c r="L42" i="12"/>
  <c r="M42" i="12"/>
  <c r="C43" i="12"/>
  <c r="D43" i="12"/>
  <c r="E43" i="12"/>
  <c r="G43" i="12"/>
  <c r="H43" i="12"/>
  <c r="I43" i="12"/>
  <c r="K43" i="12"/>
  <c r="L43" i="12"/>
  <c r="M43" i="12"/>
  <c r="C44" i="12"/>
  <c r="D44" i="12"/>
  <c r="E44" i="12"/>
  <c r="G44" i="12"/>
  <c r="H44" i="12"/>
  <c r="I44" i="12"/>
  <c r="K44" i="12"/>
  <c r="L44" i="12"/>
  <c r="M44" i="12"/>
  <c r="D40" i="12"/>
  <c r="E40" i="12"/>
  <c r="G40" i="12"/>
  <c r="H40" i="12"/>
  <c r="I40" i="12"/>
  <c r="K40" i="12"/>
  <c r="L40" i="12"/>
  <c r="M40" i="12"/>
  <c r="C40" i="12"/>
  <c r="C32" i="12"/>
  <c r="D32" i="12"/>
  <c r="E32" i="12"/>
  <c r="G32" i="12"/>
  <c r="H32" i="12"/>
  <c r="I32" i="12"/>
  <c r="K32" i="12"/>
  <c r="L32" i="12"/>
  <c r="M32" i="12"/>
  <c r="C33" i="12"/>
  <c r="D33" i="12"/>
  <c r="E33" i="12"/>
  <c r="G33" i="12"/>
  <c r="H33" i="12"/>
  <c r="I33" i="12"/>
  <c r="K33" i="12"/>
  <c r="L33" i="12"/>
  <c r="M33" i="12"/>
  <c r="C34" i="12"/>
  <c r="D34" i="12"/>
  <c r="E34" i="12"/>
  <c r="G34" i="12"/>
  <c r="H34" i="12"/>
  <c r="I34" i="12"/>
  <c r="K34" i="12"/>
  <c r="L34" i="12"/>
  <c r="M34" i="12"/>
  <c r="C35" i="12"/>
  <c r="D35" i="12"/>
  <c r="E35" i="12"/>
  <c r="G35" i="12"/>
  <c r="H35" i="12"/>
  <c r="I35" i="12"/>
  <c r="K35" i="12"/>
  <c r="L35" i="12"/>
  <c r="M35" i="12"/>
  <c r="E31" i="12"/>
  <c r="G31" i="12"/>
  <c r="H31" i="12"/>
  <c r="I31" i="12"/>
  <c r="K31" i="12"/>
  <c r="L31" i="12"/>
  <c r="M31" i="12"/>
  <c r="C31" i="12"/>
</calcChain>
</file>

<file path=xl/sharedStrings.xml><?xml version="1.0" encoding="utf-8"?>
<sst xmlns="http://schemas.openxmlformats.org/spreadsheetml/2006/main" count="526" uniqueCount="98">
  <si>
    <t>Sharpe</t>
  </si>
  <si>
    <t>Abs Alpha</t>
  </si>
  <si>
    <t>Sqd Alpha</t>
  </si>
  <si>
    <t>MKT(1)</t>
  </si>
  <si>
    <t>DECILE AVG(30)</t>
  </si>
  <si>
    <t>DECILE AVG(610)</t>
  </si>
  <si>
    <t>ME-BM(25)</t>
  </si>
  <si>
    <t>ME-MOM12M(25)</t>
  </si>
  <si>
    <t>BM-MOM12M(25)</t>
  </si>
  <si>
    <t>SR-ins</t>
  </si>
  <si>
    <t>AA-ins</t>
  </si>
  <si>
    <t>SA-ins</t>
  </si>
  <si>
    <t>SR-oos</t>
  </si>
  <si>
    <t>AA-oos</t>
  </si>
  <si>
    <t>SA-oos</t>
  </si>
  <si>
    <t>mom12m</t>
  </si>
  <si>
    <t>me</t>
  </si>
  <si>
    <t>bm</t>
  </si>
  <si>
    <t>sdf-30</t>
  </si>
  <si>
    <t>ill</t>
  </si>
  <si>
    <t>me_ia</t>
  </si>
  <si>
    <t>chtx</t>
  </si>
  <si>
    <t>mom36m</t>
  </si>
  <si>
    <t>re</t>
  </si>
  <si>
    <t>depr</t>
  </si>
  <si>
    <t>rd_sale</t>
  </si>
  <si>
    <t>roa</t>
  </si>
  <si>
    <t>bm_ia</t>
  </si>
  <si>
    <t>cfp</t>
  </si>
  <si>
    <t>mom1m</t>
  </si>
  <si>
    <t>baspread</t>
  </si>
  <si>
    <t>rdm</t>
  </si>
  <si>
    <t>sgr</t>
  </si>
  <si>
    <t>std_dolvol</t>
  </si>
  <si>
    <t>rvar_ff3</t>
  </si>
  <si>
    <t>herf</t>
  </si>
  <si>
    <t>sp</t>
  </si>
  <si>
    <t>hire</t>
  </si>
  <si>
    <t>pctacc</t>
  </si>
  <si>
    <t>grltnoa</t>
  </si>
  <si>
    <t>turn</t>
  </si>
  <si>
    <t>abr</t>
  </si>
  <si>
    <t>seas1a</t>
  </si>
  <si>
    <t>adm</t>
  </si>
  <si>
    <t>cash</t>
  </si>
  <si>
    <t>chpm</t>
  </si>
  <si>
    <t>cinvest</t>
  </si>
  <si>
    <t>acc</t>
  </si>
  <si>
    <t>gma</t>
  </si>
  <si>
    <t>beta</t>
  </si>
  <si>
    <t>sue</t>
  </si>
  <si>
    <t>cashdebt</t>
  </si>
  <si>
    <t>ep</t>
  </si>
  <si>
    <t>lev</t>
  </si>
  <si>
    <t>op</t>
  </si>
  <si>
    <t>alm</t>
  </si>
  <si>
    <t>lgr</t>
  </si>
  <si>
    <t>noa</t>
  </si>
  <si>
    <t>roe</t>
  </si>
  <si>
    <t>dolvol</t>
  </si>
  <si>
    <t>rsup</t>
  </si>
  <si>
    <t>std_turn</t>
  </si>
  <si>
    <t>maxret</t>
  </si>
  <si>
    <t>mom6m</t>
  </si>
  <si>
    <t>ni</t>
  </si>
  <si>
    <t>nincr</t>
  </si>
  <si>
    <t>ato</t>
  </si>
  <si>
    <t>rna</t>
  </si>
  <si>
    <t>agr</t>
  </si>
  <si>
    <t>zerotrade</t>
  </si>
  <si>
    <t>chcsho</t>
  </si>
  <si>
    <t>dy</t>
  </si>
  <si>
    <t>rvar_capm</t>
  </si>
  <si>
    <t>svar</t>
  </si>
  <si>
    <t>mom60m</t>
  </si>
  <si>
    <t>pscore</t>
  </si>
  <si>
    <t>pm</t>
  </si>
  <si>
    <t>sdf-610</t>
  </si>
  <si>
    <t>me5-bm5</t>
  </si>
  <si>
    <t>me5-mom12m5</t>
  </si>
  <si>
    <t>bm5-mom12m5</t>
  </si>
  <si>
    <t>P-Tree1</t>
  </si>
  <si>
    <t>P-Tree1-5</t>
  </si>
  <si>
    <t>P-Tree1-10</t>
  </si>
  <si>
    <t>P-Tree1-15</t>
  </si>
  <si>
    <t>P-Tree1-20</t>
  </si>
  <si>
    <t>MKT</t>
  </si>
  <si>
    <t>complete</t>
  </si>
  <si>
    <t>INCOMPLETE</t>
  </si>
  <si>
    <t>Top3</t>
  </si>
  <si>
    <t>Top5</t>
  </si>
  <si>
    <t>Top9</t>
  </si>
  <si>
    <t>INS</t>
  </si>
  <si>
    <t>OOS</t>
  </si>
  <si>
    <t>TruePred</t>
  </si>
  <si>
    <t>Overfit</t>
  </si>
  <si>
    <t>Limits to Learning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</si>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</sst>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E7C3-3725-7E4E-A707-A3882EC6DADE}">
  <dimension ref="A1:G83"/>
  <sheetViews>
    <sheetView tabSelected="1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C87" activeCellId="1" sqref="E78 C87"/>
    </sheetView>
  </sheetViews>
  <sheetFormatPr baseColWidth="10" defaultRowHeight="16" x14ac:dyDescent="0.2"/>
  <cols>
    <col min="1" max="1" width="10.83203125" style="3"/>
  </cols>
  <sheetData>
    <row r="1" spans="1:7" x14ac:dyDescent="0.2">
      <c r="A1"/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15</v>
      </c>
      <c r="B2">
        <v>2.32102880681557</v>
      </c>
      <c r="C2">
        <v>0.28345567217169398</v>
      </c>
      <c r="D2">
        <v>0.34873188943948302</v>
      </c>
      <c r="E2">
        <v>2.25878278670349</v>
      </c>
      <c r="F2">
        <v>0.28303436199749199</v>
      </c>
      <c r="G2">
        <v>0.35659994787168398</v>
      </c>
    </row>
    <row r="3" spans="1:7" x14ac:dyDescent="0.2">
      <c r="A3" t="s">
        <v>16</v>
      </c>
      <c r="B3">
        <v>0.95829576931782301</v>
      </c>
      <c r="C3">
        <v>0.100112313674415</v>
      </c>
      <c r="D3">
        <v>0.12297234046385901</v>
      </c>
      <c r="E3">
        <v>0.764308347322458</v>
      </c>
      <c r="F3">
        <v>0.10513582517638501</v>
      </c>
      <c r="G3">
        <v>0.135759230887989</v>
      </c>
    </row>
    <row r="4" spans="1:7" ht="17" customHeight="1" x14ac:dyDescent="0.2">
      <c r="A4" t="s">
        <v>17</v>
      </c>
      <c r="B4">
        <v>1.91297968173106</v>
      </c>
      <c r="C4">
        <v>0.234454899812157</v>
      </c>
      <c r="D4">
        <v>0.28112297598383201</v>
      </c>
      <c r="E4">
        <v>1.61740424664474</v>
      </c>
      <c r="F4">
        <v>0.22190545945561299</v>
      </c>
      <c r="G4">
        <v>0.26391010196444997</v>
      </c>
    </row>
    <row r="5" spans="1:7" x14ac:dyDescent="0.2">
      <c r="A5" t="s">
        <v>19</v>
      </c>
      <c r="B5">
        <v>1.0936660875730999</v>
      </c>
      <c r="C5">
        <v>0.119006995303372</v>
      </c>
      <c r="D5">
        <v>0.14963967548611801</v>
      </c>
      <c r="E5">
        <v>0.90972812860290497</v>
      </c>
      <c r="F5">
        <v>0.13086261934934701</v>
      </c>
      <c r="G5">
        <v>0.16290544129121001</v>
      </c>
    </row>
    <row r="6" spans="1:7" x14ac:dyDescent="0.2">
      <c r="A6" t="s">
        <v>20</v>
      </c>
      <c r="B6">
        <v>0.74599550667271397</v>
      </c>
      <c r="C6">
        <v>6.5340139614561907E-2</v>
      </c>
      <c r="D6">
        <v>8.27813365374368E-2</v>
      </c>
      <c r="E6">
        <v>0.377849146062884</v>
      </c>
      <c r="F6">
        <v>7.0164511047484404E-2</v>
      </c>
      <c r="G6">
        <v>8.2890387535509397E-2</v>
      </c>
    </row>
    <row r="7" spans="1:7" x14ac:dyDescent="0.2">
      <c r="A7" t="s">
        <v>21</v>
      </c>
      <c r="B7">
        <v>0.69298869857233303</v>
      </c>
      <c r="C7">
        <v>5.80399282049089E-2</v>
      </c>
      <c r="D7">
        <v>6.9041006576981895E-2</v>
      </c>
      <c r="E7">
        <v>0.41887655968441101</v>
      </c>
      <c r="F7">
        <v>6.6935909775745803E-2</v>
      </c>
      <c r="G7">
        <v>8.2733795319753695E-2</v>
      </c>
    </row>
    <row r="8" spans="1:7" x14ac:dyDescent="0.2">
      <c r="A8" t="s">
        <v>22</v>
      </c>
      <c r="B8">
        <v>0.707541849587904</v>
      </c>
      <c r="C8">
        <v>5.8561662068887597E-2</v>
      </c>
      <c r="D8">
        <v>7.1197420957708799E-2</v>
      </c>
      <c r="E8">
        <v>0.407454470734121</v>
      </c>
      <c r="F8">
        <v>6.2839568978817401E-2</v>
      </c>
      <c r="G8">
        <v>7.6592520324967397E-2</v>
      </c>
    </row>
    <row r="9" spans="1:7" x14ac:dyDescent="0.2">
      <c r="A9" t="s">
        <v>23</v>
      </c>
      <c r="B9">
        <v>0.72114577662677204</v>
      </c>
      <c r="C9">
        <v>6.2321858765922201E-2</v>
      </c>
      <c r="D9">
        <v>7.6474197235268104E-2</v>
      </c>
      <c r="E9">
        <v>0.32986555132270501</v>
      </c>
      <c r="F9">
        <v>6.0227568863574603E-2</v>
      </c>
      <c r="G9">
        <v>7.4354721361033202E-2</v>
      </c>
    </row>
    <row r="10" spans="1:7" x14ac:dyDescent="0.2">
      <c r="A10" t="s">
        <v>24</v>
      </c>
      <c r="B10">
        <v>0.76846590047035701</v>
      </c>
      <c r="C10">
        <v>6.9402038213615E-2</v>
      </c>
      <c r="D10">
        <v>8.4974642304387699E-2</v>
      </c>
      <c r="E10">
        <v>0.47486054522369697</v>
      </c>
      <c r="F10">
        <v>7.5289430141360206E-2</v>
      </c>
      <c r="G10">
        <v>9.1264332770853204E-2</v>
      </c>
    </row>
    <row r="11" spans="1:7" x14ac:dyDescent="0.2">
      <c r="A11" t="s">
        <v>25</v>
      </c>
      <c r="B11">
        <v>0.75681560930474101</v>
      </c>
      <c r="C11">
        <v>6.8039358520870299E-2</v>
      </c>
      <c r="D11">
        <v>8.4733216422341107E-2</v>
      </c>
      <c r="E11">
        <v>0.56700804764082402</v>
      </c>
      <c r="F11">
        <v>9.5660797889288704E-2</v>
      </c>
      <c r="G11">
        <v>0.112959535735238</v>
      </c>
    </row>
    <row r="12" spans="1:7" x14ac:dyDescent="0.2">
      <c r="A12" t="s">
        <v>26</v>
      </c>
      <c r="B12">
        <v>0.72680981658324095</v>
      </c>
      <c r="C12">
        <v>6.4103420768728603E-2</v>
      </c>
      <c r="D12">
        <v>7.7613617510624802E-2</v>
      </c>
      <c r="E12">
        <v>0.33093027828071903</v>
      </c>
      <c r="F12">
        <v>6.5675455651642595E-2</v>
      </c>
      <c r="G12">
        <v>7.8837363354591905E-2</v>
      </c>
    </row>
    <row r="13" spans="1:7" x14ac:dyDescent="0.2">
      <c r="A13" t="s">
        <v>27</v>
      </c>
      <c r="B13">
        <v>0.75079675217328901</v>
      </c>
      <c r="C13">
        <v>6.8883977044536998E-2</v>
      </c>
      <c r="D13">
        <v>8.3132153265484093E-2</v>
      </c>
      <c r="E13">
        <v>0.44944023860318499</v>
      </c>
      <c r="F13">
        <v>6.00268572949531E-2</v>
      </c>
      <c r="G13">
        <v>7.3822779510435602E-2</v>
      </c>
    </row>
    <row r="14" spans="1:7" x14ac:dyDescent="0.2">
      <c r="A14" t="s">
        <v>28</v>
      </c>
      <c r="B14">
        <v>0.94021351814746601</v>
      </c>
      <c r="C14">
        <v>0.103492562968744</v>
      </c>
      <c r="D14">
        <v>0.122440964530873</v>
      </c>
      <c r="E14">
        <v>0.73726085840787403</v>
      </c>
      <c r="F14">
        <v>0.105658340417249</v>
      </c>
      <c r="G14">
        <v>0.13366071773642199</v>
      </c>
    </row>
    <row r="15" spans="1:7" x14ac:dyDescent="0.2">
      <c r="A15" t="s">
        <v>29</v>
      </c>
      <c r="B15">
        <v>0.72839681229507602</v>
      </c>
      <c r="C15">
        <v>6.4436360917306396E-2</v>
      </c>
      <c r="D15">
        <v>7.8949524685995906E-2</v>
      </c>
      <c r="E15">
        <v>0.36848971738319097</v>
      </c>
      <c r="F15">
        <v>5.3942483722919203E-2</v>
      </c>
      <c r="G15">
        <v>6.8202776779609495E-2</v>
      </c>
    </row>
    <row r="16" spans="1:7" x14ac:dyDescent="0.2">
      <c r="A16" t="s">
        <v>30</v>
      </c>
      <c r="B16">
        <v>0.74408950476230296</v>
      </c>
      <c r="C16">
        <v>6.61968824560311E-2</v>
      </c>
      <c r="D16">
        <v>8.26055345447122E-2</v>
      </c>
      <c r="E16">
        <v>0.39730617056983097</v>
      </c>
      <c r="F16">
        <v>6.6194762264877596E-2</v>
      </c>
      <c r="G16">
        <v>8.1631577445723399E-2</v>
      </c>
    </row>
    <row r="17" spans="1:7" x14ac:dyDescent="0.2">
      <c r="A17" t="s">
        <v>31</v>
      </c>
      <c r="B17">
        <v>0.76518369439281197</v>
      </c>
      <c r="C17">
        <v>6.8011199906881301E-2</v>
      </c>
      <c r="D17">
        <v>8.3898126384448296E-2</v>
      </c>
      <c r="E17">
        <v>0.42947656639291598</v>
      </c>
      <c r="F17">
        <v>6.2952124742203894E-2</v>
      </c>
      <c r="G17">
        <v>7.88815350906487E-2</v>
      </c>
    </row>
    <row r="18" spans="1:7" x14ac:dyDescent="0.2">
      <c r="A18" t="s">
        <v>32</v>
      </c>
      <c r="B18">
        <v>0.74724025097652103</v>
      </c>
      <c r="C18">
        <v>6.5581667475827096E-2</v>
      </c>
      <c r="D18">
        <v>8.2016194134200804E-2</v>
      </c>
      <c r="E18">
        <v>0.36292609653833202</v>
      </c>
      <c r="F18">
        <v>6.1400347637506299E-2</v>
      </c>
      <c r="G18">
        <v>7.6414559880142702E-2</v>
      </c>
    </row>
    <row r="19" spans="1:7" x14ac:dyDescent="0.2">
      <c r="A19" t="s">
        <v>33</v>
      </c>
      <c r="B19">
        <v>0.682097877628558</v>
      </c>
      <c r="C19">
        <v>5.7740169518954401E-2</v>
      </c>
      <c r="D19">
        <v>6.9192005789341801E-2</v>
      </c>
      <c r="E19">
        <v>0.44640798031405499</v>
      </c>
      <c r="F19">
        <v>7.0294665792909106E-2</v>
      </c>
      <c r="G19">
        <v>8.6084588663764602E-2</v>
      </c>
    </row>
    <row r="20" spans="1:7" x14ac:dyDescent="0.2">
      <c r="A20" t="s">
        <v>34</v>
      </c>
      <c r="B20">
        <v>0.80269969022937004</v>
      </c>
      <c r="C20">
        <v>7.6631275229178605E-2</v>
      </c>
      <c r="D20">
        <v>9.4351788984580395E-2</v>
      </c>
      <c r="E20">
        <v>0.49191503291837302</v>
      </c>
      <c r="F20">
        <v>8.2429099166915598E-2</v>
      </c>
      <c r="G20">
        <v>9.6291890689210693E-2</v>
      </c>
    </row>
    <row r="21" spans="1:7" x14ac:dyDescent="0.2">
      <c r="A21" t="s">
        <v>35</v>
      </c>
      <c r="B21">
        <v>0.71843196742642301</v>
      </c>
      <c r="C21">
        <v>6.2799909168913606E-2</v>
      </c>
      <c r="D21">
        <v>7.6671900360569298E-2</v>
      </c>
      <c r="E21">
        <v>0.35740949971369901</v>
      </c>
      <c r="F21">
        <v>6.1845280566973901E-2</v>
      </c>
      <c r="G21">
        <v>7.3656045569039E-2</v>
      </c>
    </row>
    <row r="22" spans="1:7" x14ac:dyDescent="0.2">
      <c r="A22" t="s">
        <v>36</v>
      </c>
      <c r="B22">
        <v>0.77839749260122504</v>
      </c>
      <c r="C22">
        <v>7.6154438272428598E-2</v>
      </c>
      <c r="D22">
        <v>9.1594742847386404E-2</v>
      </c>
      <c r="E22">
        <v>0.619138450349069</v>
      </c>
      <c r="F22">
        <v>9.2186963045596093E-2</v>
      </c>
      <c r="G22">
        <v>0.11404693314299801</v>
      </c>
    </row>
    <row r="23" spans="1:7" x14ac:dyDescent="0.2">
      <c r="A23" t="s">
        <v>37</v>
      </c>
      <c r="B23">
        <v>0.694723187040032</v>
      </c>
      <c r="C23">
        <v>5.7032250719788298E-2</v>
      </c>
      <c r="D23">
        <v>7.1627478398745295E-2</v>
      </c>
      <c r="E23">
        <v>0.365288790027614</v>
      </c>
      <c r="F23">
        <v>6.1019991990183597E-2</v>
      </c>
      <c r="G23">
        <v>7.3334344552185696E-2</v>
      </c>
    </row>
    <row r="24" spans="1:7" x14ac:dyDescent="0.2">
      <c r="A24" t="s">
        <v>38</v>
      </c>
      <c r="B24">
        <v>0.72073743311802796</v>
      </c>
      <c r="C24">
        <v>6.3119621627149097E-2</v>
      </c>
      <c r="D24">
        <v>7.62394743715544E-2</v>
      </c>
      <c r="E24">
        <v>0.42504444563509303</v>
      </c>
      <c r="F24">
        <v>6.3965285758649196E-2</v>
      </c>
      <c r="G24">
        <v>7.9629644108932696E-2</v>
      </c>
    </row>
    <row r="25" spans="1:7" x14ac:dyDescent="0.2">
      <c r="A25" t="s">
        <v>39</v>
      </c>
      <c r="B25">
        <v>0.68505641962338404</v>
      </c>
      <c r="C25">
        <v>5.5143215907328902E-2</v>
      </c>
      <c r="D25">
        <v>6.7932677605894706E-2</v>
      </c>
      <c r="E25">
        <v>0.40897573993411701</v>
      </c>
      <c r="F25">
        <v>6.1259469455169198E-2</v>
      </c>
      <c r="G25">
        <v>7.8113475485354397E-2</v>
      </c>
    </row>
    <row r="26" spans="1:7" x14ac:dyDescent="0.2">
      <c r="A26" t="s">
        <v>40</v>
      </c>
      <c r="B26">
        <v>0.69563665116580498</v>
      </c>
      <c r="C26">
        <v>5.7927051655154403E-2</v>
      </c>
      <c r="D26">
        <v>7.2632033589720896E-2</v>
      </c>
      <c r="E26">
        <v>0.40593490701916601</v>
      </c>
      <c r="F26">
        <v>6.7423872128622803E-2</v>
      </c>
      <c r="G26">
        <v>8.22184688000515E-2</v>
      </c>
    </row>
    <row r="27" spans="1:7" x14ac:dyDescent="0.2">
      <c r="A27" t="s">
        <v>41</v>
      </c>
      <c r="B27">
        <v>0.76632360427614299</v>
      </c>
      <c r="C27">
        <v>6.9564394760193396E-2</v>
      </c>
      <c r="D27">
        <v>8.47528542815464E-2</v>
      </c>
      <c r="E27">
        <v>0.35294643958905703</v>
      </c>
      <c r="F27">
        <v>5.9585430979864303E-2</v>
      </c>
      <c r="G27">
        <v>7.2301665449291203E-2</v>
      </c>
    </row>
    <row r="28" spans="1:7" x14ac:dyDescent="0.2">
      <c r="A28" t="s">
        <v>42</v>
      </c>
      <c r="B28">
        <v>0.71820016782269602</v>
      </c>
      <c r="C28">
        <v>6.1360577398497998E-2</v>
      </c>
      <c r="D28">
        <v>7.5083637588865895E-2</v>
      </c>
      <c r="E28">
        <v>0.331892668292602</v>
      </c>
      <c r="F28">
        <v>6.3373546030449202E-2</v>
      </c>
      <c r="G28">
        <v>7.5527388928486802E-2</v>
      </c>
    </row>
    <row r="29" spans="1:7" x14ac:dyDescent="0.2">
      <c r="A29" t="s">
        <v>43</v>
      </c>
      <c r="B29">
        <v>0.71653050987269196</v>
      </c>
      <c r="C29">
        <v>6.1791000562554203E-2</v>
      </c>
      <c r="D29">
        <v>7.4228822021986898E-2</v>
      </c>
      <c r="E29">
        <v>0.38789264437927601</v>
      </c>
      <c r="F29">
        <v>6.2675837381008806E-2</v>
      </c>
      <c r="G29">
        <v>7.5627282548721794E-2</v>
      </c>
    </row>
    <row r="30" spans="1:7" x14ac:dyDescent="0.2">
      <c r="A30" t="s">
        <v>44</v>
      </c>
      <c r="B30">
        <v>0.75512034852161702</v>
      </c>
      <c r="C30">
        <v>6.8587391315739696E-2</v>
      </c>
      <c r="D30">
        <v>8.5406427885448694E-2</v>
      </c>
      <c r="E30">
        <v>0.42854885747612798</v>
      </c>
      <c r="F30">
        <v>6.8778373921575306E-2</v>
      </c>
      <c r="G30">
        <v>8.5391744375713299E-2</v>
      </c>
    </row>
    <row r="31" spans="1:7" x14ac:dyDescent="0.2">
      <c r="A31" t="s">
        <v>45</v>
      </c>
      <c r="B31">
        <v>0.71916151783234505</v>
      </c>
      <c r="C31">
        <v>6.0204505901390898E-2</v>
      </c>
      <c r="D31">
        <v>7.5329720655728905E-2</v>
      </c>
      <c r="E31">
        <v>0.398073364127074</v>
      </c>
      <c r="F31">
        <v>5.9939446248519899E-2</v>
      </c>
      <c r="G31">
        <v>7.5165110288485507E-2</v>
      </c>
    </row>
    <row r="32" spans="1:7" x14ac:dyDescent="0.2">
      <c r="A32" t="s">
        <v>46</v>
      </c>
      <c r="B32">
        <v>0.74516754974996902</v>
      </c>
      <c r="C32">
        <v>6.9269381879068198E-2</v>
      </c>
      <c r="D32">
        <v>8.2273147169358699E-2</v>
      </c>
      <c r="E32">
        <v>0.36087702291054602</v>
      </c>
      <c r="F32">
        <v>6.0088354906577802E-2</v>
      </c>
      <c r="G32">
        <v>7.2599840563984205E-2</v>
      </c>
    </row>
    <row r="33" spans="1:7" x14ac:dyDescent="0.2">
      <c r="A33" t="s">
        <v>47</v>
      </c>
      <c r="B33">
        <v>0.71702329200484405</v>
      </c>
      <c r="C33">
        <v>6.1502460003953E-2</v>
      </c>
      <c r="D33">
        <v>7.6274088067337903E-2</v>
      </c>
      <c r="E33">
        <v>0.41553797451847702</v>
      </c>
      <c r="F33">
        <v>6.5180929236331703E-2</v>
      </c>
      <c r="G33">
        <v>7.9968025796682093E-2</v>
      </c>
    </row>
    <row r="34" spans="1:7" x14ac:dyDescent="0.2">
      <c r="A34" t="s">
        <v>48</v>
      </c>
      <c r="B34">
        <v>0.84363720826931898</v>
      </c>
      <c r="C34">
        <v>8.3145296514115702E-2</v>
      </c>
      <c r="D34">
        <v>0.100851136852532</v>
      </c>
      <c r="E34">
        <v>0.46222707310552302</v>
      </c>
      <c r="F34">
        <v>7.2338033337713298E-2</v>
      </c>
      <c r="G34">
        <v>8.3982100345474694E-2</v>
      </c>
    </row>
    <row r="35" spans="1:7" x14ac:dyDescent="0.2">
      <c r="A35" t="s">
        <v>49</v>
      </c>
      <c r="B35">
        <v>0.70875860903267895</v>
      </c>
      <c r="C35">
        <v>5.8658019948639201E-2</v>
      </c>
      <c r="D35">
        <v>7.3278243751741301E-2</v>
      </c>
      <c r="E35">
        <v>0.38196014234867698</v>
      </c>
      <c r="F35">
        <v>5.6381978080953001E-2</v>
      </c>
      <c r="G35">
        <v>6.7577671632502598E-2</v>
      </c>
    </row>
    <row r="36" spans="1:7" x14ac:dyDescent="0.2">
      <c r="A36" t="s">
        <v>50</v>
      </c>
      <c r="B36">
        <v>0.69443386359506798</v>
      </c>
      <c r="C36">
        <v>6.0802944331635203E-2</v>
      </c>
      <c r="D36">
        <v>7.1219901828806706E-2</v>
      </c>
      <c r="E36">
        <v>0.36692180190620799</v>
      </c>
      <c r="F36">
        <v>5.2394237839699098E-2</v>
      </c>
      <c r="G36">
        <v>6.8227271621272803E-2</v>
      </c>
    </row>
    <row r="37" spans="1:7" x14ac:dyDescent="0.2">
      <c r="A37" t="s">
        <v>51</v>
      </c>
      <c r="B37">
        <v>0.78159733190397596</v>
      </c>
      <c r="C37">
        <v>7.5240996271052102E-2</v>
      </c>
      <c r="D37">
        <v>8.9193503362289206E-2</v>
      </c>
      <c r="E37">
        <v>0.494880089165457</v>
      </c>
      <c r="F37">
        <v>8.1917996891960707E-2</v>
      </c>
      <c r="G37">
        <v>9.8064534959513505E-2</v>
      </c>
    </row>
    <row r="38" spans="1:7" x14ac:dyDescent="0.2">
      <c r="A38" t="s">
        <v>52</v>
      </c>
      <c r="B38">
        <v>0.91098237112496705</v>
      </c>
      <c r="C38">
        <v>9.3111704028044598E-2</v>
      </c>
      <c r="D38">
        <v>0.115325370513936</v>
      </c>
      <c r="E38">
        <v>0.70013362166529503</v>
      </c>
      <c r="F38">
        <v>9.9512203037036798E-2</v>
      </c>
      <c r="G38">
        <v>0.11888665355577201</v>
      </c>
    </row>
    <row r="39" spans="1:7" x14ac:dyDescent="0.2">
      <c r="A39" t="s">
        <v>53</v>
      </c>
      <c r="B39">
        <v>0.82318516926024399</v>
      </c>
      <c r="C39">
        <v>8.0286365457316197E-2</v>
      </c>
      <c r="D39">
        <v>9.8752506369168797E-2</v>
      </c>
      <c r="E39">
        <v>0.56254387849161502</v>
      </c>
      <c r="F39">
        <v>9.01248630882487E-2</v>
      </c>
      <c r="G39">
        <v>0.110274228540791</v>
      </c>
    </row>
    <row r="40" spans="1:7" x14ac:dyDescent="0.2">
      <c r="A40" t="s">
        <v>54</v>
      </c>
      <c r="B40">
        <v>0.72391081440417804</v>
      </c>
      <c r="C40">
        <v>6.4498644918753595E-2</v>
      </c>
      <c r="D40">
        <v>7.6342698746516002E-2</v>
      </c>
      <c r="E40">
        <v>0.33840176770540298</v>
      </c>
      <c r="F40">
        <v>5.3741525270793802E-2</v>
      </c>
      <c r="G40">
        <v>6.6305610660455899E-2</v>
      </c>
    </row>
    <row r="41" spans="1:7" x14ac:dyDescent="0.2">
      <c r="A41" t="s">
        <v>55</v>
      </c>
      <c r="B41">
        <v>0.80057059965355803</v>
      </c>
      <c r="C41">
        <v>7.7696227796557799E-2</v>
      </c>
      <c r="D41">
        <v>9.3772410840415696E-2</v>
      </c>
      <c r="E41">
        <v>0.56172697584915199</v>
      </c>
      <c r="F41">
        <v>8.6054200779623696E-2</v>
      </c>
      <c r="G41">
        <v>0.108052801896386</v>
      </c>
    </row>
    <row r="42" spans="1:7" x14ac:dyDescent="0.2">
      <c r="A42" t="s">
        <v>56</v>
      </c>
      <c r="B42">
        <v>0.76744130930525001</v>
      </c>
      <c r="C42">
        <v>7.1803321134060502E-2</v>
      </c>
      <c r="D42">
        <v>8.5159684463125704E-2</v>
      </c>
      <c r="E42">
        <v>0.36170216453211002</v>
      </c>
      <c r="F42">
        <v>6.9882054369007199E-2</v>
      </c>
      <c r="G42">
        <v>8.3370940685676298E-2</v>
      </c>
    </row>
    <row r="43" spans="1:7" x14ac:dyDescent="0.2">
      <c r="A43" t="s">
        <v>57</v>
      </c>
      <c r="B43">
        <v>0.86459027278954503</v>
      </c>
      <c r="C43">
        <v>8.4598839667721207E-2</v>
      </c>
      <c r="D43">
        <v>0.104257932991103</v>
      </c>
      <c r="E43">
        <v>0.67074608502633704</v>
      </c>
      <c r="F43">
        <v>0.102124689909787</v>
      </c>
      <c r="G43">
        <v>0.12105240827075101</v>
      </c>
    </row>
    <row r="44" spans="1:7" x14ac:dyDescent="0.2">
      <c r="A44" t="s">
        <v>58</v>
      </c>
      <c r="B44">
        <v>0.71737200900639797</v>
      </c>
      <c r="C44">
        <v>6.2019985940487403E-2</v>
      </c>
      <c r="D44">
        <v>7.63949399107305E-2</v>
      </c>
      <c r="E44">
        <v>0.33211308011184598</v>
      </c>
      <c r="F44">
        <v>6.0660230252278402E-2</v>
      </c>
      <c r="G44">
        <v>7.1621769193160101E-2</v>
      </c>
    </row>
    <row r="45" spans="1:7" x14ac:dyDescent="0.2">
      <c r="A45" t="s">
        <v>59</v>
      </c>
      <c r="B45">
        <v>0.79781549923267203</v>
      </c>
      <c r="C45">
        <v>7.5073346048845205E-2</v>
      </c>
      <c r="D45">
        <v>9.1778557316000597E-2</v>
      </c>
      <c r="E45">
        <v>0.40236611447994802</v>
      </c>
      <c r="F45">
        <v>6.5663525873501299E-2</v>
      </c>
      <c r="G45">
        <v>7.9860582731551805E-2</v>
      </c>
    </row>
    <row r="46" spans="1:7" x14ac:dyDescent="0.2">
      <c r="A46" t="s">
        <v>60</v>
      </c>
      <c r="B46">
        <v>0.73266399530048099</v>
      </c>
      <c r="C46">
        <v>6.4666837104031302E-2</v>
      </c>
      <c r="D46">
        <v>7.9820473649066803E-2</v>
      </c>
      <c r="E46">
        <v>0.46989625419099501</v>
      </c>
      <c r="F46">
        <v>6.9529994983213106E-2</v>
      </c>
      <c r="G46">
        <v>8.6936316296224794E-2</v>
      </c>
    </row>
    <row r="47" spans="1:7" x14ac:dyDescent="0.2">
      <c r="A47" t="s">
        <v>61</v>
      </c>
      <c r="B47">
        <v>0.67635303667951097</v>
      </c>
      <c r="C47">
        <v>5.8531845724860199E-2</v>
      </c>
      <c r="D47">
        <v>6.8657107151174804E-2</v>
      </c>
      <c r="E47">
        <v>0.42888194008284503</v>
      </c>
      <c r="F47">
        <v>5.5756769409326098E-2</v>
      </c>
      <c r="G47">
        <v>6.9267348264448594E-2</v>
      </c>
    </row>
    <row r="48" spans="1:7" x14ac:dyDescent="0.2">
      <c r="A48" t="s">
        <v>62</v>
      </c>
      <c r="B48">
        <v>0.74174594943488803</v>
      </c>
      <c r="C48">
        <v>6.1968822970930003E-2</v>
      </c>
      <c r="D48">
        <v>7.8320892333533496E-2</v>
      </c>
      <c r="E48">
        <v>0.38331978626329199</v>
      </c>
      <c r="F48">
        <v>6.81176216750152E-2</v>
      </c>
      <c r="G48">
        <v>8.1249210614368905E-2</v>
      </c>
    </row>
    <row r="49" spans="1:7" x14ac:dyDescent="0.2">
      <c r="A49" t="s">
        <v>63</v>
      </c>
      <c r="B49">
        <v>0.68313701686741701</v>
      </c>
      <c r="C49">
        <v>6.0326502931667199E-2</v>
      </c>
      <c r="D49">
        <v>6.9162999093646496E-2</v>
      </c>
      <c r="E49">
        <v>0.43305344100401799</v>
      </c>
      <c r="F49">
        <v>6.4354723396557498E-2</v>
      </c>
      <c r="G49">
        <v>7.9536441401117194E-2</v>
      </c>
    </row>
    <row r="50" spans="1:7" x14ac:dyDescent="0.2">
      <c r="A50" t="s">
        <v>64</v>
      </c>
      <c r="B50">
        <v>0.79130548440303095</v>
      </c>
      <c r="C50">
        <v>7.3545944348313005E-2</v>
      </c>
      <c r="D50">
        <v>9.0019250216376398E-2</v>
      </c>
      <c r="E50">
        <v>0.41310455498117299</v>
      </c>
      <c r="F50">
        <v>5.6133538489360299E-2</v>
      </c>
      <c r="G50">
        <v>7.2112407518645602E-2</v>
      </c>
    </row>
    <row r="51" spans="1:7" x14ac:dyDescent="0.2">
      <c r="A51" t="s">
        <v>65</v>
      </c>
      <c r="B51">
        <v>0.72725890390204295</v>
      </c>
      <c r="C51">
        <v>6.3836739351660607E-2</v>
      </c>
      <c r="D51">
        <v>7.7891396805111202E-2</v>
      </c>
      <c r="E51">
        <v>0.36658533973602198</v>
      </c>
      <c r="F51">
        <v>6.5405130412459905E-2</v>
      </c>
      <c r="G51">
        <v>8.2708835521013893E-2</v>
      </c>
    </row>
    <row r="52" spans="1:7" x14ac:dyDescent="0.2">
      <c r="A52" t="s">
        <v>66</v>
      </c>
      <c r="B52">
        <v>0.77889643188579205</v>
      </c>
      <c r="C52">
        <v>7.2295536112349706E-2</v>
      </c>
      <c r="D52">
        <v>8.7779144205017604E-2</v>
      </c>
      <c r="E52">
        <v>0.40100886622961301</v>
      </c>
      <c r="F52">
        <v>6.5831132777035201E-2</v>
      </c>
      <c r="G52">
        <v>8.0015505269136603E-2</v>
      </c>
    </row>
    <row r="53" spans="1:7" x14ac:dyDescent="0.2">
      <c r="A53" t="s">
        <v>67</v>
      </c>
      <c r="B53">
        <v>0.76359644473102195</v>
      </c>
      <c r="C53">
        <v>7.0766921287917006E-2</v>
      </c>
      <c r="D53">
        <v>8.5680162393104997E-2</v>
      </c>
      <c r="E53">
        <v>0.38123314185211599</v>
      </c>
      <c r="F53">
        <v>6.2071659067287802E-2</v>
      </c>
      <c r="G53">
        <v>7.6147104635913301E-2</v>
      </c>
    </row>
    <row r="54" spans="1:7" x14ac:dyDescent="0.2">
      <c r="A54" t="s">
        <v>68</v>
      </c>
      <c r="B54">
        <v>0.70257586112784198</v>
      </c>
      <c r="C54">
        <v>5.6721051063197699E-2</v>
      </c>
      <c r="D54">
        <v>7.1621621225130702E-2</v>
      </c>
      <c r="E54">
        <v>0.42961254991148901</v>
      </c>
      <c r="F54">
        <v>6.6435230121291003E-2</v>
      </c>
      <c r="G54">
        <v>8.04529333876291E-2</v>
      </c>
    </row>
    <row r="55" spans="1:7" x14ac:dyDescent="0.2">
      <c r="A55" t="s">
        <v>69</v>
      </c>
      <c r="B55">
        <v>0.71963521560787602</v>
      </c>
      <c r="C55">
        <v>6.3339497861440594E-2</v>
      </c>
      <c r="D55">
        <v>7.6900267911070394E-2</v>
      </c>
      <c r="E55">
        <v>0.38232111482174902</v>
      </c>
      <c r="F55">
        <v>6.6360647633038394E-2</v>
      </c>
      <c r="G55">
        <v>8.0913649792583503E-2</v>
      </c>
    </row>
    <row r="56" spans="1:7" x14ac:dyDescent="0.2">
      <c r="A56" t="s">
        <v>70</v>
      </c>
      <c r="B56">
        <v>0.72463058647919298</v>
      </c>
      <c r="C56">
        <v>6.2423767570406997E-2</v>
      </c>
      <c r="D56">
        <v>7.7280225152229806E-2</v>
      </c>
      <c r="E56">
        <v>0.39625225894976301</v>
      </c>
      <c r="F56">
        <v>5.8532780678648699E-2</v>
      </c>
      <c r="G56">
        <v>7.1675495760165103E-2</v>
      </c>
    </row>
    <row r="57" spans="1:7" x14ac:dyDescent="0.2">
      <c r="A57" t="s">
        <v>71</v>
      </c>
      <c r="B57">
        <v>0.710594170419376</v>
      </c>
      <c r="C57">
        <v>5.7897184128023797E-2</v>
      </c>
      <c r="D57">
        <v>7.4578625901406098E-2</v>
      </c>
      <c r="E57">
        <v>0.400926679122042</v>
      </c>
      <c r="F57">
        <v>6.2181885574194698E-2</v>
      </c>
      <c r="G57">
        <v>7.4482336699420504E-2</v>
      </c>
    </row>
    <row r="58" spans="1:7" x14ac:dyDescent="0.2">
      <c r="A58" t="s">
        <v>72</v>
      </c>
      <c r="B58">
        <v>0.81666571054447701</v>
      </c>
      <c r="C58">
        <v>7.7589688521338795E-2</v>
      </c>
      <c r="D58">
        <v>9.5274074080634E-2</v>
      </c>
      <c r="E58">
        <v>0.489903479074283</v>
      </c>
      <c r="F58">
        <v>7.7886577713912095E-2</v>
      </c>
      <c r="G58">
        <v>9.7166053598846405E-2</v>
      </c>
    </row>
    <row r="59" spans="1:7" x14ac:dyDescent="0.2">
      <c r="A59" t="s">
        <v>73</v>
      </c>
      <c r="B59">
        <v>0.80839246927832098</v>
      </c>
      <c r="C59">
        <v>7.4042427669193098E-2</v>
      </c>
      <c r="D59">
        <v>9.6556508546378803E-2</v>
      </c>
      <c r="E59">
        <v>0.55521985463852197</v>
      </c>
      <c r="F59">
        <v>8.4404408753798899E-2</v>
      </c>
      <c r="G59">
        <v>0.102845645762565</v>
      </c>
    </row>
    <row r="60" spans="1:7" x14ac:dyDescent="0.2">
      <c r="A60" t="s">
        <v>74</v>
      </c>
      <c r="B60">
        <v>0.74903725264779597</v>
      </c>
      <c r="C60">
        <v>6.6112423323835406E-2</v>
      </c>
      <c r="D60">
        <v>8.0977991656283596E-2</v>
      </c>
      <c r="E60">
        <v>0.37964366345898698</v>
      </c>
      <c r="F60">
        <v>6.3241621759771105E-2</v>
      </c>
      <c r="G60">
        <v>7.7940505521537001E-2</v>
      </c>
    </row>
    <row r="61" spans="1:7" x14ac:dyDescent="0.2">
      <c r="A61" t="s">
        <v>75</v>
      </c>
      <c r="B61">
        <v>0.81083048648955003</v>
      </c>
      <c r="C61">
        <v>7.8827831111845298E-2</v>
      </c>
      <c r="D61">
        <v>9.5809048531270494E-2</v>
      </c>
      <c r="E61">
        <v>0.30652201334394502</v>
      </c>
      <c r="F61">
        <v>6.8998942403094995E-2</v>
      </c>
      <c r="G61">
        <v>8.3810760134002807E-2</v>
      </c>
    </row>
    <row r="62" spans="1:7" x14ac:dyDescent="0.2">
      <c r="A62" t="s">
        <v>76</v>
      </c>
      <c r="B62">
        <v>0.74773211853025501</v>
      </c>
      <c r="C62">
        <v>6.6940257666740902E-2</v>
      </c>
      <c r="D62">
        <v>8.2102565030894095E-2</v>
      </c>
      <c r="E62">
        <v>0.38188584738100401</v>
      </c>
      <c r="F62">
        <v>6.3869046256295595E-2</v>
      </c>
      <c r="G62">
        <v>7.7537239299096394E-2</v>
      </c>
    </row>
    <row r="63" spans="1:7" x14ac:dyDescent="0.2">
      <c r="A63" t="s">
        <v>4</v>
      </c>
      <c r="B63" s="1">
        <f t="shared" ref="B63:F63" si="0">AVERAGE(B2:B4)</f>
        <v>1.7307680859548178</v>
      </c>
      <c r="C63" s="1">
        <f t="shared" si="0"/>
        <v>0.20600762855275531</v>
      </c>
      <c r="D63" s="1">
        <f t="shared" si="0"/>
        <v>0.25094240196239137</v>
      </c>
      <c r="E63" s="1">
        <f t="shared" si="0"/>
        <v>1.546831793556896</v>
      </c>
      <c r="F63" s="1">
        <f t="shared" si="0"/>
        <v>0.20335854887649665</v>
      </c>
      <c r="G63" s="1">
        <f>AVERAGE(G2:G4)</f>
        <v>0.25208976024137431</v>
      </c>
    </row>
    <row r="64" spans="1:7" x14ac:dyDescent="0.2">
      <c r="A64" t="s">
        <v>5</v>
      </c>
      <c r="B64" s="1">
        <f t="shared" ref="B64:F64" si="1">AVERAGE(B2:B62)</f>
        <v>0.80518537601349072</v>
      </c>
      <c r="C64" s="1">
        <f t="shared" si="1"/>
        <v>7.5328484469077597E-2</v>
      </c>
      <c r="D64" s="1">
        <f t="shared" si="1"/>
        <v>9.2142210769024888E-2</v>
      </c>
      <c r="E64" s="1">
        <f t="shared" si="1"/>
        <v>0.49234336315986982</v>
      </c>
      <c r="F64" s="1">
        <f t="shared" si="1"/>
        <v>7.6358364276241153E-2</v>
      </c>
      <c r="G64" s="1">
        <f>AVERAGE(G2:G62)</f>
        <v>9.3499215367101374E-2</v>
      </c>
    </row>
    <row r="65" spans="1:7" x14ac:dyDescent="0.2">
      <c r="A65" t="s">
        <v>18</v>
      </c>
      <c r="B65">
        <v>3.1427973977302202</v>
      </c>
      <c r="C65">
        <v>0.20600762855275601</v>
      </c>
      <c r="D65">
        <v>0.26877976671252801</v>
      </c>
      <c r="E65">
        <v>2.8119699774667901</v>
      </c>
      <c r="F65">
        <v>0.20335854887649699</v>
      </c>
      <c r="G65">
        <v>0.26861965224776502</v>
      </c>
    </row>
    <row r="66" spans="1:7" x14ac:dyDescent="0.2">
      <c r="A66" t="s">
        <v>77</v>
      </c>
      <c r="B66">
        <v>9.0492858250247199</v>
      </c>
      <c r="C66">
        <v>7.5328484469077694E-2</v>
      </c>
      <c r="D66">
        <v>0.103391567804655</v>
      </c>
      <c r="E66">
        <v>1.5600309552090299</v>
      </c>
      <c r="F66">
        <v>7.6358364276241195E-2</v>
      </c>
      <c r="G66">
        <v>0.105060669626026</v>
      </c>
    </row>
    <row r="67" spans="1:7" x14ac:dyDescent="0.2">
      <c r="A67" t="s">
        <v>78</v>
      </c>
      <c r="B67">
        <v>2.62955716477726</v>
      </c>
      <c r="C67">
        <v>0.305351684461244</v>
      </c>
      <c r="D67">
        <v>0.40493230876852498</v>
      </c>
      <c r="E67">
        <v>2.23015311997082</v>
      </c>
      <c r="F67">
        <v>0.293742571072939</v>
      </c>
      <c r="G67">
        <v>0.40712321613022201</v>
      </c>
    </row>
    <row r="68" spans="1:7" x14ac:dyDescent="0.2">
      <c r="A68" t="s">
        <v>79</v>
      </c>
      <c r="B68">
        <v>2.4219232155141799</v>
      </c>
      <c r="C68">
        <v>0.28923622147714201</v>
      </c>
      <c r="D68">
        <v>0.36790703732395202</v>
      </c>
      <c r="E68">
        <v>2.2039260869518</v>
      </c>
      <c r="F68">
        <v>0.30667051997897998</v>
      </c>
      <c r="G68">
        <v>0.38593146374899001</v>
      </c>
    </row>
    <row r="69" spans="1:7" x14ac:dyDescent="0.2">
      <c r="A69" t="s">
        <v>80</v>
      </c>
      <c r="B69">
        <v>2.9458562444341601</v>
      </c>
      <c r="C69">
        <v>0.35277286828869298</v>
      </c>
      <c r="D69">
        <v>0.46093002694616497</v>
      </c>
      <c r="E69">
        <v>2.7202335970581002</v>
      </c>
      <c r="F69">
        <v>0.36294606708480098</v>
      </c>
      <c r="G69">
        <v>0.464206320757103</v>
      </c>
    </row>
    <row r="70" spans="1:7" x14ac:dyDescent="0.2">
      <c r="A70"/>
    </row>
    <row r="71" spans="1:7" x14ac:dyDescent="0.2">
      <c r="A71"/>
    </row>
    <row r="72" spans="1:7" x14ac:dyDescent="0.2">
      <c r="A72"/>
    </row>
    <row r="73" spans="1:7" x14ac:dyDescent="0.2">
      <c r="A73"/>
    </row>
    <row r="74" spans="1:7" x14ac:dyDescent="0.2">
      <c r="A74"/>
      <c r="B74" t="s">
        <v>9</v>
      </c>
      <c r="C74" t="s">
        <v>10</v>
      </c>
      <c r="D74" t="s">
        <v>11</v>
      </c>
      <c r="E74" t="s">
        <v>12</v>
      </c>
      <c r="F74" t="s">
        <v>13</v>
      </c>
      <c r="G74" t="s">
        <v>14</v>
      </c>
    </row>
    <row r="75" spans="1:7" x14ac:dyDescent="0.2">
      <c r="A75" t="s">
        <v>86</v>
      </c>
      <c r="B75">
        <v>0.54772546585520399</v>
      </c>
      <c r="C75">
        <v>0</v>
      </c>
      <c r="D75">
        <v>0</v>
      </c>
      <c r="E75">
        <v>0.45316296432235897</v>
      </c>
      <c r="F75">
        <v>0</v>
      </c>
      <c r="G75">
        <v>0</v>
      </c>
    </row>
    <row r="76" spans="1:7" x14ac:dyDescent="0.2">
      <c r="A76" t="s">
        <v>81</v>
      </c>
      <c r="B76">
        <v>3.3048942076349799</v>
      </c>
      <c r="C76">
        <v>0.43139190817997602</v>
      </c>
      <c r="D76">
        <v>0.54298194250729803</v>
      </c>
      <c r="E76">
        <v>2.6565534699596398</v>
      </c>
      <c r="F76">
        <v>0.60578708340388698</v>
      </c>
      <c r="G76">
        <v>0.71588891965548995</v>
      </c>
    </row>
    <row r="77" spans="1:7" x14ac:dyDescent="0.2">
      <c r="A77" t="s">
        <v>82</v>
      </c>
      <c r="B77">
        <v>4.4817599500347001</v>
      </c>
      <c r="C77">
        <v>0.24040252386727201</v>
      </c>
      <c r="D77">
        <v>0.33376804382594799</v>
      </c>
      <c r="E77">
        <v>2.3445929049148502</v>
      </c>
      <c r="F77">
        <v>0.58245681067671196</v>
      </c>
      <c r="G77">
        <v>0.63527384477625404</v>
      </c>
    </row>
    <row r="78" spans="1:7" x14ac:dyDescent="0.2">
      <c r="A78" t="s">
        <v>83</v>
      </c>
      <c r="B78">
        <v>6.13130094206248</v>
      </c>
      <c r="C78">
        <v>0.191813331042958</v>
      </c>
      <c r="D78">
        <v>0.27112308356776899</v>
      </c>
      <c r="E78">
        <v>2.0852153203894699</v>
      </c>
      <c r="F78">
        <v>0.58572820179093399</v>
      </c>
      <c r="G78">
        <v>0.62302838367318403</v>
      </c>
    </row>
    <row r="79" spans="1:7" x14ac:dyDescent="0.2">
      <c r="A79" t="s">
        <v>84</v>
      </c>
      <c r="B79">
        <v>7.8459392378172703</v>
      </c>
      <c r="C79">
        <v>0.16676126359937701</v>
      </c>
      <c r="D79">
        <v>0.237980522785602</v>
      </c>
      <c r="E79">
        <v>1.95812344277951</v>
      </c>
      <c r="F79">
        <v>0.58972046469375705</v>
      </c>
      <c r="G79">
        <v>0.62085772497345404</v>
      </c>
    </row>
    <row r="80" spans="1:7" x14ac:dyDescent="0.2">
      <c r="A80" t="s">
        <v>85</v>
      </c>
      <c r="B80">
        <v>9.8390099399203006</v>
      </c>
      <c r="C80">
        <v>0.153648631929408</v>
      </c>
      <c r="D80">
        <v>0.21934995978095001</v>
      </c>
      <c r="E80">
        <v>1.8979321562114999</v>
      </c>
      <c r="F80">
        <v>0.59139351521819705</v>
      </c>
      <c r="G80">
        <v>0.61875905264272202</v>
      </c>
    </row>
    <row r="81" spans="1:1" x14ac:dyDescent="0.2">
      <c r="A81"/>
    </row>
    <row r="82" spans="1:1" x14ac:dyDescent="0.2">
      <c r="A82"/>
    </row>
    <row r="83" spans="1:1" x14ac:dyDescent="0.2">
      <c r="A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A7E9-3F43-534D-8C46-96A04936EF1A}">
  <dimension ref="A1:I80"/>
  <sheetViews>
    <sheetView workbookViewId="0">
      <selection activeCell="C82" sqref="C82"/>
    </sheetView>
  </sheetViews>
  <sheetFormatPr baseColWidth="10" defaultRowHeight="16" x14ac:dyDescent="0.2"/>
  <sheetData>
    <row r="1" spans="1:9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9" x14ac:dyDescent="0.2">
      <c r="A2" t="s">
        <v>15</v>
      </c>
      <c r="B2">
        <v>4.44465160048762</v>
      </c>
      <c r="C2">
        <v>0.550463971624925</v>
      </c>
      <c r="D2">
        <v>0.68068004327079601</v>
      </c>
      <c r="E2">
        <v>4.4550559132163503</v>
      </c>
      <c r="F2">
        <v>0.54815381086790405</v>
      </c>
      <c r="G2">
        <v>0.68876861478938101</v>
      </c>
    </row>
    <row r="3" spans="1:9" x14ac:dyDescent="0.2">
      <c r="A3" t="s">
        <v>16</v>
      </c>
      <c r="B3">
        <v>1.3868846454349499</v>
      </c>
      <c r="C3">
        <v>0.15880346116364299</v>
      </c>
      <c r="D3">
        <v>0.195650808335355</v>
      </c>
      <c r="E3">
        <v>1.3500899637853401</v>
      </c>
      <c r="F3">
        <v>0.178622992690848</v>
      </c>
      <c r="G3">
        <v>0.22825988973914901</v>
      </c>
      <c r="I3" t="s">
        <v>97</v>
      </c>
    </row>
    <row r="4" spans="1:9" ht="17" customHeight="1" x14ac:dyDescent="0.2">
      <c r="A4" t="s">
        <v>17</v>
      </c>
      <c r="B4">
        <v>3.5162496696789698</v>
      </c>
      <c r="C4">
        <v>0.45150428168894302</v>
      </c>
      <c r="D4">
        <v>0.53155522892012796</v>
      </c>
      <c r="E4">
        <v>3.2828450654479</v>
      </c>
      <c r="F4">
        <v>0.43903084251157498</v>
      </c>
      <c r="G4">
        <v>0.51882546652388295</v>
      </c>
    </row>
    <row r="5" spans="1:9" x14ac:dyDescent="0.2">
      <c r="A5" t="s">
        <v>19</v>
      </c>
      <c r="B5">
        <v>1.8084670776653899</v>
      </c>
      <c r="C5">
        <v>0.21429582687155199</v>
      </c>
      <c r="D5">
        <v>0.26826471626731102</v>
      </c>
      <c r="E5">
        <v>1.7828004153150501</v>
      </c>
      <c r="F5">
        <v>0.23596408323098</v>
      </c>
      <c r="G5">
        <v>0.29384261986566901</v>
      </c>
    </row>
    <row r="6" spans="1:9" x14ac:dyDescent="0.2">
      <c r="A6" t="s">
        <v>20</v>
      </c>
      <c r="B6">
        <v>0.81883548021969099</v>
      </c>
      <c r="C6">
        <v>7.9299369432702299E-2</v>
      </c>
      <c r="D6">
        <v>9.7940885283424706E-2</v>
      </c>
      <c r="E6">
        <v>0.48824167997210699</v>
      </c>
      <c r="F6">
        <v>8.7478162947932106E-2</v>
      </c>
      <c r="G6">
        <v>0.10359081498227</v>
      </c>
    </row>
    <row r="7" spans="1:9" x14ac:dyDescent="0.2">
      <c r="A7" t="s">
        <v>21</v>
      </c>
      <c r="B7">
        <v>0.70851646807857904</v>
      </c>
      <c r="C7">
        <v>5.9523662594642902E-2</v>
      </c>
      <c r="D7">
        <v>7.2577713702495994E-2</v>
      </c>
      <c r="E7">
        <v>0.46901925995696497</v>
      </c>
      <c r="F7">
        <v>7.5196540322064701E-2</v>
      </c>
      <c r="G7">
        <v>9.2604834598777594E-2</v>
      </c>
    </row>
    <row r="8" spans="1:9" x14ac:dyDescent="0.2">
      <c r="A8" t="s">
        <v>22</v>
      </c>
      <c r="B8">
        <v>0.72745307662472403</v>
      </c>
      <c r="C8">
        <v>6.2572651686526801E-2</v>
      </c>
      <c r="D8">
        <v>7.6348687054502595E-2</v>
      </c>
      <c r="E8">
        <v>0.45863047135174401</v>
      </c>
      <c r="F8">
        <v>7.2303778687774795E-2</v>
      </c>
      <c r="G8">
        <v>8.7189390514272005E-2</v>
      </c>
    </row>
    <row r="9" spans="1:9" x14ac:dyDescent="0.2">
      <c r="A9" t="s">
        <v>23</v>
      </c>
      <c r="B9">
        <v>0.72368081192738298</v>
      </c>
      <c r="C9">
        <v>6.3374262546872701E-2</v>
      </c>
      <c r="D9">
        <v>7.7285849322459493E-2</v>
      </c>
      <c r="E9">
        <v>0.33000008502664901</v>
      </c>
      <c r="F9">
        <v>5.9912428487532997E-2</v>
      </c>
      <c r="G9">
        <v>7.4909092489674797E-2</v>
      </c>
    </row>
    <row r="10" spans="1:9" x14ac:dyDescent="0.2">
      <c r="A10" t="s">
        <v>24</v>
      </c>
      <c r="B10">
        <v>0.91799117711781197</v>
      </c>
      <c r="C10">
        <v>9.2649705133265897E-2</v>
      </c>
      <c r="D10">
        <v>0.113969846558784</v>
      </c>
      <c r="E10">
        <v>0.67337159796935298</v>
      </c>
      <c r="F10">
        <v>0.10166458237963499</v>
      </c>
      <c r="G10">
        <v>0.122064192389903</v>
      </c>
    </row>
    <row r="11" spans="1:9" x14ac:dyDescent="0.2">
      <c r="A11" t="s">
        <v>25</v>
      </c>
      <c r="B11">
        <v>0.99285786384906805</v>
      </c>
      <c r="C11">
        <v>0.104494579367006</v>
      </c>
      <c r="D11">
        <v>0.131941459049258</v>
      </c>
      <c r="E11">
        <v>0.94933399992997403</v>
      </c>
      <c r="F11">
        <v>0.140026373847734</v>
      </c>
      <c r="G11">
        <v>0.171852937332372</v>
      </c>
    </row>
    <row r="12" spans="1:9" x14ac:dyDescent="0.2">
      <c r="A12" t="s">
        <v>26</v>
      </c>
      <c r="B12">
        <v>0.72942419272806802</v>
      </c>
      <c r="C12">
        <v>6.47631203353978E-2</v>
      </c>
      <c r="D12">
        <v>7.8206999840384595E-2</v>
      </c>
      <c r="E12">
        <v>0.33662686709923401</v>
      </c>
      <c r="F12">
        <v>6.5722532147641205E-2</v>
      </c>
      <c r="G12">
        <v>7.8825547749144506E-2</v>
      </c>
    </row>
    <row r="13" spans="1:9" x14ac:dyDescent="0.2">
      <c r="A13" t="s">
        <v>27</v>
      </c>
      <c r="B13">
        <v>0.80129099996459996</v>
      </c>
      <c r="C13">
        <v>7.6611395552907594E-2</v>
      </c>
      <c r="D13">
        <v>9.2868633393114297E-2</v>
      </c>
      <c r="E13">
        <v>0.49893326428185097</v>
      </c>
      <c r="F13">
        <v>6.7257761120097403E-2</v>
      </c>
      <c r="G13">
        <v>8.1911198385797801E-2</v>
      </c>
    </row>
    <row r="14" spans="1:9" x14ac:dyDescent="0.2">
      <c r="A14" t="s">
        <v>28</v>
      </c>
      <c r="B14">
        <v>1.40911859287756</v>
      </c>
      <c r="C14">
        <v>0.171465295720901</v>
      </c>
      <c r="D14">
        <v>0.203555847568474</v>
      </c>
      <c r="E14">
        <v>1.3645195594691999</v>
      </c>
      <c r="F14">
        <v>0.181297600585062</v>
      </c>
      <c r="G14">
        <v>0.22579206557617301</v>
      </c>
    </row>
    <row r="15" spans="1:9" x14ac:dyDescent="0.2">
      <c r="A15" t="s">
        <v>29</v>
      </c>
      <c r="B15">
        <v>0.72849460627152196</v>
      </c>
      <c r="C15">
        <v>6.4745656390783404E-2</v>
      </c>
      <c r="D15">
        <v>7.9063122272439695E-2</v>
      </c>
      <c r="E15">
        <v>0.37018527908944598</v>
      </c>
      <c r="F15">
        <v>5.50412512558828E-2</v>
      </c>
      <c r="G15">
        <v>6.9446854173417005E-2</v>
      </c>
    </row>
    <row r="16" spans="1:9" x14ac:dyDescent="0.2">
      <c r="A16" t="s">
        <v>30</v>
      </c>
      <c r="B16">
        <v>0.74088387487406004</v>
      </c>
      <c r="C16">
        <v>6.5680573632805897E-2</v>
      </c>
      <c r="D16">
        <v>8.1891345191435094E-2</v>
      </c>
      <c r="E16">
        <v>0.39859076635188401</v>
      </c>
      <c r="F16">
        <v>6.6575835814620399E-2</v>
      </c>
      <c r="G16">
        <v>8.2104271709665E-2</v>
      </c>
    </row>
    <row r="17" spans="1:7" x14ac:dyDescent="0.2">
      <c r="A17" t="s">
        <v>31</v>
      </c>
      <c r="B17">
        <v>0.83571185817476801</v>
      </c>
      <c r="C17">
        <v>7.8808469700396594E-2</v>
      </c>
      <c r="D17">
        <v>9.8684182441348106E-2</v>
      </c>
      <c r="E17">
        <v>0.529433947160586</v>
      </c>
      <c r="F17">
        <v>7.8369736787313599E-2</v>
      </c>
      <c r="G17">
        <v>9.6256220127477601E-2</v>
      </c>
    </row>
    <row r="18" spans="1:7" x14ac:dyDescent="0.2">
      <c r="A18" t="s">
        <v>32</v>
      </c>
      <c r="B18">
        <v>0.74748048375126197</v>
      </c>
      <c r="C18">
        <v>6.5848598981055995E-2</v>
      </c>
      <c r="D18">
        <v>8.2214654577126206E-2</v>
      </c>
      <c r="E18">
        <v>0.35842060914822099</v>
      </c>
      <c r="F18">
        <v>6.1458459435640697E-2</v>
      </c>
      <c r="G18">
        <v>7.6881973392341402E-2</v>
      </c>
    </row>
    <row r="19" spans="1:7" x14ac:dyDescent="0.2">
      <c r="A19" t="s">
        <v>33</v>
      </c>
      <c r="B19">
        <v>0.72452991713701198</v>
      </c>
      <c r="C19">
        <v>6.4898670577694398E-2</v>
      </c>
      <c r="D19">
        <v>7.8602019542641399E-2</v>
      </c>
      <c r="E19">
        <v>0.51139810061641899</v>
      </c>
      <c r="F19">
        <v>7.8448979310519806E-2</v>
      </c>
      <c r="G19">
        <v>9.6644655938685597E-2</v>
      </c>
    </row>
    <row r="20" spans="1:7" x14ac:dyDescent="0.2">
      <c r="A20" t="s">
        <v>34</v>
      </c>
      <c r="B20">
        <v>1.0224069891027301</v>
      </c>
      <c r="C20">
        <v>0.113601230747764</v>
      </c>
      <c r="D20">
        <v>0.13670870969893401</v>
      </c>
      <c r="E20">
        <v>0.81693481179196403</v>
      </c>
      <c r="F20">
        <v>0.12607348012891101</v>
      </c>
      <c r="G20">
        <v>0.147191173818951</v>
      </c>
    </row>
    <row r="21" spans="1:7" x14ac:dyDescent="0.2">
      <c r="A21" t="s">
        <v>35</v>
      </c>
      <c r="B21">
        <v>0.73214148158000403</v>
      </c>
      <c r="C21">
        <v>6.5966788642902896E-2</v>
      </c>
      <c r="D21">
        <v>7.9996513127946603E-2</v>
      </c>
      <c r="E21">
        <v>0.35183804143788899</v>
      </c>
      <c r="F21">
        <v>6.4244782059173403E-2</v>
      </c>
      <c r="G21">
        <v>7.5345982161938302E-2</v>
      </c>
    </row>
    <row r="22" spans="1:7" x14ac:dyDescent="0.2">
      <c r="A22" t="s">
        <v>36</v>
      </c>
      <c r="B22">
        <v>1.1102761430014301</v>
      </c>
      <c r="C22">
        <v>0.12407556847833</v>
      </c>
      <c r="D22">
        <v>0.15470523274447001</v>
      </c>
      <c r="E22">
        <v>1.1112996965163899</v>
      </c>
      <c r="F22">
        <v>0.15212987452325299</v>
      </c>
      <c r="G22">
        <v>0.18993252398732499</v>
      </c>
    </row>
    <row r="23" spans="1:7" x14ac:dyDescent="0.2">
      <c r="A23" t="s">
        <v>37</v>
      </c>
      <c r="B23">
        <v>0.69730568083556099</v>
      </c>
      <c r="C23">
        <v>5.7268369916614097E-2</v>
      </c>
      <c r="D23">
        <v>7.2407538445260794E-2</v>
      </c>
      <c r="E23">
        <v>0.37077566415313001</v>
      </c>
      <c r="F23">
        <v>6.1534480188677299E-2</v>
      </c>
      <c r="G23">
        <v>7.3961407749391098E-2</v>
      </c>
    </row>
    <row r="24" spans="1:7" x14ac:dyDescent="0.2">
      <c r="A24" t="s">
        <v>38</v>
      </c>
      <c r="B24">
        <v>0.74326267471792096</v>
      </c>
      <c r="C24">
        <v>6.4870170318271594E-2</v>
      </c>
      <c r="D24">
        <v>8.1253208151063905E-2</v>
      </c>
      <c r="E24">
        <v>0.46761464863304503</v>
      </c>
      <c r="F24">
        <v>7.2342424808573599E-2</v>
      </c>
      <c r="G24">
        <v>8.9332476574483399E-2</v>
      </c>
    </row>
    <row r="25" spans="1:7" x14ac:dyDescent="0.2">
      <c r="A25" t="s">
        <v>39</v>
      </c>
      <c r="B25">
        <v>0.70111233926602401</v>
      </c>
      <c r="C25">
        <v>5.7760828925237997E-2</v>
      </c>
      <c r="D25">
        <v>7.1173152982391102E-2</v>
      </c>
      <c r="E25">
        <v>0.42794172226556598</v>
      </c>
      <c r="F25">
        <v>6.5990764641208399E-2</v>
      </c>
      <c r="G25">
        <v>8.2532407450496406E-2</v>
      </c>
    </row>
    <row r="26" spans="1:7" x14ac:dyDescent="0.2">
      <c r="A26" t="s">
        <v>40</v>
      </c>
      <c r="B26">
        <v>0.71207255643284095</v>
      </c>
      <c r="C26">
        <v>6.05161092593514E-2</v>
      </c>
      <c r="D26">
        <v>7.62086728369301E-2</v>
      </c>
      <c r="E26">
        <v>0.44526686857422998</v>
      </c>
      <c r="F26">
        <v>7.3278171840953005E-2</v>
      </c>
      <c r="G26">
        <v>8.9183251284366702E-2</v>
      </c>
    </row>
    <row r="27" spans="1:7" x14ac:dyDescent="0.2">
      <c r="A27" t="s">
        <v>41</v>
      </c>
      <c r="B27">
        <v>0.76894838766667095</v>
      </c>
      <c r="C27">
        <v>7.0466417613486904E-2</v>
      </c>
      <c r="D27">
        <v>8.5494068421108196E-2</v>
      </c>
      <c r="E27">
        <v>0.35804317825717002</v>
      </c>
      <c r="F27">
        <v>6.0233902323457301E-2</v>
      </c>
      <c r="G27">
        <v>7.3128603245234999E-2</v>
      </c>
    </row>
    <row r="28" spans="1:7" x14ac:dyDescent="0.2">
      <c r="A28" t="s">
        <v>42</v>
      </c>
      <c r="B28">
        <v>0.72108865448956805</v>
      </c>
      <c r="C28">
        <v>6.1956998639354097E-2</v>
      </c>
      <c r="D28">
        <v>7.6093298844632701E-2</v>
      </c>
      <c r="E28">
        <v>0.33479678429486298</v>
      </c>
      <c r="F28">
        <v>6.4565814306501504E-2</v>
      </c>
      <c r="G28">
        <v>7.6787420824952907E-2</v>
      </c>
    </row>
    <row r="29" spans="1:7" x14ac:dyDescent="0.2">
      <c r="A29" t="s">
        <v>43</v>
      </c>
      <c r="B29">
        <v>0.73573942170240803</v>
      </c>
      <c r="C29">
        <v>6.5934317045963295E-2</v>
      </c>
      <c r="D29">
        <v>7.8413855022162401E-2</v>
      </c>
      <c r="E29">
        <v>0.40882809867494802</v>
      </c>
      <c r="F29">
        <v>6.5347845044782499E-2</v>
      </c>
      <c r="G29">
        <v>8.0367971617748904E-2</v>
      </c>
    </row>
    <row r="30" spans="1:7" x14ac:dyDescent="0.2">
      <c r="A30" t="s">
        <v>44</v>
      </c>
      <c r="B30">
        <v>0.86414907848714395</v>
      </c>
      <c r="C30">
        <v>8.5950511672229502E-2</v>
      </c>
      <c r="D30">
        <v>0.108321531957966</v>
      </c>
      <c r="E30">
        <v>0.62277260835410997</v>
      </c>
      <c r="F30">
        <v>9.7836406307207593E-2</v>
      </c>
      <c r="G30">
        <v>0.11966369134100301</v>
      </c>
    </row>
    <row r="31" spans="1:7" x14ac:dyDescent="0.2">
      <c r="A31" t="s">
        <v>45</v>
      </c>
      <c r="B31">
        <v>0.74856310520204505</v>
      </c>
      <c r="C31">
        <v>6.6182638157330595E-2</v>
      </c>
      <c r="D31">
        <v>8.18396072956179E-2</v>
      </c>
      <c r="E31">
        <v>0.44290523474176802</v>
      </c>
      <c r="F31">
        <v>6.8723417166410505E-2</v>
      </c>
      <c r="G31">
        <v>8.3300495359447405E-2</v>
      </c>
    </row>
    <row r="32" spans="1:7" x14ac:dyDescent="0.2">
      <c r="A32" t="s">
        <v>46</v>
      </c>
      <c r="B32">
        <v>0.74376078113777899</v>
      </c>
      <c r="C32">
        <v>6.9203870488844202E-2</v>
      </c>
      <c r="D32">
        <v>8.2123304412753395E-2</v>
      </c>
      <c r="E32">
        <v>0.363650437041529</v>
      </c>
      <c r="F32">
        <v>6.1028770721720103E-2</v>
      </c>
      <c r="G32">
        <v>7.3270479821806303E-2</v>
      </c>
    </row>
    <row r="33" spans="1:7" x14ac:dyDescent="0.2">
      <c r="A33" t="s">
        <v>47</v>
      </c>
      <c r="B33">
        <v>0.71975458104116796</v>
      </c>
      <c r="C33">
        <v>6.2230202685099399E-2</v>
      </c>
      <c r="D33">
        <v>7.6856412839910904E-2</v>
      </c>
      <c r="E33">
        <v>0.41566979551479999</v>
      </c>
      <c r="F33">
        <v>6.5405490864133206E-2</v>
      </c>
      <c r="G33">
        <v>8.0036482768302206E-2</v>
      </c>
    </row>
    <row r="34" spans="1:7" x14ac:dyDescent="0.2">
      <c r="A34" t="s">
        <v>48</v>
      </c>
      <c r="B34">
        <v>0.971701456321725</v>
      </c>
      <c r="C34">
        <v>9.8103599825496102E-2</v>
      </c>
      <c r="D34">
        <v>0.125391351356202</v>
      </c>
      <c r="E34">
        <v>0.64301821076389798</v>
      </c>
      <c r="F34">
        <v>9.5803500167122593E-2</v>
      </c>
      <c r="G34">
        <v>0.117417082112743</v>
      </c>
    </row>
    <row r="35" spans="1:7" x14ac:dyDescent="0.2">
      <c r="A35" t="s">
        <v>49</v>
      </c>
      <c r="B35">
        <v>0.71341127158899798</v>
      </c>
      <c r="C35">
        <v>6.0320846128839298E-2</v>
      </c>
      <c r="D35">
        <v>7.4543278115008299E-2</v>
      </c>
      <c r="E35">
        <v>0.38455483726378498</v>
      </c>
      <c r="F35">
        <v>5.6718782090421797E-2</v>
      </c>
      <c r="G35">
        <v>6.8099250992150195E-2</v>
      </c>
    </row>
    <row r="36" spans="1:7" x14ac:dyDescent="0.2">
      <c r="A36" t="s">
        <v>50</v>
      </c>
      <c r="B36">
        <v>0.69789763858624798</v>
      </c>
      <c r="C36">
        <v>6.2175064054963598E-2</v>
      </c>
      <c r="D36">
        <v>7.20102311900261E-2</v>
      </c>
      <c r="E36">
        <v>0.37098360142304498</v>
      </c>
      <c r="F36">
        <v>5.4259257461862102E-2</v>
      </c>
      <c r="G36">
        <v>7.0325291802640202E-2</v>
      </c>
    </row>
    <row r="37" spans="1:7" x14ac:dyDescent="0.2">
      <c r="A37" t="s">
        <v>51</v>
      </c>
      <c r="B37">
        <v>1.00309062503698</v>
      </c>
      <c r="C37">
        <v>0.108224512680796</v>
      </c>
      <c r="D37">
        <v>0.13118793916483601</v>
      </c>
      <c r="E37">
        <v>0.79439693797289701</v>
      </c>
      <c r="F37">
        <v>0.116370311128924</v>
      </c>
      <c r="G37">
        <v>0.14618012780217499</v>
      </c>
    </row>
    <row r="38" spans="1:7" x14ac:dyDescent="0.2">
      <c r="A38" t="s">
        <v>52</v>
      </c>
      <c r="B38">
        <v>1.3481779402565299</v>
      </c>
      <c r="C38">
        <v>0.15532834321885899</v>
      </c>
      <c r="D38">
        <v>0.192688420220051</v>
      </c>
      <c r="E38">
        <v>1.2541876917841099</v>
      </c>
      <c r="F38">
        <v>0.17450534686715599</v>
      </c>
      <c r="G38">
        <v>0.20725523615083699</v>
      </c>
    </row>
    <row r="39" spans="1:7" x14ac:dyDescent="0.2">
      <c r="A39" t="s">
        <v>53</v>
      </c>
      <c r="B39">
        <v>1.0706017892103199</v>
      </c>
      <c r="C39">
        <v>0.115644308440619</v>
      </c>
      <c r="D39">
        <v>0.14521212511064599</v>
      </c>
      <c r="E39">
        <v>0.96176274734455602</v>
      </c>
      <c r="F39">
        <v>0.13710351400597001</v>
      </c>
      <c r="G39">
        <v>0.17300973929864699</v>
      </c>
    </row>
    <row r="40" spans="1:7" x14ac:dyDescent="0.2">
      <c r="A40" t="s">
        <v>54</v>
      </c>
      <c r="B40">
        <v>0.725855674096752</v>
      </c>
      <c r="C40">
        <v>6.5092205529414804E-2</v>
      </c>
      <c r="D40">
        <v>7.6929064212494194E-2</v>
      </c>
      <c r="E40">
        <v>0.34035749763735601</v>
      </c>
      <c r="F40">
        <v>5.4190209440202801E-2</v>
      </c>
      <c r="G40">
        <v>6.6561433287387894E-2</v>
      </c>
    </row>
    <row r="41" spans="1:7" x14ac:dyDescent="0.2">
      <c r="A41" t="s">
        <v>55</v>
      </c>
      <c r="B41">
        <v>1.0901842658657599</v>
      </c>
      <c r="C41">
        <v>0.122581949801643</v>
      </c>
      <c r="D41">
        <v>0.14721009631870099</v>
      </c>
      <c r="E41">
        <v>0.99294893106345095</v>
      </c>
      <c r="F41">
        <v>0.14071665292956001</v>
      </c>
      <c r="G41">
        <v>0.17374246097518301</v>
      </c>
    </row>
    <row r="42" spans="1:7" x14ac:dyDescent="0.2">
      <c r="A42" t="s">
        <v>56</v>
      </c>
      <c r="B42">
        <v>0.76986893701304504</v>
      </c>
      <c r="C42">
        <v>7.2218629660285E-2</v>
      </c>
      <c r="D42">
        <v>8.5958482613160206E-2</v>
      </c>
      <c r="E42">
        <v>0.36468993522506199</v>
      </c>
      <c r="F42">
        <v>6.9473488090015301E-2</v>
      </c>
      <c r="G42">
        <v>8.3171031210701102E-2</v>
      </c>
    </row>
    <row r="43" spans="1:7" x14ac:dyDescent="0.2">
      <c r="A43" t="s">
        <v>57</v>
      </c>
      <c r="B43">
        <v>1.3014563029313999</v>
      </c>
      <c r="C43">
        <v>0.143633943742251</v>
      </c>
      <c r="D43">
        <v>0.18163198106641701</v>
      </c>
      <c r="E43">
        <v>1.24844905008254</v>
      </c>
      <c r="F43">
        <v>0.17370496920504899</v>
      </c>
      <c r="G43">
        <v>0.207836360094695</v>
      </c>
    </row>
    <row r="44" spans="1:7" x14ac:dyDescent="0.2">
      <c r="A44" t="s">
        <v>58</v>
      </c>
      <c r="B44">
        <v>0.734259876924094</v>
      </c>
      <c r="C44">
        <v>6.51305143878569E-2</v>
      </c>
      <c r="D44">
        <v>8.0628796720339305E-2</v>
      </c>
      <c r="E44">
        <v>0.35079862968377801</v>
      </c>
      <c r="F44">
        <v>6.2077704111079497E-2</v>
      </c>
      <c r="G44">
        <v>7.3547853640337002E-2</v>
      </c>
    </row>
    <row r="45" spans="1:7" x14ac:dyDescent="0.2">
      <c r="A45" t="s">
        <v>59</v>
      </c>
      <c r="B45">
        <v>0.92511363464566698</v>
      </c>
      <c r="C45">
        <v>9.5077215784394806E-2</v>
      </c>
      <c r="D45">
        <v>0.116920032064437</v>
      </c>
      <c r="E45">
        <v>0.57437807558310405</v>
      </c>
      <c r="F45">
        <v>8.6748308178097797E-2</v>
      </c>
      <c r="G45">
        <v>0.107636516109705</v>
      </c>
    </row>
    <row r="46" spans="1:7" x14ac:dyDescent="0.2">
      <c r="A46" t="s">
        <v>60</v>
      </c>
      <c r="B46">
        <v>0.81473553027515999</v>
      </c>
      <c r="C46">
        <v>7.9163185094777697E-2</v>
      </c>
      <c r="D46">
        <v>9.6988443885818093E-2</v>
      </c>
      <c r="E46">
        <v>0.62342525472258903</v>
      </c>
      <c r="F46">
        <v>9.1849365134541797E-2</v>
      </c>
      <c r="G46">
        <v>0.11342130850314799</v>
      </c>
    </row>
    <row r="47" spans="1:7" x14ac:dyDescent="0.2">
      <c r="A47" t="s">
        <v>61</v>
      </c>
      <c r="B47">
        <v>0.68989233779405501</v>
      </c>
      <c r="C47">
        <v>6.0541110100317201E-2</v>
      </c>
      <c r="D47">
        <v>7.1651567023711601E-2</v>
      </c>
      <c r="E47">
        <v>0.44623415853128001</v>
      </c>
      <c r="F47">
        <v>5.7968208122548298E-2</v>
      </c>
      <c r="G47">
        <v>7.14500326942384E-2</v>
      </c>
    </row>
    <row r="48" spans="1:7" x14ac:dyDescent="0.2">
      <c r="A48" t="s">
        <v>62</v>
      </c>
      <c r="B48">
        <v>0.77438051502189797</v>
      </c>
      <c r="C48">
        <v>6.95335986734337E-2</v>
      </c>
      <c r="D48">
        <v>8.5582946422509396E-2</v>
      </c>
      <c r="E48">
        <v>0.43437406380830401</v>
      </c>
      <c r="F48">
        <v>7.4487432228980993E-2</v>
      </c>
      <c r="G48">
        <v>9.0189172226502301E-2</v>
      </c>
    </row>
    <row r="49" spans="1:7" x14ac:dyDescent="0.2">
      <c r="A49" t="s">
        <v>63</v>
      </c>
      <c r="B49">
        <v>0.68446796646974195</v>
      </c>
      <c r="C49">
        <v>6.0753966821649699E-2</v>
      </c>
      <c r="D49">
        <v>6.9513922453796603E-2</v>
      </c>
      <c r="E49">
        <v>0.43562782919054599</v>
      </c>
      <c r="F49">
        <v>6.4976099082831196E-2</v>
      </c>
      <c r="G49">
        <v>8.0179181611237604E-2</v>
      </c>
    </row>
    <row r="50" spans="1:7" x14ac:dyDescent="0.2">
      <c r="A50" t="s">
        <v>64</v>
      </c>
      <c r="B50">
        <v>0.84967887514611495</v>
      </c>
      <c r="C50">
        <v>8.3776967638656899E-2</v>
      </c>
      <c r="D50">
        <v>0.102334212920004</v>
      </c>
      <c r="E50">
        <v>0.49347398059035003</v>
      </c>
      <c r="F50">
        <v>6.7886041455375107E-2</v>
      </c>
      <c r="G50">
        <v>8.6202856187571994E-2</v>
      </c>
    </row>
    <row r="51" spans="1:7" x14ac:dyDescent="0.2">
      <c r="A51" t="s">
        <v>65</v>
      </c>
      <c r="B51">
        <v>0.733851993069217</v>
      </c>
      <c r="C51">
        <v>6.4476636021190595E-2</v>
      </c>
      <c r="D51">
        <v>7.9314673091382903E-2</v>
      </c>
      <c r="E51">
        <v>0.37601814175276499</v>
      </c>
      <c r="F51">
        <v>6.7050210698388499E-2</v>
      </c>
      <c r="G51">
        <v>8.4609599440789093E-2</v>
      </c>
    </row>
    <row r="52" spans="1:7" x14ac:dyDescent="0.2">
      <c r="A52" t="s">
        <v>66</v>
      </c>
      <c r="B52">
        <v>0.84721306085314796</v>
      </c>
      <c r="C52">
        <v>8.2477953256021003E-2</v>
      </c>
      <c r="D52">
        <v>0.101779548763513</v>
      </c>
      <c r="E52">
        <v>0.49250976163940202</v>
      </c>
      <c r="F52">
        <v>7.6936866617291294E-2</v>
      </c>
      <c r="G52">
        <v>9.2503184807623207E-2</v>
      </c>
    </row>
    <row r="53" spans="1:7" x14ac:dyDescent="0.2">
      <c r="A53" t="s">
        <v>67</v>
      </c>
      <c r="B53">
        <v>0.77929935606593304</v>
      </c>
      <c r="C53">
        <v>7.2601561128514194E-2</v>
      </c>
      <c r="D53">
        <v>8.8666436873167206E-2</v>
      </c>
      <c r="E53">
        <v>0.40593495055301398</v>
      </c>
      <c r="F53">
        <v>6.5862914180900803E-2</v>
      </c>
      <c r="G53">
        <v>8.0747380680231406E-2</v>
      </c>
    </row>
    <row r="54" spans="1:7" x14ac:dyDescent="0.2">
      <c r="A54" t="s">
        <v>68</v>
      </c>
      <c r="B54">
        <v>0.73992697785250405</v>
      </c>
      <c r="C54">
        <v>6.3624242132436906E-2</v>
      </c>
      <c r="D54">
        <v>8.01158098594177E-2</v>
      </c>
      <c r="E54">
        <v>0.47277433452973799</v>
      </c>
      <c r="F54">
        <v>7.3183383084411996E-2</v>
      </c>
      <c r="G54">
        <v>8.8829744405443098E-2</v>
      </c>
    </row>
    <row r="55" spans="1:7" x14ac:dyDescent="0.2">
      <c r="A55" t="s">
        <v>69</v>
      </c>
      <c r="B55">
        <v>0.71748816216093503</v>
      </c>
      <c r="C55">
        <v>6.2664796346872706E-2</v>
      </c>
      <c r="D55">
        <v>7.6464080901333803E-2</v>
      </c>
      <c r="E55">
        <v>0.38746170590003098</v>
      </c>
      <c r="F55">
        <v>6.8572988317094297E-2</v>
      </c>
      <c r="G55">
        <v>8.2804333585520307E-2</v>
      </c>
    </row>
    <row r="56" spans="1:7" x14ac:dyDescent="0.2">
      <c r="A56" t="s">
        <v>70</v>
      </c>
      <c r="B56">
        <v>0.78355328357106202</v>
      </c>
      <c r="C56">
        <v>7.34443358660401E-2</v>
      </c>
      <c r="D56">
        <v>9.0233780908081304E-2</v>
      </c>
      <c r="E56">
        <v>0.478846621704758</v>
      </c>
      <c r="F56">
        <v>6.8815621267804106E-2</v>
      </c>
      <c r="G56">
        <v>8.5554508905021406E-2</v>
      </c>
    </row>
    <row r="57" spans="1:7" x14ac:dyDescent="0.2">
      <c r="A57" t="s">
        <v>71</v>
      </c>
      <c r="B57">
        <v>0.76593623764078</v>
      </c>
      <c r="C57">
        <v>6.7478408627916403E-2</v>
      </c>
      <c r="D57">
        <v>8.6787731130822804E-2</v>
      </c>
      <c r="E57">
        <v>0.45358560094283901</v>
      </c>
      <c r="F57">
        <v>6.7219333452476104E-2</v>
      </c>
      <c r="G57">
        <v>8.1946373108844006E-2</v>
      </c>
    </row>
    <row r="58" spans="1:7" x14ac:dyDescent="0.2">
      <c r="A58" t="s">
        <v>72</v>
      </c>
      <c r="B58">
        <v>1.0054373064392901</v>
      </c>
      <c r="C58">
        <v>0.102678460931275</v>
      </c>
      <c r="D58">
        <v>0.13092470933240799</v>
      </c>
      <c r="E58">
        <v>0.76271160653162895</v>
      </c>
      <c r="F58">
        <v>0.112324159481453</v>
      </c>
      <c r="G58">
        <v>0.13970699079575299</v>
      </c>
    </row>
    <row r="59" spans="1:7" x14ac:dyDescent="0.2">
      <c r="A59" t="s">
        <v>73</v>
      </c>
      <c r="B59">
        <v>1.06956661290657</v>
      </c>
      <c r="C59">
        <v>0.111673351401399</v>
      </c>
      <c r="D59">
        <v>0.14429006495403601</v>
      </c>
      <c r="E59">
        <v>0.90397917561927998</v>
      </c>
      <c r="F59">
        <v>0.12810907104123301</v>
      </c>
      <c r="G59">
        <v>0.15773110464985299</v>
      </c>
    </row>
    <row r="60" spans="1:7" x14ac:dyDescent="0.2">
      <c r="A60" t="s">
        <v>74</v>
      </c>
      <c r="B60">
        <v>0.87372808161698401</v>
      </c>
      <c r="C60">
        <v>8.8695099033530997E-2</v>
      </c>
      <c r="D60">
        <v>0.107188810809205</v>
      </c>
      <c r="E60">
        <v>0.54191944648359502</v>
      </c>
      <c r="F60">
        <v>8.2077007327601398E-2</v>
      </c>
      <c r="G60">
        <v>0.10123095663173499</v>
      </c>
    </row>
    <row r="61" spans="1:7" x14ac:dyDescent="0.2">
      <c r="A61" t="s">
        <v>75</v>
      </c>
      <c r="B61">
        <v>0.86446666570526998</v>
      </c>
      <c r="C61">
        <v>8.8239729313224297E-2</v>
      </c>
      <c r="D61">
        <v>0.107325860159711</v>
      </c>
      <c r="E61">
        <v>0.39524371040619899</v>
      </c>
      <c r="F61">
        <v>8.2045386789043703E-2</v>
      </c>
      <c r="G61">
        <v>9.8826543545104603E-2</v>
      </c>
    </row>
    <row r="62" spans="1:7" x14ac:dyDescent="0.2">
      <c r="A62" t="s">
        <v>76</v>
      </c>
      <c r="B62">
        <v>0.81315231706069502</v>
      </c>
      <c r="C62">
        <v>7.8245437329878001E-2</v>
      </c>
      <c r="D62">
        <v>9.6074355392928704E-2</v>
      </c>
      <c r="E62">
        <v>0.47108450450502498</v>
      </c>
      <c r="F62">
        <v>7.2750629953868398E-2</v>
      </c>
      <c r="G62">
        <v>9.11954390262808E-2</v>
      </c>
    </row>
    <row r="63" spans="1:7" x14ac:dyDescent="0.2">
      <c r="A63" t="s">
        <v>4</v>
      </c>
      <c r="B63" s="1">
        <f t="shared" ref="B63:G63" si="0">AVERAGE(B2:B4)</f>
        <v>3.1159286385338465</v>
      </c>
      <c r="C63" s="1">
        <f t="shared" si="0"/>
        <v>0.386923904825837</v>
      </c>
      <c r="D63" s="1">
        <f t="shared" si="0"/>
        <v>0.46929536017542633</v>
      </c>
      <c r="E63" s="1">
        <f t="shared" si="0"/>
        <v>3.0293303141498633</v>
      </c>
      <c r="F63" s="1">
        <f t="shared" si="0"/>
        <v>0.38860254869010902</v>
      </c>
      <c r="G63" s="1">
        <f t="shared" si="0"/>
        <v>0.47861799035080432</v>
      </c>
    </row>
    <row r="64" spans="1:7" x14ac:dyDescent="0.2">
      <c r="A64" t="s">
        <v>5</v>
      </c>
      <c r="B64" s="1">
        <f t="shared" ref="B64:G64" si="1">AVERAGE(B2:B62)</f>
        <v>0.96625408137136393</v>
      </c>
      <c r="C64" s="1">
        <f t="shared" si="1"/>
        <v>9.8186681124022207E-2</v>
      </c>
      <c r="D64" s="1">
        <f t="shared" si="1"/>
        <v>0.12046632626896382</v>
      </c>
      <c r="E64" s="1">
        <f t="shared" si="1"/>
        <v>0.69510762997833797</v>
      </c>
      <c r="F64" s="1">
        <f t="shared" si="1"/>
        <v>0.10221390392241028</v>
      </c>
      <c r="G64" s="1">
        <f t="shared" si="1"/>
        <v>0.12533960823878029</v>
      </c>
    </row>
    <row r="65" spans="1:7" x14ac:dyDescent="0.2">
      <c r="A65" t="s">
        <v>18</v>
      </c>
      <c r="B65">
        <v>5.9636753918165901</v>
      </c>
      <c r="C65">
        <v>0.386923904825837</v>
      </c>
      <c r="D65">
        <v>0.51159583800994402</v>
      </c>
      <c r="E65">
        <v>5.6879542422378</v>
      </c>
      <c r="F65">
        <v>0.38860254869010902</v>
      </c>
      <c r="G65">
        <v>0.51543141796792802</v>
      </c>
    </row>
    <row r="66" spans="1:7" x14ac:dyDescent="0.2">
      <c r="A66" t="s">
        <v>77</v>
      </c>
      <c r="B66">
        <v>13.129178509123401</v>
      </c>
      <c r="C66">
        <v>9.8186681124022304E-2</v>
      </c>
      <c r="D66">
        <v>0.15660465091077599</v>
      </c>
      <c r="E66">
        <v>4.0420331562933303</v>
      </c>
      <c r="F66">
        <v>0.10221390392241</v>
      </c>
      <c r="G66">
        <v>0.16224188284403099</v>
      </c>
    </row>
    <row r="67" spans="1:7" x14ac:dyDescent="0.2">
      <c r="A67" t="s">
        <v>78</v>
      </c>
      <c r="B67">
        <v>4.9182621264717197</v>
      </c>
      <c r="C67">
        <v>0.57319866346594095</v>
      </c>
      <c r="D67">
        <v>0.777525031458003</v>
      </c>
      <c r="E67">
        <v>4.5783666895597896</v>
      </c>
      <c r="F67">
        <v>0.56085646822619295</v>
      </c>
      <c r="G67">
        <v>0.78141162721148805</v>
      </c>
    </row>
    <row r="68" spans="1:7" x14ac:dyDescent="0.2">
      <c r="A68" t="s">
        <v>79</v>
      </c>
      <c r="B68">
        <v>4.4919490580068899</v>
      </c>
      <c r="C68">
        <v>0.55029314249609196</v>
      </c>
      <c r="D68">
        <v>0.69596441445313795</v>
      </c>
      <c r="E68">
        <v>4.4000213388404497</v>
      </c>
      <c r="F68">
        <v>0.57503434062572301</v>
      </c>
      <c r="G68">
        <v>0.72192899229539598</v>
      </c>
    </row>
    <row r="69" spans="1:7" x14ac:dyDescent="0.2">
      <c r="A69" t="s">
        <v>80</v>
      </c>
      <c r="B69">
        <v>5.5993668201505997</v>
      </c>
      <c r="C69">
        <v>0.68124060332477099</v>
      </c>
      <c r="D69">
        <v>0.888050000484497</v>
      </c>
      <c r="E69">
        <v>5.4100379242736603</v>
      </c>
      <c r="F69">
        <v>0.686753713197229</v>
      </c>
      <c r="G69">
        <v>0.89312045062531198</v>
      </c>
    </row>
    <row r="74" spans="1:7" x14ac:dyDescent="0.2">
      <c r="B74" t="s">
        <v>9</v>
      </c>
      <c r="C74" t="s">
        <v>10</v>
      </c>
      <c r="D74" t="s">
        <v>11</v>
      </c>
      <c r="E74" t="s">
        <v>12</v>
      </c>
      <c r="F74" t="s">
        <v>13</v>
      </c>
      <c r="G74" t="s">
        <v>14</v>
      </c>
    </row>
    <row r="75" spans="1:7" x14ac:dyDescent="0.2">
      <c r="A75" t="s">
        <v>86</v>
      </c>
      <c r="B75">
        <v>0.54772546585520399</v>
      </c>
      <c r="C75">
        <v>0</v>
      </c>
      <c r="D75">
        <v>0</v>
      </c>
      <c r="E75">
        <v>0.45316296432235897</v>
      </c>
      <c r="F75">
        <v>0</v>
      </c>
      <c r="G75">
        <v>0</v>
      </c>
    </row>
    <row r="76" spans="1:7" x14ac:dyDescent="0.2">
      <c r="A76" t="s">
        <v>81</v>
      </c>
      <c r="B76">
        <v>6.1399998127718103</v>
      </c>
      <c r="C76">
        <v>0.72600102070559802</v>
      </c>
      <c r="D76">
        <v>0.93737096865707303</v>
      </c>
      <c r="E76">
        <v>5.6037136636948004</v>
      </c>
      <c r="F76">
        <v>0.88186000586667102</v>
      </c>
      <c r="G76">
        <v>1.0556844541280499</v>
      </c>
    </row>
    <row r="77" spans="1:7" x14ac:dyDescent="0.2">
      <c r="A77" t="s">
        <v>82</v>
      </c>
      <c r="B77">
        <v>7.5858213863527402</v>
      </c>
      <c r="C77">
        <v>0.33641360351614202</v>
      </c>
      <c r="D77">
        <v>0.52531912025890504</v>
      </c>
      <c r="E77">
        <v>5.2854211638636404</v>
      </c>
      <c r="F77">
        <v>0.67753257036681303</v>
      </c>
      <c r="G77">
        <v>0.76928931453958904</v>
      </c>
    </row>
    <row r="78" spans="1:7" x14ac:dyDescent="0.2">
      <c r="A78" t="s">
        <v>83</v>
      </c>
      <c r="B78">
        <v>9.62183672203901</v>
      </c>
      <c r="C78">
        <v>0.26246338408925401</v>
      </c>
      <c r="D78">
        <v>0.41886462124830098</v>
      </c>
      <c r="E78">
        <v>4.9421990851511799</v>
      </c>
      <c r="F78">
        <v>0.64709778332156498</v>
      </c>
      <c r="G78">
        <v>0.72030254432194196</v>
      </c>
    </row>
    <row r="79" spans="1:7" x14ac:dyDescent="0.2">
      <c r="A79" t="s">
        <v>84</v>
      </c>
      <c r="B79">
        <v>11.9603599486865</v>
      </c>
      <c r="C79">
        <v>0.23514513543822599</v>
      </c>
      <c r="D79">
        <v>0.37003585849106602</v>
      </c>
      <c r="E79">
        <v>4.7380048877207299</v>
      </c>
      <c r="F79">
        <v>0.63422281390061397</v>
      </c>
      <c r="G79">
        <v>0.69689666281521101</v>
      </c>
    </row>
    <row r="80" spans="1:7" x14ac:dyDescent="0.2">
      <c r="A80" t="s">
        <v>85</v>
      </c>
      <c r="B80">
        <v>14.2907875111738</v>
      </c>
      <c r="C80">
        <v>0.22218387106949</v>
      </c>
      <c r="D80">
        <v>0.34281205002800103</v>
      </c>
      <c r="E80">
        <v>4.6191316997530096</v>
      </c>
      <c r="F80">
        <v>0.62903803651221901</v>
      </c>
      <c r="G80">
        <v>0.68687745567899205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5286-F144-AC4F-8CD8-69E8DD5213DA}">
  <dimension ref="A1:G79"/>
  <sheetViews>
    <sheetView topLeftCell="A52" workbookViewId="0">
      <selection activeCell="E44" sqref="E44"/>
    </sheetView>
  </sheetViews>
  <sheetFormatPr baseColWidth="10" defaultRowHeight="16" x14ac:dyDescent="0.2"/>
  <sheetData>
    <row r="1" spans="1:7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t="s">
        <v>15</v>
      </c>
      <c r="B2">
        <v>8.7330862265065505</v>
      </c>
      <c r="C2">
        <v>1.0864808275498099</v>
      </c>
      <c r="D2">
        <v>1.3506794883451201</v>
      </c>
      <c r="E2">
        <v>8.7988266690355701</v>
      </c>
      <c r="F2">
        <v>1.08365408766615</v>
      </c>
      <c r="G2">
        <v>1.35815045340436</v>
      </c>
    </row>
    <row r="3" spans="1:7" x14ac:dyDescent="0.2">
      <c r="A3" t="s">
        <v>16</v>
      </c>
      <c r="B3">
        <v>2.3728695847269998</v>
      </c>
      <c r="C3">
        <v>0.28858022699659203</v>
      </c>
      <c r="D3">
        <v>0.35668937990869198</v>
      </c>
      <c r="E3">
        <v>2.6170725053492201</v>
      </c>
      <c r="F3">
        <v>0.33675851700874099</v>
      </c>
      <c r="G3">
        <v>0.42562798764307402</v>
      </c>
    </row>
    <row r="4" spans="1:7" ht="17" customHeight="1" x14ac:dyDescent="0.2">
      <c r="A4" t="s">
        <v>17</v>
      </c>
      <c r="B4">
        <v>6.79828945371779</v>
      </c>
      <c r="C4">
        <v>0.89088531739482701</v>
      </c>
      <c r="D4">
        <v>1.0416965684428201</v>
      </c>
      <c r="E4">
        <v>6.59477034805162</v>
      </c>
      <c r="F4">
        <v>0.88296766682049199</v>
      </c>
      <c r="G4">
        <v>1.03596077326414</v>
      </c>
    </row>
    <row r="5" spans="1:7" x14ac:dyDescent="0.2">
      <c r="A5" t="s">
        <v>19</v>
      </c>
      <c r="B5">
        <v>3.3464738628739901</v>
      </c>
      <c r="C5">
        <v>0.417832921517377</v>
      </c>
      <c r="D5">
        <v>0.517942160638166</v>
      </c>
      <c r="E5">
        <v>3.5456617311126202</v>
      </c>
      <c r="F5">
        <v>0.459829779134315</v>
      </c>
      <c r="G5">
        <v>0.56823287366352404</v>
      </c>
    </row>
    <row r="6" spans="1:7" x14ac:dyDescent="0.2">
      <c r="A6" t="s">
        <v>20</v>
      </c>
      <c r="B6">
        <v>1.0689060844952001</v>
      </c>
      <c r="C6">
        <v>0.118433117376782</v>
      </c>
      <c r="D6">
        <v>0.144422034138561</v>
      </c>
      <c r="E6">
        <v>0.84115455758056601</v>
      </c>
      <c r="F6">
        <v>0.134142308802043</v>
      </c>
      <c r="G6">
        <v>0.16134602162999001</v>
      </c>
    </row>
    <row r="7" spans="1:7" x14ac:dyDescent="0.2">
      <c r="A7" t="s">
        <v>21</v>
      </c>
      <c r="B7">
        <v>0.783628368703709</v>
      </c>
      <c r="C7">
        <v>7.2733122982600498E-2</v>
      </c>
      <c r="D7">
        <v>8.9697325043297693E-2</v>
      </c>
      <c r="E7">
        <v>0.61684132399859604</v>
      </c>
      <c r="F7">
        <v>9.6166016664127302E-2</v>
      </c>
      <c r="G7">
        <v>0.118304189579315</v>
      </c>
    </row>
    <row r="8" spans="1:7" x14ac:dyDescent="0.2">
      <c r="A8" t="s">
        <v>22</v>
      </c>
      <c r="B8">
        <v>0.84550090485547802</v>
      </c>
      <c r="C8">
        <v>8.4207791150789496E-2</v>
      </c>
      <c r="D8">
        <v>0.10265370520105201</v>
      </c>
      <c r="E8">
        <v>0.65485270090209302</v>
      </c>
      <c r="F8">
        <v>0.10104420818992201</v>
      </c>
      <c r="G8">
        <v>0.121080391998225</v>
      </c>
    </row>
    <row r="9" spans="1:7" x14ac:dyDescent="0.2">
      <c r="A9" t="s">
        <v>23</v>
      </c>
      <c r="B9">
        <v>0.73224446412606103</v>
      </c>
      <c r="C9">
        <v>6.5894209778509003E-2</v>
      </c>
      <c r="D9">
        <v>7.9854774061097894E-2</v>
      </c>
      <c r="E9">
        <v>0.33633094728792301</v>
      </c>
      <c r="F9">
        <v>6.0874681066530698E-2</v>
      </c>
      <c r="G9">
        <v>7.7755832036864203E-2</v>
      </c>
    </row>
    <row r="10" spans="1:7" x14ac:dyDescent="0.2">
      <c r="A10" t="s">
        <v>24</v>
      </c>
      <c r="B10">
        <v>1.33867398560678</v>
      </c>
      <c r="C10">
        <v>0.15240521993894701</v>
      </c>
      <c r="D10">
        <v>0.18670393369764099</v>
      </c>
      <c r="E10">
        <v>1.1957152557072299</v>
      </c>
      <c r="F10">
        <v>0.16365571891213701</v>
      </c>
      <c r="G10">
        <v>0.20158766401776801</v>
      </c>
    </row>
    <row r="11" spans="1:7" x14ac:dyDescent="0.2">
      <c r="A11" t="s">
        <v>25</v>
      </c>
      <c r="B11">
        <v>1.65366382458519</v>
      </c>
      <c r="C11">
        <v>0.19493924741452201</v>
      </c>
      <c r="D11">
        <v>0.24718417636435899</v>
      </c>
      <c r="E11">
        <v>1.84017921522699</v>
      </c>
      <c r="F11">
        <v>0.24501365343987699</v>
      </c>
      <c r="G11">
        <v>0.30666287721369301</v>
      </c>
    </row>
    <row r="12" spans="1:7" x14ac:dyDescent="0.2">
      <c r="A12" t="s">
        <v>26</v>
      </c>
      <c r="B12">
        <v>0.74233822355596901</v>
      </c>
      <c r="C12">
        <v>6.6353213436537897E-2</v>
      </c>
      <c r="D12">
        <v>8.1204920313685494E-2</v>
      </c>
      <c r="E12">
        <v>0.35256615641714301</v>
      </c>
      <c r="F12">
        <v>6.7906255608611896E-2</v>
      </c>
      <c r="G12">
        <v>8.0091912168419294E-2</v>
      </c>
    </row>
    <row r="13" spans="1:7" x14ac:dyDescent="0.2">
      <c r="A13" t="s">
        <v>27</v>
      </c>
      <c r="B13">
        <v>0.96580973258545499</v>
      </c>
      <c r="C13">
        <v>9.9343996509714094E-2</v>
      </c>
      <c r="D13">
        <v>0.123764125203009</v>
      </c>
      <c r="E13">
        <v>0.666892603548359</v>
      </c>
      <c r="F13">
        <v>9.0236191676001998E-2</v>
      </c>
      <c r="G13">
        <v>0.110044414859091</v>
      </c>
    </row>
    <row r="14" spans="1:7" x14ac:dyDescent="0.2">
      <c r="A14" t="s">
        <v>28</v>
      </c>
      <c r="B14">
        <v>2.5251182134629002</v>
      </c>
      <c r="C14">
        <v>0.315871546650209</v>
      </c>
      <c r="D14">
        <v>0.38473779007728598</v>
      </c>
      <c r="E14">
        <v>2.6758733228171598</v>
      </c>
      <c r="F14">
        <v>0.34190318098817102</v>
      </c>
      <c r="G14">
        <v>0.42282283720803998</v>
      </c>
    </row>
    <row r="15" spans="1:7" x14ac:dyDescent="0.2">
      <c r="A15" t="s">
        <v>29</v>
      </c>
      <c r="B15">
        <v>0.73206772062801795</v>
      </c>
      <c r="C15">
        <v>6.6070776557591901E-2</v>
      </c>
      <c r="D15">
        <v>8.0248065268859803E-2</v>
      </c>
      <c r="E15">
        <v>0.37809752995089602</v>
      </c>
      <c r="F15">
        <v>5.7706696863947797E-2</v>
      </c>
      <c r="G15">
        <v>7.3009067130950095E-2</v>
      </c>
    </row>
    <row r="16" spans="1:7" x14ac:dyDescent="0.2">
      <c r="A16" t="s">
        <v>30</v>
      </c>
      <c r="B16">
        <v>0.73983634056977599</v>
      </c>
      <c r="C16">
        <v>6.54696085181148E-2</v>
      </c>
      <c r="D16">
        <v>8.1782000207583597E-2</v>
      </c>
      <c r="E16">
        <v>0.40919613665896998</v>
      </c>
      <c r="F16">
        <v>6.8753012216590706E-2</v>
      </c>
      <c r="G16">
        <v>8.4431361101680202E-2</v>
      </c>
    </row>
    <row r="17" spans="1:7" x14ac:dyDescent="0.2">
      <c r="A17" t="s">
        <v>31</v>
      </c>
      <c r="B17">
        <v>1.0499786646910201</v>
      </c>
      <c r="C17">
        <v>0.11450890818399501</v>
      </c>
      <c r="D17">
        <v>0.14015145714299099</v>
      </c>
      <c r="E17">
        <v>0.83171934841737905</v>
      </c>
      <c r="F17">
        <v>0.118878035807025</v>
      </c>
      <c r="G17">
        <v>0.146714826836152</v>
      </c>
    </row>
    <row r="18" spans="1:7" x14ac:dyDescent="0.2">
      <c r="A18" t="s">
        <v>32</v>
      </c>
      <c r="B18">
        <v>0.75177648946974296</v>
      </c>
      <c r="C18">
        <v>6.7204434388877493E-2</v>
      </c>
      <c r="D18">
        <v>8.3620623174822398E-2</v>
      </c>
      <c r="E18">
        <v>0.347974744014383</v>
      </c>
      <c r="F18">
        <v>6.17279913617012E-2</v>
      </c>
      <c r="G18">
        <v>7.8331690986777294E-2</v>
      </c>
    </row>
    <row r="19" spans="1:7" x14ac:dyDescent="0.2">
      <c r="A19" t="s">
        <v>33</v>
      </c>
      <c r="B19">
        <v>0.87054707368162798</v>
      </c>
      <c r="C19">
        <v>8.8356123728626002E-2</v>
      </c>
      <c r="D19">
        <v>0.10867841485014899</v>
      </c>
      <c r="E19">
        <v>0.72059937649405204</v>
      </c>
      <c r="F19">
        <v>0.104579824733399</v>
      </c>
      <c r="G19">
        <v>0.13055203491919801</v>
      </c>
    </row>
    <row r="20" spans="1:7" x14ac:dyDescent="0.2">
      <c r="A20" t="s">
        <v>34</v>
      </c>
      <c r="B20">
        <v>1.6489922268719599</v>
      </c>
      <c r="C20">
        <v>0.202371186489437</v>
      </c>
      <c r="D20">
        <v>0.24350943710015999</v>
      </c>
      <c r="E20">
        <v>1.6180736414958801</v>
      </c>
      <c r="F20">
        <v>0.22380202180352399</v>
      </c>
      <c r="G20">
        <v>0.26577062624765202</v>
      </c>
    </row>
    <row r="21" spans="1:7" x14ac:dyDescent="0.2">
      <c r="A21" t="s">
        <v>35</v>
      </c>
      <c r="B21">
        <v>0.77469659847524397</v>
      </c>
      <c r="C21">
        <v>7.4523144053139395E-2</v>
      </c>
      <c r="D21">
        <v>8.9682216656790395E-2</v>
      </c>
      <c r="E21">
        <v>0.342056399748355</v>
      </c>
      <c r="F21">
        <v>7.0890215327447395E-2</v>
      </c>
      <c r="G21">
        <v>8.2412567168633294E-2</v>
      </c>
    </row>
    <row r="22" spans="1:7" x14ac:dyDescent="0.2">
      <c r="A22" t="s">
        <v>36</v>
      </c>
      <c r="B22">
        <v>1.9725120826396501</v>
      </c>
      <c r="C22">
        <v>0.23985351051239101</v>
      </c>
      <c r="D22">
        <v>0.30156799961039699</v>
      </c>
      <c r="E22">
        <v>2.2254221526802298</v>
      </c>
      <c r="F22">
        <v>0.29120001609601098</v>
      </c>
      <c r="G22">
        <v>0.35955230580413</v>
      </c>
    </row>
    <row r="23" spans="1:7" x14ac:dyDescent="0.2">
      <c r="A23" t="s">
        <v>37</v>
      </c>
      <c r="B23">
        <v>0.70741097430952404</v>
      </c>
      <c r="C23">
        <v>5.9433481108842598E-2</v>
      </c>
      <c r="D23">
        <v>7.5311636845974E-2</v>
      </c>
      <c r="E23">
        <v>0.38444472325665302</v>
      </c>
      <c r="F23">
        <v>6.3282828828844104E-2</v>
      </c>
      <c r="G23">
        <v>7.6277086746126793E-2</v>
      </c>
    </row>
    <row r="24" spans="1:7" x14ac:dyDescent="0.2">
      <c r="A24" t="s">
        <v>38</v>
      </c>
      <c r="B24">
        <v>0.83996502488867497</v>
      </c>
      <c r="C24">
        <v>8.0743223263740393E-2</v>
      </c>
      <c r="D24">
        <v>0.10183797608545</v>
      </c>
      <c r="E24">
        <v>0.62402784763358798</v>
      </c>
      <c r="F24">
        <v>9.6604426991416803E-2</v>
      </c>
      <c r="G24">
        <v>0.118029769037983</v>
      </c>
    </row>
    <row r="25" spans="1:7" x14ac:dyDescent="0.2">
      <c r="A25" t="s">
        <v>39</v>
      </c>
      <c r="B25">
        <v>0.75427640552078701</v>
      </c>
      <c r="C25">
        <v>6.8367935896611998E-2</v>
      </c>
      <c r="D25">
        <v>8.2978328713371699E-2</v>
      </c>
      <c r="E25">
        <v>0.49473050072963798</v>
      </c>
      <c r="F25">
        <v>7.8720936292112201E-2</v>
      </c>
      <c r="G25">
        <v>9.7474576583603298E-2</v>
      </c>
    </row>
    <row r="26" spans="1:7" x14ac:dyDescent="0.2">
      <c r="A26" t="s">
        <v>40</v>
      </c>
      <c r="B26">
        <v>0.78349772392051897</v>
      </c>
      <c r="C26">
        <v>7.4653116002127998E-2</v>
      </c>
      <c r="D26">
        <v>9.1558344252004306E-2</v>
      </c>
      <c r="E26">
        <v>0.57795421043227102</v>
      </c>
      <c r="F26">
        <v>9.0861326851491703E-2</v>
      </c>
      <c r="G26">
        <v>0.11151297797236701</v>
      </c>
    </row>
    <row r="27" spans="1:7" x14ac:dyDescent="0.2">
      <c r="A27" t="s">
        <v>41</v>
      </c>
      <c r="B27">
        <v>0.77893691813554899</v>
      </c>
      <c r="C27">
        <v>7.2773106439306803E-2</v>
      </c>
      <c r="D27">
        <v>8.8210845928544696E-2</v>
      </c>
      <c r="E27">
        <v>0.37541990122146501</v>
      </c>
      <c r="F27">
        <v>6.3784665589452103E-2</v>
      </c>
      <c r="G27">
        <v>7.6731718273163704E-2</v>
      </c>
    </row>
    <row r="28" spans="1:7" x14ac:dyDescent="0.2">
      <c r="A28" t="s">
        <v>42</v>
      </c>
      <c r="B28">
        <v>0.73223786938275404</v>
      </c>
      <c r="C28">
        <v>6.4833493013170998E-2</v>
      </c>
      <c r="D28">
        <v>7.9518186682111705E-2</v>
      </c>
      <c r="E28">
        <v>0.34756471591480298</v>
      </c>
      <c r="F28">
        <v>6.8108362981202597E-2</v>
      </c>
      <c r="G28">
        <v>8.0375439125271397E-2</v>
      </c>
    </row>
    <row r="29" spans="1:7" x14ac:dyDescent="0.2">
      <c r="A29" t="s">
        <v>43</v>
      </c>
      <c r="B29">
        <v>0.80742133353864098</v>
      </c>
      <c r="C29">
        <v>7.8833220678975593E-2</v>
      </c>
      <c r="D29">
        <v>9.3798872095442007E-2</v>
      </c>
      <c r="E29">
        <v>0.47829034722983299</v>
      </c>
      <c r="F29">
        <v>7.6123825500070602E-2</v>
      </c>
      <c r="G29">
        <v>9.5406272186831995E-2</v>
      </c>
    </row>
    <row r="30" spans="1:7" x14ac:dyDescent="0.2">
      <c r="A30" t="s">
        <v>44</v>
      </c>
      <c r="B30">
        <v>1.22281739789208</v>
      </c>
      <c r="C30">
        <v>0.136100829369109</v>
      </c>
      <c r="D30">
        <v>0.17462182765280199</v>
      </c>
      <c r="E30">
        <v>1.18091856932888</v>
      </c>
      <c r="F30">
        <v>0.167063522757227</v>
      </c>
      <c r="G30">
        <v>0.20586942873292499</v>
      </c>
    </row>
    <row r="31" spans="1:7" x14ac:dyDescent="0.2">
      <c r="A31" t="s">
        <v>45</v>
      </c>
      <c r="B31">
        <v>0.854035093270058</v>
      </c>
      <c r="C31">
        <v>8.4318324961130897E-2</v>
      </c>
      <c r="D31">
        <v>0.103678319167318</v>
      </c>
      <c r="E31">
        <v>0.58349281861920399</v>
      </c>
      <c r="F31">
        <v>8.9507316352184396E-2</v>
      </c>
      <c r="G31">
        <v>0.106390390569188</v>
      </c>
    </row>
    <row r="32" spans="1:7" x14ac:dyDescent="0.2">
      <c r="A32" t="s">
        <v>46</v>
      </c>
      <c r="B32">
        <v>0.74716049066474399</v>
      </c>
      <c r="C32">
        <v>7.0796416122816494E-2</v>
      </c>
      <c r="D32">
        <v>8.3395945566007296E-2</v>
      </c>
      <c r="E32">
        <v>0.37536755744026001</v>
      </c>
      <c r="F32">
        <v>6.3433974369071403E-2</v>
      </c>
      <c r="G32">
        <v>7.6009508230501399E-2</v>
      </c>
    </row>
    <row r="33" spans="1:7" x14ac:dyDescent="0.2">
      <c r="A33" t="s">
        <v>47</v>
      </c>
      <c r="B33">
        <v>0.72739683275536804</v>
      </c>
      <c r="C33">
        <v>6.3919547439852301E-2</v>
      </c>
      <c r="D33">
        <v>7.8696873683272106E-2</v>
      </c>
      <c r="E33">
        <v>0.41556060904381997</v>
      </c>
      <c r="F33">
        <v>6.6259416471420599E-2</v>
      </c>
      <c r="G33">
        <v>8.0660627112833394E-2</v>
      </c>
    </row>
    <row r="34" spans="1:7" x14ac:dyDescent="0.2">
      <c r="A34" t="s">
        <v>48</v>
      </c>
      <c r="B34">
        <v>1.31500674382798</v>
      </c>
      <c r="C34">
        <v>0.14390709293120901</v>
      </c>
      <c r="D34">
        <v>0.18666419693425801</v>
      </c>
      <c r="E34">
        <v>1.14789870698997</v>
      </c>
      <c r="F34">
        <v>0.15861628055138299</v>
      </c>
      <c r="G34">
        <v>0.202085245003812</v>
      </c>
    </row>
    <row r="35" spans="1:7" x14ac:dyDescent="0.2">
      <c r="A35" t="s">
        <v>49</v>
      </c>
      <c r="B35">
        <v>0.73013919827858398</v>
      </c>
      <c r="C35">
        <v>6.4925532871256103E-2</v>
      </c>
      <c r="D35">
        <v>7.8879007376106897E-2</v>
      </c>
      <c r="E35">
        <v>0.39780383542485198</v>
      </c>
      <c r="F35">
        <v>5.9553150326815199E-2</v>
      </c>
      <c r="G35">
        <v>7.1284216720810298E-2</v>
      </c>
    </row>
    <row r="36" spans="1:7" x14ac:dyDescent="0.2">
      <c r="A36" t="s">
        <v>50</v>
      </c>
      <c r="B36">
        <v>0.71390364742592305</v>
      </c>
      <c r="C36">
        <v>6.5578898485365994E-2</v>
      </c>
      <c r="D36">
        <v>7.5903676814754295E-2</v>
      </c>
      <c r="E36">
        <v>0.39248487556513501</v>
      </c>
      <c r="F36">
        <v>5.9456198627657997E-2</v>
      </c>
      <c r="G36">
        <v>7.7287602986088694E-2</v>
      </c>
    </row>
    <row r="37" spans="1:7" x14ac:dyDescent="0.2">
      <c r="A37" t="s">
        <v>51</v>
      </c>
      <c r="B37">
        <v>1.64660519488386</v>
      </c>
      <c r="C37">
        <v>0.19486591049349899</v>
      </c>
      <c r="D37">
        <v>0.24062424425585499</v>
      </c>
      <c r="E37">
        <v>1.54223638284926</v>
      </c>
      <c r="F37">
        <v>0.20475595681636999</v>
      </c>
      <c r="G37">
        <v>0.25969310837216902</v>
      </c>
    </row>
    <row r="38" spans="1:7" x14ac:dyDescent="0.2">
      <c r="A38" t="s">
        <v>52</v>
      </c>
      <c r="B38">
        <v>2.3995520555293801</v>
      </c>
      <c r="C38">
        <v>0.29512902990533402</v>
      </c>
      <c r="D38">
        <v>0.36500466230980699</v>
      </c>
      <c r="E38">
        <v>2.4810932529454801</v>
      </c>
      <c r="F38">
        <v>0.33013569267951198</v>
      </c>
      <c r="G38">
        <v>0.39717325476971899</v>
      </c>
    </row>
    <row r="39" spans="1:7" x14ac:dyDescent="0.2">
      <c r="A39" t="s">
        <v>53</v>
      </c>
      <c r="B39">
        <v>1.7287356700621599</v>
      </c>
      <c r="C39">
        <v>0.20463241285161099</v>
      </c>
      <c r="D39">
        <v>0.25877388806905499</v>
      </c>
      <c r="E39">
        <v>1.9232900438345899</v>
      </c>
      <c r="F39">
        <v>0.25262342827329098</v>
      </c>
      <c r="G39">
        <v>0.31999895918840199</v>
      </c>
    </row>
    <row r="40" spans="1:7" x14ac:dyDescent="0.2">
      <c r="A40" t="s">
        <v>54</v>
      </c>
      <c r="B40">
        <v>0.73308554658446301</v>
      </c>
      <c r="C40">
        <v>6.6374601497835403E-2</v>
      </c>
      <c r="D40">
        <v>7.8921027017603604E-2</v>
      </c>
      <c r="E40">
        <v>0.34266809716789498</v>
      </c>
      <c r="F40">
        <v>5.5799345919018598E-2</v>
      </c>
      <c r="G40">
        <v>6.8052405595431006E-2</v>
      </c>
    </row>
    <row r="41" spans="1:7" x14ac:dyDescent="0.2">
      <c r="A41" t="s">
        <v>55</v>
      </c>
      <c r="B41">
        <v>1.8502625676325599</v>
      </c>
      <c r="C41">
        <v>0.226188413590451</v>
      </c>
      <c r="D41">
        <v>0.274534129075657</v>
      </c>
      <c r="E41">
        <v>1.9740809502296599</v>
      </c>
      <c r="F41">
        <v>0.25870999280804402</v>
      </c>
      <c r="G41">
        <v>0.32062178241863598</v>
      </c>
    </row>
    <row r="42" spans="1:7" x14ac:dyDescent="0.2">
      <c r="A42" t="s">
        <v>56</v>
      </c>
      <c r="B42">
        <v>0.78132277611266099</v>
      </c>
      <c r="C42">
        <v>7.3852337238638502E-2</v>
      </c>
      <c r="D42">
        <v>8.9263544891519497E-2</v>
      </c>
      <c r="E42">
        <v>0.37488818351820102</v>
      </c>
      <c r="F42">
        <v>6.9636885593961001E-2</v>
      </c>
      <c r="G42">
        <v>8.3791494757516197E-2</v>
      </c>
    </row>
    <row r="43" spans="1:7" x14ac:dyDescent="0.2">
      <c r="A43" t="s">
        <v>57</v>
      </c>
      <c r="B43">
        <v>2.3595594917190201</v>
      </c>
      <c r="C43">
        <v>0.28453771429362301</v>
      </c>
      <c r="D43">
        <v>0.35416491911950998</v>
      </c>
      <c r="E43">
        <v>2.4853626747164501</v>
      </c>
      <c r="F43">
        <v>0.32897578580376702</v>
      </c>
      <c r="G43">
        <v>0.39562308429579601</v>
      </c>
    </row>
    <row r="44" spans="1:7" x14ac:dyDescent="0.2">
      <c r="A44" t="s">
        <v>58</v>
      </c>
      <c r="B44">
        <v>0.78206037894621505</v>
      </c>
      <c r="C44">
        <v>7.4181593451460401E-2</v>
      </c>
      <c r="D44">
        <v>9.1972867062443606E-2</v>
      </c>
      <c r="E44">
        <v>0.41546664463670802</v>
      </c>
      <c r="F44">
        <v>6.7524539985721305E-2</v>
      </c>
      <c r="G44">
        <v>8.3705461465299905E-2</v>
      </c>
    </row>
    <row r="45" spans="1:7" x14ac:dyDescent="0.2">
      <c r="A45" t="s">
        <v>59</v>
      </c>
      <c r="B45">
        <v>1.30947882567476</v>
      </c>
      <c r="C45">
        <v>0.14816337590678799</v>
      </c>
      <c r="D45">
        <v>0.18548973778941999</v>
      </c>
      <c r="E45">
        <v>1.09276797415647</v>
      </c>
      <c r="F45">
        <v>0.15184687543309999</v>
      </c>
      <c r="G45">
        <v>0.18790923348531699</v>
      </c>
    </row>
    <row r="46" spans="1:7" x14ac:dyDescent="0.2">
      <c r="A46" t="s">
        <v>60</v>
      </c>
      <c r="B46">
        <v>1.09028084404306</v>
      </c>
      <c r="C46">
        <v>0.12007036602751101</v>
      </c>
      <c r="D46">
        <v>0.147823997846212</v>
      </c>
      <c r="E46">
        <v>1.0350720389580199</v>
      </c>
      <c r="F46">
        <v>0.14325388279472301</v>
      </c>
      <c r="G46">
        <v>0.17761110997784799</v>
      </c>
    </row>
    <row r="47" spans="1:7" x14ac:dyDescent="0.2">
      <c r="A47" t="s">
        <v>61</v>
      </c>
      <c r="B47">
        <v>0.74084205323018004</v>
      </c>
      <c r="C47">
        <v>6.8159044146247502E-2</v>
      </c>
      <c r="D47">
        <v>8.3100203373761297E-2</v>
      </c>
      <c r="E47">
        <v>0.52206604715684302</v>
      </c>
      <c r="F47">
        <v>7.1133293649573395E-2</v>
      </c>
      <c r="G47">
        <v>8.4873557776688299E-2</v>
      </c>
    </row>
    <row r="48" spans="1:7" x14ac:dyDescent="0.2">
      <c r="A48" t="s">
        <v>62</v>
      </c>
      <c r="B48">
        <v>0.89687421896271302</v>
      </c>
      <c r="C48">
        <v>9.1969334870484004E-2</v>
      </c>
      <c r="D48">
        <v>0.111943828311904</v>
      </c>
      <c r="E48">
        <v>0.62084387713227196</v>
      </c>
      <c r="F48">
        <v>9.7003700518747196E-2</v>
      </c>
      <c r="G48">
        <v>0.120908861714754</v>
      </c>
    </row>
    <row r="49" spans="1:7" x14ac:dyDescent="0.2">
      <c r="A49" t="s">
        <v>63</v>
      </c>
      <c r="B49">
        <v>0.68800245693788997</v>
      </c>
      <c r="C49">
        <v>6.1646017957649103E-2</v>
      </c>
      <c r="D49">
        <v>7.0585857821555895E-2</v>
      </c>
      <c r="E49">
        <v>0.44111394927048903</v>
      </c>
      <c r="F49">
        <v>6.6706051791887197E-2</v>
      </c>
      <c r="G49">
        <v>8.1818913352544598E-2</v>
      </c>
    </row>
    <row r="50" spans="1:7" x14ac:dyDescent="0.2">
      <c r="A50" t="s">
        <v>64</v>
      </c>
      <c r="B50">
        <v>1.03365360711553</v>
      </c>
      <c r="C50">
        <v>0.116729612180503</v>
      </c>
      <c r="D50">
        <v>0.138068075619003</v>
      </c>
      <c r="E50">
        <v>0.74391468335941002</v>
      </c>
      <c r="F50">
        <v>0.103009941341011</v>
      </c>
      <c r="G50">
        <v>0.13008792536639199</v>
      </c>
    </row>
    <row r="51" spans="1:7" x14ac:dyDescent="0.2">
      <c r="A51" t="s">
        <v>65</v>
      </c>
      <c r="B51">
        <v>0.75315373542498298</v>
      </c>
      <c r="C51">
        <v>6.7476946305953703E-2</v>
      </c>
      <c r="D51">
        <v>8.3566291070318405E-2</v>
      </c>
      <c r="E51">
        <v>0.40023337968405398</v>
      </c>
      <c r="F51">
        <v>7.1374143435522702E-2</v>
      </c>
      <c r="G51">
        <v>8.9394594992743603E-2</v>
      </c>
    </row>
    <row r="52" spans="1:7" x14ac:dyDescent="0.2">
      <c r="A52" t="s">
        <v>66</v>
      </c>
      <c r="B52">
        <v>1.0338488114461299</v>
      </c>
      <c r="C52">
        <v>0.10751274765051699</v>
      </c>
      <c r="D52">
        <v>0.13771308102525101</v>
      </c>
      <c r="E52">
        <v>0.75643616900938304</v>
      </c>
      <c r="F52">
        <v>0.106707815795371</v>
      </c>
      <c r="G52">
        <v>0.134876116255228</v>
      </c>
    </row>
    <row r="53" spans="1:7" x14ac:dyDescent="0.2">
      <c r="A53" t="s">
        <v>67</v>
      </c>
      <c r="B53">
        <v>0.83051758559149802</v>
      </c>
      <c r="C53">
        <v>8.0500280173398595E-2</v>
      </c>
      <c r="D53">
        <v>9.8665568465909695E-2</v>
      </c>
      <c r="E53">
        <v>0.47909526227280702</v>
      </c>
      <c r="F53">
        <v>7.6390722084887994E-2</v>
      </c>
      <c r="G53">
        <v>9.37292745597402E-2</v>
      </c>
    </row>
    <row r="54" spans="1:7" x14ac:dyDescent="0.2">
      <c r="A54" t="s">
        <v>68</v>
      </c>
      <c r="B54">
        <v>0.86827629443972199</v>
      </c>
      <c r="C54">
        <v>8.3597100134349706E-2</v>
      </c>
      <c r="D54">
        <v>0.106259368199216</v>
      </c>
      <c r="E54">
        <v>0.62153840181665598</v>
      </c>
      <c r="F54">
        <v>9.3194336480111398E-2</v>
      </c>
      <c r="G54">
        <v>0.11464693110162399</v>
      </c>
    </row>
    <row r="55" spans="1:7" x14ac:dyDescent="0.2">
      <c r="A55" t="s">
        <v>69</v>
      </c>
      <c r="B55">
        <v>0.71701878030134902</v>
      </c>
      <c r="C55">
        <v>6.2166782502713E-2</v>
      </c>
      <c r="D55">
        <v>7.6624275662497798E-2</v>
      </c>
      <c r="E55">
        <v>0.40455554438253799</v>
      </c>
      <c r="F55">
        <v>7.3719638051544703E-2</v>
      </c>
      <c r="G55">
        <v>8.8117463556507597E-2</v>
      </c>
    </row>
    <row r="56" spans="1:7" x14ac:dyDescent="0.2">
      <c r="A56" t="s">
        <v>70</v>
      </c>
      <c r="B56">
        <v>0.97466619687603495</v>
      </c>
      <c r="C56">
        <v>0.103043573761766</v>
      </c>
      <c r="D56">
        <v>0.12735559965142701</v>
      </c>
      <c r="E56">
        <v>0.74701057530944104</v>
      </c>
      <c r="F56">
        <v>0.104021162688929</v>
      </c>
      <c r="G56">
        <v>0.12946200418522399</v>
      </c>
    </row>
    <row r="57" spans="1:7" x14ac:dyDescent="0.2">
      <c r="A57" t="s">
        <v>71</v>
      </c>
      <c r="B57">
        <v>0.93852367759278499</v>
      </c>
      <c r="C57">
        <v>9.5675480282717704E-2</v>
      </c>
      <c r="D57">
        <v>0.12101887212203299</v>
      </c>
      <c r="E57">
        <v>0.64815643349326701</v>
      </c>
      <c r="F57">
        <v>9.2003775545155597E-2</v>
      </c>
      <c r="G57">
        <v>0.115556806297981</v>
      </c>
    </row>
    <row r="58" spans="1:7" x14ac:dyDescent="0.2">
      <c r="A58" t="s">
        <v>72</v>
      </c>
      <c r="B58">
        <v>1.54236345551237</v>
      </c>
      <c r="C58">
        <v>0.17720189361067601</v>
      </c>
      <c r="D58">
        <v>0.222993931801475</v>
      </c>
      <c r="E58">
        <v>1.4495318561069901</v>
      </c>
      <c r="F58">
        <v>0.194972525250103</v>
      </c>
      <c r="G58">
        <v>0.24237080924988799</v>
      </c>
    </row>
    <row r="59" spans="1:7" x14ac:dyDescent="0.2">
      <c r="A59" t="s">
        <v>73</v>
      </c>
      <c r="B59">
        <v>1.77955311460874</v>
      </c>
      <c r="C59">
        <v>0.20742929172795199</v>
      </c>
      <c r="D59">
        <v>0.261125379921753</v>
      </c>
      <c r="E59">
        <v>1.7372339176534199</v>
      </c>
      <c r="F59">
        <v>0.23394057221739201</v>
      </c>
      <c r="G59">
        <v>0.286895103489055</v>
      </c>
    </row>
    <row r="60" spans="1:7" x14ac:dyDescent="0.2">
      <c r="A60" t="s">
        <v>74</v>
      </c>
      <c r="B60">
        <v>1.2486928832352</v>
      </c>
      <c r="C60">
        <v>0.14497149244396501</v>
      </c>
      <c r="D60">
        <v>0.17676835307810601</v>
      </c>
      <c r="E60">
        <v>0.98211696085852596</v>
      </c>
      <c r="F60">
        <v>0.136492850193664</v>
      </c>
      <c r="G60">
        <v>0.16877224451672501</v>
      </c>
    </row>
    <row r="61" spans="1:7" x14ac:dyDescent="0.2">
      <c r="A61" t="s">
        <v>75</v>
      </c>
      <c r="B61">
        <v>1.0839270527743601</v>
      </c>
      <c r="C61">
        <v>0.12314896914917001</v>
      </c>
      <c r="D61">
        <v>0.14904680650003799</v>
      </c>
      <c r="E61">
        <v>0.71226113166141902</v>
      </c>
      <c r="F61">
        <v>0.119734775998888</v>
      </c>
      <c r="G61">
        <v>0.14501933561923899</v>
      </c>
    </row>
    <row r="62" spans="1:7" x14ac:dyDescent="0.2">
      <c r="A62" t="s">
        <v>76</v>
      </c>
      <c r="B62">
        <v>1.04764721705716</v>
      </c>
      <c r="C62">
        <v>0.11265814190519199</v>
      </c>
      <c r="D62">
        <v>0.14126385580136799</v>
      </c>
      <c r="E62">
        <v>0.77338663372267502</v>
      </c>
      <c r="F62">
        <v>0.110117806369684</v>
      </c>
      <c r="G62">
        <v>0.13890338835909399</v>
      </c>
    </row>
    <row r="63" spans="1:7" x14ac:dyDescent="0.2">
      <c r="A63" t="s">
        <v>4</v>
      </c>
      <c r="B63" s="1">
        <f t="shared" ref="B63:G63" si="0">AVERAGE(B2:B4)</f>
        <v>5.9680817549837792</v>
      </c>
      <c r="C63" s="1">
        <f t="shared" si="0"/>
        <v>0.75531545731374294</v>
      </c>
      <c r="D63" s="1">
        <f t="shared" si="0"/>
        <v>0.9163551455655442</v>
      </c>
      <c r="E63" s="1">
        <f t="shared" si="0"/>
        <v>6.0035565074788027</v>
      </c>
      <c r="F63" s="1">
        <f t="shared" si="0"/>
        <v>0.76779342383179439</v>
      </c>
      <c r="G63" s="1">
        <f t="shared" si="0"/>
        <v>0.93991307143719138</v>
      </c>
    </row>
    <row r="64" spans="1:7" x14ac:dyDescent="0.2">
      <c r="A64" t="s">
        <v>5</v>
      </c>
      <c r="B64" s="1">
        <f t="shared" ref="B64:G64" si="1">AVERAGE(B2:B62)</f>
        <v>1.3609790208677881</v>
      </c>
      <c r="C64" s="1">
        <f t="shared" si="1"/>
        <v>0.15235057596349033</v>
      </c>
      <c r="D64" s="1">
        <f t="shared" si="1"/>
        <v>0.18728191801814195</v>
      </c>
      <c r="E64" s="1">
        <f t="shared" si="1"/>
        <v>1.1654468352660419</v>
      </c>
      <c r="F64" s="1">
        <f t="shared" si="1"/>
        <v>0.16191560344585409</v>
      </c>
      <c r="G64" s="1">
        <f t="shared" si="1"/>
        <v>0.19907296381774994</v>
      </c>
    </row>
    <row r="65" spans="1:7" x14ac:dyDescent="0.2">
      <c r="A65" t="s">
        <v>18</v>
      </c>
      <c r="B65">
        <v>11.6489020290383</v>
      </c>
      <c r="C65">
        <v>0.75531545731374405</v>
      </c>
      <c r="D65">
        <v>1.0063064929986101</v>
      </c>
      <c r="E65">
        <v>11.305791599238001</v>
      </c>
      <c r="F65">
        <v>0.76779342383179505</v>
      </c>
      <c r="G65">
        <v>1.01666192998715</v>
      </c>
    </row>
    <row r="66" spans="1:7" x14ac:dyDescent="0.2">
      <c r="A66" t="s">
        <v>77</v>
      </c>
      <c r="B66">
        <v>23.014903982802199</v>
      </c>
      <c r="C66">
        <v>0.15235057596349</v>
      </c>
      <c r="D66">
        <v>0.28233594957737701</v>
      </c>
      <c r="E66">
        <v>8.8230977109330997</v>
      </c>
      <c r="F66">
        <v>0.16191560344585401</v>
      </c>
      <c r="G66">
        <v>0.29482833656058799</v>
      </c>
    </row>
    <row r="67" spans="1:7" x14ac:dyDescent="0.2">
      <c r="A67" t="s">
        <v>78</v>
      </c>
      <c r="B67">
        <v>9.6029222282973201</v>
      </c>
      <c r="C67">
        <v>1.1233462535476499</v>
      </c>
      <c r="D67">
        <v>1.5369355351525</v>
      </c>
      <c r="E67">
        <v>9.2018768478924002</v>
      </c>
      <c r="F67">
        <v>1.1175569450473199</v>
      </c>
      <c r="G67">
        <v>1.54477106780411</v>
      </c>
    </row>
    <row r="68" spans="1:7" x14ac:dyDescent="0.2">
      <c r="A68" t="s">
        <v>79</v>
      </c>
      <c r="B68">
        <v>8.7365599492754207</v>
      </c>
      <c r="C68">
        <v>1.08662850700713</v>
      </c>
      <c r="D68">
        <v>1.3667556232092499</v>
      </c>
      <c r="E68">
        <v>8.7047552482057604</v>
      </c>
      <c r="F68">
        <v>1.1197770642062601</v>
      </c>
      <c r="G68">
        <v>1.4052340574490201</v>
      </c>
    </row>
    <row r="69" spans="1:7" x14ac:dyDescent="0.2">
      <c r="A69" t="s">
        <v>80</v>
      </c>
      <c r="B69">
        <v>10.996102641985001</v>
      </c>
      <c r="C69">
        <v>1.34720922605795</v>
      </c>
      <c r="D69">
        <v>1.7535599086890099</v>
      </c>
      <c r="E69">
        <v>10.7313899874611</v>
      </c>
      <c r="F69">
        <v>1.3479302330589</v>
      </c>
      <c r="G69">
        <v>1.7620948564788199</v>
      </c>
    </row>
    <row r="73" spans="1:7" x14ac:dyDescent="0.2">
      <c r="A73" s="9"/>
      <c r="B73" s="9" t="s">
        <v>9</v>
      </c>
      <c r="C73" s="9" t="s">
        <v>10</v>
      </c>
      <c r="D73" s="9" t="s">
        <v>11</v>
      </c>
      <c r="E73" s="9" t="s">
        <v>12</v>
      </c>
      <c r="F73" s="9" t="s">
        <v>13</v>
      </c>
      <c r="G73" s="9" t="s">
        <v>14</v>
      </c>
    </row>
    <row r="74" spans="1:7" x14ac:dyDescent="0.2">
      <c r="A74" s="9" t="s">
        <v>86</v>
      </c>
      <c r="B74" s="9">
        <v>0.54772547000000005</v>
      </c>
      <c r="C74" s="9">
        <v>0</v>
      </c>
      <c r="D74" s="9">
        <v>0</v>
      </c>
      <c r="E74" s="9">
        <v>0.45316296</v>
      </c>
      <c r="F74" s="9">
        <v>0</v>
      </c>
      <c r="G74" s="9">
        <v>0</v>
      </c>
    </row>
    <row r="75" spans="1:7" x14ac:dyDescent="0.2">
      <c r="A75" s="9" t="s">
        <v>81</v>
      </c>
      <c r="B75" s="9">
        <v>12.0009797</v>
      </c>
      <c r="C75" s="9">
        <v>1.5364978499999999</v>
      </c>
      <c r="D75" s="9">
        <v>1.8935944</v>
      </c>
      <c r="E75" s="9">
        <v>11.374771900000001</v>
      </c>
      <c r="F75" s="9">
        <v>1.5602315899999999</v>
      </c>
      <c r="G75" s="9">
        <v>1.9004964099999999</v>
      </c>
    </row>
    <row r="76" spans="1:7" x14ac:dyDescent="0.2">
      <c r="A76" s="9" t="s">
        <v>82</v>
      </c>
      <c r="B76" s="9">
        <v>14.232996999999999</v>
      </c>
      <c r="C76" s="9">
        <v>0.63091790000000003</v>
      </c>
      <c r="D76" s="9">
        <v>0.99809035999999995</v>
      </c>
      <c r="E76" s="9">
        <v>10.7946335</v>
      </c>
      <c r="F76" s="9">
        <v>0.88437445999999997</v>
      </c>
      <c r="G76" s="9">
        <v>1.14344592</v>
      </c>
    </row>
    <row r="77" spans="1:7" x14ac:dyDescent="0.2">
      <c r="A77" s="9" t="s">
        <v>83</v>
      </c>
      <c r="B77" s="9">
        <v>17.601241000000002</v>
      </c>
      <c r="C77" s="9">
        <v>0.47629245999999997</v>
      </c>
      <c r="D77" s="9">
        <v>0.78106766000000005</v>
      </c>
      <c r="E77" s="9">
        <v>10.1898622</v>
      </c>
      <c r="F77" s="9">
        <v>0.76313640999999999</v>
      </c>
      <c r="G77" s="9">
        <v>0.97350376999999999</v>
      </c>
    </row>
    <row r="78" spans="1:7" x14ac:dyDescent="0.2">
      <c r="A78" s="9" t="s">
        <v>84</v>
      </c>
      <c r="B78" s="9">
        <v>21.379492800000001</v>
      </c>
      <c r="C78" s="9">
        <v>0.41042917000000001</v>
      </c>
      <c r="D78" s="9">
        <v>0.67503219999999997</v>
      </c>
      <c r="E78" s="9">
        <v>9.8731559499999992</v>
      </c>
      <c r="F78" s="9">
        <v>0.72488054000000002</v>
      </c>
      <c r="G78" s="9">
        <v>0.90633611000000003</v>
      </c>
    </row>
    <row r="79" spans="1:7" x14ac:dyDescent="0.2">
      <c r="A79" s="9" t="s">
        <v>85</v>
      </c>
      <c r="B79" s="9">
        <v>25.691190599999999</v>
      </c>
      <c r="C79" s="9">
        <v>0.36760986000000001</v>
      </c>
      <c r="D79" s="9">
        <v>0.60577877000000002</v>
      </c>
      <c r="E79" s="9">
        <v>9.6111573799999999</v>
      </c>
      <c r="F79" s="9">
        <v>0.70189696000000001</v>
      </c>
      <c r="G79" s="9">
        <v>0.86219341000000005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4FB2-FC9B-D645-9ED1-6ACF7F4D45E8}">
  <dimension ref="A1:O47"/>
  <sheetViews>
    <sheetView workbookViewId="0">
      <selection activeCell="N28" sqref="N28"/>
    </sheetView>
  </sheetViews>
  <sheetFormatPr baseColWidth="10" defaultRowHeight="16" x14ac:dyDescent="0.2"/>
  <cols>
    <col min="3" max="13" width="10.83203125" style="1"/>
  </cols>
  <sheetData>
    <row r="1" spans="1:13" x14ac:dyDescent="0.2">
      <c r="C1" s="8">
        <v>0.5</v>
      </c>
      <c r="D1" s="8"/>
      <c r="E1" s="8"/>
      <c r="F1" s="5"/>
      <c r="G1" s="8">
        <v>1</v>
      </c>
      <c r="H1" s="8"/>
      <c r="I1" s="8"/>
      <c r="J1" s="5"/>
      <c r="K1" s="8">
        <v>2</v>
      </c>
      <c r="L1" s="8"/>
      <c r="M1" s="8"/>
    </row>
    <row r="2" spans="1:13" x14ac:dyDescent="0.2">
      <c r="C2" s="1" t="s">
        <v>0</v>
      </c>
      <c r="D2" s="1" t="s">
        <v>1</v>
      </c>
      <c r="E2" s="1" t="s">
        <v>2</v>
      </c>
      <c r="G2" s="1" t="s">
        <v>0</v>
      </c>
      <c r="H2" s="1" t="s">
        <v>1</v>
      </c>
      <c r="I2" s="1" t="s">
        <v>2</v>
      </c>
      <c r="K2" s="1" t="s">
        <v>0</v>
      </c>
      <c r="L2" s="1" t="s">
        <v>1</v>
      </c>
      <c r="M2" s="1" t="s">
        <v>2</v>
      </c>
    </row>
    <row r="4" spans="1:13" x14ac:dyDescent="0.2">
      <c r="A4" t="s">
        <v>81</v>
      </c>
      <c r="C4" s="1">
        <v>3.3048942076349799</v>
      </c>
      <c r="D4" s="1">
        <v>0.43139190817997602</v>
      </c>
      <c r="E4" s="1">
        <v>0.54298194250729803</v>
      </c>
      <c r="G4" s="1">
        <v>6.1399998127718103</v>
      </c>
      <c r="H4" s="1">
        <v>0.72600102070559802</v>
      </c>
      <c r="I4" s="1">
        <v>0.93737096865707303</v>
      </c>
      <c r="K4" s="1">
        <v>12.0009797</v>
      </c>
      <c r="L4" s="1">
        <v>1.5364978499999999</v>
      </c>
      <c r="M4" s="1">
        <v>1.8935944</v>
      </c>
    </row>
    <row r="5" spans="1:13" x14ac:dyDescent="0.2">
      <c r="A5" t="s">
        <v>82</v>
      </c>
      <c r="C5" s="1">
        <v>4.4817599500347001</v>
      </c>
      <c r="D5" s="1">
        <v>0.24040252386727201</v>
      </c>
      <c r="E5" s="1">
        <v>0.33376804382594799</v>
      </c>
      <c r="G5" s="1">
        <v>7.5858213863527402</v>
      </c>
      <c r="H5" s="1">
        <v>0.33641360351614202</v>
      </c>
      <c r="I5" s="1">
        <v>0.52531912025890504</v>
      </c>
      <c r="K5" s="1">
        <v>14.232996999999999</v>
      </c>
      <c r="L5" s="1">
        <v>0.63091790000000003</v>
      </c>
      <c r="M5" s="1">
        <v>0.99809035999999995</v>
      </c>
    </row>
    <row r="6" spans="1:13" x14ac:dyDescent="0.2">
      <c r="A6" t="s">
        <v>83</v>
      </c>
      <c r="C6" s="1">
        <v>6.13130094206248</v>
      </c>
      <c r="D6" s="1">
        <v>0.191813331042958</v>
      </c>
      <c r="E6" s="1">
        <v>0.27112308356776899</v>
      </c>
      <c r="G6" s="1">
        <v>9.62183672203901</v>
      </c>
      <c r="H6" s="1">
        <v>0.26246338408925401</v>
      </c>
      <c r="I6" s="1">
        <v>0.41886462124830098</v>
      </c>
      <c r="K6" s="1">
        <v>17.601241000000002</v>
      </c>
      <c r="L6" s="1">
        <v>0.47629245999999997</v>
      </c>
      <c r="M6" s="1">
        <v>0.78106766000000005</v>
      </c>
    </row>
    <row r="7" spans="1:13" x14ac:dyDescent="0.2">
      <c r="A7" t="s">
        <v>84</v>
      </c>
      <c r="C7" s="1">
        <v>7.8459392378172703</v>
      </c>
      <c r="D7" s="1">
        <v>0.16676126359937701</v>
      </c>
      <c r="E7" s="1">
        <v>0.237980522785602</v>
      </c>
      <c r="G7" s="1">
        <v>11.9603599486865</v>
      </c>
      <c r="H7" s="1">
        <v>0.23514513543822599</v>
      </c>
      <c r="I7" s="1">
        <v>0.37003585849106602</v>
      </c>
      <c r="K7" s="1">
        <v>21.379492800000001</v>
      </c>
      <c r="L7" s="1">
        <v>0.41042917000000001</v>
      </c>
      <c r="M7" s="1">
        <v>0.67503219999999997</v>
      </c>
    </row>
    <row r="8" spans="1:13" x14ac:dyDescent="0.2">
      <c r="A8" t="s">
        <v>85</v>
      </c>
      <c r="C8" s="1">
        <v>9.8390099399203006</v>
      </c>
      <c r="D8" s="1">
        <v>0.153648631929408</v>
      </c>
      <c r="E8" s="1">
        <v>0.21934995978095001</v>
      </c>
      <c r="G8" s="1">
        <v>14.2907875111738</v>
      </c>
      <c r="H8" s="1">
        <v>0.22218387106949</v>
      </c>
      <c r="I8" s="1">
        <v>0.34281205002800103</v>
      </c>
      <c r="K8" s="1">
        <v>25.691190599999999</v>
      </c>
      <c r="L8" s="1">
        <v>0.36760986000000001</v>
      </c>
      <c r="M8" s="1">
        <v>0.60577877000000002</v>
      </c>
    </row>
    <row r="10" spans="1:13" x14ac:dyDescent="0.2">
      <c r="A10" t="s">
        <v>3</v>
      </c>
      <c r="C10" s="1">
        <v>0.547725471317279</v>
      </c>
      <c r="D10" s="1">
        <v>0</v>
      </c>
      <c r="E10" s="1">
        <v>0</v>
      </c>
      <c r="G10" s="1">
        <v>0.547725471317279</v>
      </c>
      <c r="H10" s="1">
        <v>0</v>
      </c>
      <c r="I10" s="1">
        <v>0</v>
      </c>
      <c r="K10" s="1">
        <v>0.547725471317279</v>
      </c>
      <c r="L10" s="1">
        <v>0</v>
      </c>
      <c r="M10" s="1">
        <v>0</v>
      </c>
    </row>
    <row r="11" spans="1:13" x14ac:dyDescent="0.2">
      <c r="A11" t="s">
        <v>4</v>
      </c>
      <c r="C11" s="1">
        <v>1.7307680859548178</v>
      </c>
      <c r="D11" s="1">
        <v>0.20600762855275531</v>
      </c>
      <c r="E11" s="1">
        <v>0.25094240196239137</v>
      </c>
      <c r="G11" s="1">
        <v>3.1159286385338465</v>
      </c>
      <c r="H11" s="1">
        <v>0.386923904825837</v>
      </c>
      <c r="I11" s="1">
        <v>0.46929536017542633</v>
      </c>
      <c r="K11" s="1">
        <v>5.9680817549837792</v>
      </c>
      <c r="L11" s="1">
        <v>0.75531545731374294</v>
      </c>
      <c r="M11" s="1">
        <v>0.9163551455655442</v>
      </c>
    </row>
    <row r="12" spans="1:13" x14ac:dyDescent="0.2">
      <c r="A12" t="s">
        <v>5</v>
      </c>
      <c r="C12" s="1">
        <v>0.80518537601349072</v>
      </c>
      <c r="D12" s="1">
        <v>7.5328484469077597E-2</v>
      </c>
      <c r="E12" s="1">
        <v>9.2142210769024888E-2</v>
      </c>
      <c r="G12" s="1">
        <v>0.96625408137136393</v>
      </c>
      <c r="H12" s="1">
        <v>9.8186681124022207E-2</v>
      </c>
      <c r="I12" s="1">
        <v>0.12046632626896382</v>
      </c>
      <c r="K12" s="1">
        <v>1.3609790208677881</v>
      </c>
      <c r="L12" s="1">
        <v>0.15235057596349033</v>
      </c>
      <c r="M12" s="1">
        <v>0.18728191801814195</v>
      </c>
    </row>
    <row r="13" spans="1:13" x14ac:dyDescent="0.2">
      <c r="A13" t="s">
        <v>6</v>
      </c>
      <c r="C13" s="1">
        <v>2.62955716477726</v>
      </c>
      <c r="D13" s="1">
        <v>0.305351684461244</v>
      </c>
      <c r="E13" s="1">
        <v>0.40493230876852498</v>
      </c>
      <c r="G13" s="1">
        <v>4.9182621264717197</v>
      </c>
      <c r="H13" s="1">
        <v>0.57319866346594095</v>
      </c>
      <c r="I13" s="1">
        <v>0.777525031458003</v>
      </c>
      <c r="K13" s="1">
        <v>9.6029222282973201</v>
      </c>
      <c r="L13" s="1">
        <v>1.1233462535476499</v>
      </c>
      <c r="M13" s="1">
        <v>1.5369355351525</v>
      </c>
    </row>
    <row r="14" spans="1:13" x14ac:dyDescent="0.2">
      <c r="A14" t="s">
        <v>7</v>
      </c>
      <c r="C14" s="1">
        <v>2.4219232155141799</v>
      </c>
      <c r="D14" s="1">
        <v>0.28923622147714201</v>
      </c>
      <c r="E14" s="1">
        <v>0.36790703732395202</v>
      </c>
      <c r="G14" s="1">
        <v>4.4919490580068899</v>
      </c>
      <c r="H14" s="1">
        <v>0.55029314249609196</v>
      </c>
      <c r="I14" s="1">
        <v>0.69596441445313795</v>
      </c>
      <c r="K14" s="1">
        <v>8.7365599492754207</v>
      </c>
      <c r="L14" s="1">
        <v>1.08662850700713</v>
      </c>
      <c r="M14" s="1">
        <v>1.3667556232092499</v>
      </c>
    </row>
    <row r="15" spans="1:13" x14ac:dyDescent="0.2">
      <c r="A15" t="s">
        <v>8</v>
      </c>
      <c r="C15" s="1">
        <v>2.9458562444341601</v>
      </c>
      <c r="D15" s="1">
        <v>0.35277286828869298</v>
      </c>
      <c r="E15" s="1">
        <v>0.46093002694616497</v>
      </c>
      <c r="G15" s="1">
        <v>5.5993668201505997</v>
      </c>
      <c r="H15" s="1">
        <v>0.68124060332477099</v>
      </c>
      <c r="I15" s="1">
        <v>0.888050000484497</v>
      </c>
      <c r="K15" s="1">
        <v>10.996102641985001</v>
      </c>
      <c r="L15" s="1">
        <v>1.34720922605795</v>
      </c>
      <c r="M15" s="1">
        <v>1.7535599086890099</v>
      </c>
    </row>
    <row r="20" spans="1:15" x14ac:dyDescent="0.2">
      <c r="C20" s="8">
        <v>0.5</v>
      </c>
      <c r="D20" s="8"/>
      <c r="E20" s="8"/>
      <c r="F20" s="5"/>
      <c r="G20" s="8">
        <v>1</v>
      </c>
      <c r="H20" s="8"/>
      <c r="I20" s="8"/>
      <c r="J20" s="5"/>
      <c r="K20" s="8">
        <v>2</v>
      </c>
      <c r="L20" s="8"/>
      <c r="M20" s="8"/>
    </row>
    <row r="21" spans="1:15" x14ac:dyDescent="0.2">
      <c r="C21" s="1" t="s">
        <v>0</v>
      </c>
      <c r="D21" s="1" t="s">
        <v>1</v>
      </c>
      <c r="E21" s="1" t="s">
        <v>2</v>
      </c>
      <c r="G21" s="1" t="s">
        <v>0</v>
      </c>
      <c r="H21" s="1" t="s">
        <v>1</v>
      </c>
      <c r="I21" s="1" t="s">
        <v>2</v>
      </c>
      <c r="K21" s="1" t="s">
        <v>0</v>
      </c>
      <c r="L21" s="1" t="s">
        <v>1</v>
      </c>
      <c r="M21" s="1" t="s">
        <v>2</v>
      </c>
    </row>
    <row r="23" spans="1:15" x14ac:dyDescent="0.2">
      <c r="A23" t="s">
        <v>81</v>
      </c>
      <c r="C23" s="1">
        <v>2.6565534699596398</v>
      </c>
      <c r="D23" s="1">
        <v>0.60578708340388698</v>
      </c>
      <c r="E23" s="1">
        <v>0.71588891965548995</v>
      </c>
      <c r="G23" s="1">
        <v>5.6037136636948004</v>
      </c>
      <c r="H23" s="1">
        <v>0.88186000586667102</v>
      </c>
      <c r="I23" s="1">
        <v>1.0556844541280499</v>
      </c>
      <c r="K23" s="1">
        <v>11.374771900000001</v>
      </c>
      <c r="L23" s="1">
        <v>1.5602315899999999</v>
      </c>
      <c r="M23" s="1">
        <v>1.9004964099999999</v>
      </c>
      <c r="N23" s="1"/>
      <c r="O23" s="1"/>
    </row>
    <row r="24" spans="1:15" x14ac:dyDescent="0.2">
      <c r="A24" t="s">
        <v>82</v>
      </c>
      <c r="C24" s="1">
        <v>2.3445929049148502</v>
      </c>
      <c r="D24" s="1">
        <v>0.58245681067671196</v>
      </c>
      <c r="E24" s="1">
        <v>0.63527384477625404</v>
      </c>
      <c r="G24" s="1">
        <v>5.2854211638636404</v>
      </c>
      <c r="H24" s="1">
        <v>0.67753257036681303</v>
      </c>
      <c r="I24" s="1">
        <v>0.76928931453958904</v>
      </c>
      <c r="K24" s="1">
        <v>10.7946335</v>
      </c>
      <c r="L24" s="1">
        <v>0.88437445999999997</v>
      </c>
      <c r="M24" s="1">
        <v>1.14344592</v>
      </c>
      <c r="N24" s="1"/>
      <c r="O24" s="1"/>
    </row>
    <row r="25" spans="1:15" x14ac:dyDescent="0.2">
      <c r="A25" t="s">
        <v>83</v>
      </c>
      <c r="C25" s="1">
        <v>2.0852153203894699</v>
      </c>
      <c r="D25" s="1">
        <v>0.58572820179093399</v>
      </c>
      <c r="E25" s="1">
        <v>0.62302838367318403</v>
      </c>
      <c r="G25" s="1">
        <v>4.9421990851511799</v>
      </c>
      <c r="H25" s="1">
        <v>0.64709778332156498</v>
      </c>
      <c r="I25" s="1">
        <v>0.72030254432194196</v>
      </c>
      <c r="K25" s="1">
        <v>10.1898622</v>
      </c>
      <c r="L25" s="1">
        <v>0.76313640999999999</v>
      </c>
      <c r="M25" s="1">
        <v>0.97350376999999999</v>
      </c>
      <c r="N25" s="1"/>
      <c r="O25" s="1"/>
    </row>
    <row r="26" spans="1:15" x14ac:dyDescent="0.2">
      <c r="A26" t="s">
        <v>84</v>
      </c>
      <c r="C26" s="1">
        <v>1.95812344277951</v>
      </c>
      <c r="D26" s="1">
        <v>0.58972046469375705</v>
      </c>
      <c r="E26" s="1">
        <v>0.62085772497345404</v>
      </c>
      <c r="G26" s="1">
        <v>4.7380048877207299</v>
      </c>
      <c r="H26" s="1">
        <v>0.63422281390061397</v>
      </c>
      <c r="I26" s="1">
        <v>0.69689666281521101</v>
      </c>
      <c r="K26" s="1">
        <v>9.8731559499999992</v>
      </c>
      <c r="L26" s="1">
        <v>0.72488054000000002</v>
      </c>
      <c r="M26" s="1">
        <v>0.90633611000000003</v>
      </c>
      <c r="N26" s="1"/>
      <c r="O26" s="1"/>
    </row>
    <row r="27" spans="1:15" x14ac:dyDescent="0.2">
      <c r="A27" t="s">
        <v>85</v>
      </c>
      <c r="C27" s="1">
        <v>1.8979321562114999</v>
      </c>
      <c r="D27" s="1">
        <v>0.59139351521819705</v>
      </c>
      <c r="E27" s="1">
        <v>0.61875905264272202</v>
      </c>
      <c r="G27" s="1">
        <v>4.6191316997530096</v>
      </c>
      <c r="H27" s="1">
        <v>0.62903803651221901</v>
      </c>
      <c r="I27" s="1">
        <v>0.68687745567899205</v>
      </c>
      <c r="K27" s="1">
        <v>9.6111573799999999</v>
      </c>
      <c r="L27" s="1">
        <v>0.70189696000000001</v>
      </c>
      <c r="M27" s="1">
        <v>0.86219341000000005</v>
      </c>
      <c r="N27" s="1"/>
      <c r="O27" s="1"/>
    </row>
    <row r="28" spans="1:15" x14ac:dyDescent="0.2">
      <c r="N28" s="1"/>
      <c r="O28" s="1"/>
    </row>
    <row r="29" spans="1:15" x14ac:dyDescent="0.2">
      <c r="A29" t="s">
        <v>3</v>
      </c>
      <c r="C29" s="1">
        <v>0.453162969831294</v>
      </c>
      <c r="D29" s="1">
        <v>0</v>
      </c>
      <c r="E29" s="1">
        <v>0</v>
      </c>
      <c r="G29" s="1">
        <v>0.453162969831294</v>
      </c>
      <c r="H29" s="1">
        <v>0</v>
      </c>
      <c r="I29" s="1">
        <v>0</v>
      </c>
      <c r="K29" s="1">
        <v>0.453162969831294</v>
      </c>
      <c r="L29" s="1">
        <v>0</v>
      </c>
      <c r="M29" s="1">
        <v>0</v>
      </c>
      <c r="N29" s="1"/>
      <c r="O29" s="1"/>
    </row>
    <row r="30" spans="1:15" x14ac:dyDescent="0.2">
      <c r="A30" t="s">
        <v>4</v>
      </c>
      <c r="C30" s="1">
        <v>1.546831793556896</v>
      </c>
      <c r="D30" s="1">
        <v>0.20335854887649665</v>
      </c>
      <c r="E30" s="1">
        <v>0.25208976024137431</v>
      </c>
      <c r="G30" s="1">
        <v>3.0293303141498633</v>
      </c>
      <c r="H30" s="1">
        <v>0.38860254869010902</v>
      </c>
      <c r="I30" s="1">
        <v>0.47861799035080432</v>
      </c>
      <c r="K30" s="1">
        <v>6.0035565074788027</v>
      </c>
      <c r="L30" s="1">
        <v>0.76779342383179439</v>
      </c>
      <c r="M30" s="1">
        <v>0.93991307143719138</v>
      </c>
      <c r="N30" s="1"/>
      <c r="O30" s="1"/>
    </row>
    <row r="31" spans="1:15" x14ac:dyDescent="0.2">
      <c r="A31" t="s">
        <v>5</v>
      </c>
      <c r="C31" s="1">
        <v>0.49234336315986982</v>
      </c>
      <c r="D31" s="1">
        <v>7.6358364276241153E-2</v>
      </c>
      <c r="E31" s="1">
        <v>9.3499215367101374E-2</v>
      </c>
      <c r="G31" s="1">
        <v>0.69510762997833797</v>
      </c>
      <c r="H31" s="1">
        <v>0.10221390392241028</v>
      </c>
      <c r="I31" s="1">
        <v>0.12533960823878029</v>
      </c>
      <c r="K31" s="1">
        <v>1.1654468352660419</v>
      </c>
      <c r="L31" s="1">
        <v>0.16191560344585409</v>
      </c>
      <c r="M31" s="1">
        <v>0.19907296381774994</v>
      </c>
      <c r="N31" s="1"/>
      <c r="O31" s="1"/>
    </row>
    <row r="32" spans="1:15" x14ac:dyDescent="0.2">
      <c r="A32" t="s">
        <v>6</v>
      </c>
      <c r="C32" s="1">
        <v>2.23015311997082</v>
      </c>
      <c r="D32" s="1">
        <v>0.293742571072939</v>
      </c>
      <c r="E32" s="1">
        <v>0.40712321613022201</v>
      </c>
      <c r="G32" s="1">
        <v>4.5783666895597896</v>
      </c>
      <c r="H32" s="1">
        <v>0.56085646822619295</v>
      </c>
      <c r="I32" s="1">
        <v>0.78141162721148805</v>
      </c>
      <c r="K32" s="1">
        <v>9.2018768478924002</v>
      </c>
      <c r="L32" s="1">
        <v>1.1175569450473199</v>
      </c>
      <c r="M32" s="1">
        <v>1.54477106780411</v>
      </c>
      <c r="N32" s="1"/>
      <c r="O32" s="1"/>
    </row>
    <row r="33" spans="1:15" x14ac:dyDescent="0.2">
      <c r="A33" t="s">
        <v>7</v>
      </c>
      <c r="C33" s="1">
        <v>2.2039260869518</v>
      </c>
      <c r="D33" s="1">
        <v>0.30667051997897998</v>
      </c>
      <c r="E33" s="1">
        <v>0.38593146374899001</v>
      </c>
      <c r="G33" s="1">
        <v>4.4000213388404497</v>
      </c>
      <c r="H33" s="1">
        <v>0.57503434062572301</v>
      </c>
      <c r="I33" s="1">
        <v>0.72192899229539598</v>
      </c>
      <c r="K33" s="1">
        <v>8.7047552482057604</v>
      </c>
      <c r="L33" s="1">
        <v>1.1197770642062601</v>
      </c>
      <c r="M33" s="1">
        <v>1.4052340574490201</v>
      </c>
      <c r="N33" s="1"/>
      <c r="O33" s="1"/>
    </row>
    <row r="34" spans="1:15" x14ac:dyDescent="0.2">
      <c r="A34" t="s">
        <v>8</v>
      </c>
      <c r="C34" s="1">
        <v>2.7202335970581002</v>
      </c>
      <c r="D34" s="1">
        <v>0.36294606708480098</v>
      </c>
      <c r="E34" s="1">
        <v>0.464206320757103</v>
      </c>
      <c r="G34" s="1">
        <v>5.4100379242736603</v>
      </c>
      <c r="H34" s="1">
        <v>0.686753713197229</v>
      </c>
      <c r="I34" s="1">
        <v>0.89312045062531198</v>
      </c>
      <c r="K34" s="1">
        <v>10.7313899874611</v>
      </c>
      <c r="L34" s="1">
        <v>1.3479302330589</v>
      </c>
      <c r="M34" s="1">
        <v>1.7620948564788199</v>
      </c>
      <c r="N34" s="1"/>
      <c r="O34" s="1"/>
    </row>
    <row r="35" spans="1:15" x14ac:dyDescent="0.2">
      <c r="N35" s="1"/>
      <c r="O35" s="1"/>
    </row>
    <row r="36" spans="1:15" x14ac:dyDescent="0.2">
      <c r="N36" s="1"/>
      <c r="O36" s="1"/>
    </row>
    <row r="40" spans="1:15" x14ac:dyDescent="0.2">
      <c r="C40"/>
    </row>
    <row r="41" spans="1:15" x14ac:dyDescent="0.2">
      <c r="C41"/>
    </row>
    <row r="42" spans="1:15" x14ac:dyDescent="0.2">
      <c r="C42"/>
    </row>
    <row r="43" spans="1:15" x14ac:dyDescent="0.2">
      <c r="C43"/>
    </row>
    <row r="44" spans="1:15" x14ac:dyDescent="0.2">
      <c r="C44"/>
    </row>
    <row r="45" spans="1:15" x14ac:dyDescent="0.2">
      <c r="C45"/>
    </row>
    <row r="46" spans="1:15" x14ac:dyDescent="0.2">
      <c r="C46"/>
    </row>
    <row r="47" spans="1:15" x14ac:dyDescent="0.2">
      <c r="C47"/>
    </row>
  </sheetData>
  <mergeCells count="6">
    <mergeCell ref="C1:E1"/>
    <mergeCell ref="G1:I1"/>
    <mergeCell ref="K1:M1"/>
    <mergeCell ref="C20:E20"/>
    <mergeCell ref="G20:I20"/>
    <mergeCell ref="K20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9F40-A04F-9847-A7A6-CD312FAAD9F7}">
  <dimension ref="A1:M41"/>
  <sheetViews>
    <sheetView zoomScale="113" workbookViewId="0">
      <selection activeCell="J29" sqref="J29"/>
    </sheetView>
  </sheetViews>
  <sheetFormatPr baseColWidth="10" defaultRowHeight="16" x14ac:dyDescent="0.2"/>
  <cols>
    <col min="1" max="1" width="10.83203125" style="2"/>
  </cols>
  <sheetData>
    <row r="1" spans="1:13" x14ac:dyDescent="0.2">
      <c r="A1" s="6"/>
      <c r="B1" s="4"/>
      <c r="C1" s="8">
        <v>0.5</v>
      </c>
      <c r="D1" s="8"/>
      <c r="E1" s="8"/>
      <c r="F1" s="5"/>
      <c r="G1" s="8">
        <v>1</v>
      </c>
      <c r="H1" s="8"/>
      <c r="I1" s="8"/>
      <c r="J1" s="5"/>
      <c r="K1" s="8">
        <v>2</v>
      </c>
      <c r="L1" s="8"/>
      <c r="M1" s="8"/>
    </row>
    <row r="2" spans="1:13" x14ac:dyDescent="0.2">
      <c r="A2" s="6"/>
      <c r="B2" s="4"/>
      <c r="C2" s="5" t="s">
        <v>0</v>
      </c>
      <c r="D2" s="5" t="s">
        <v>1</v>
      </c>
      <c r="E2" s="5" t="s">
        <v>2</v>
      </c>
      <c r="F2" s="5"/>
      <c r="G2" s="5" t="s">
        <v>0</v>
      </c>
      <c r="H2" s="5" t="s">
        <v>1</v>
      </c>
      <c r="I2" s="5" t="s">
        <v>2</v>
      </c>
      <c r="J2" s="5"/>
      <c r="K2" s="5" t="s">
        <v>0</v>
      </c>
      <c r="L2" s="5" t="s">
        <v>1</v>
      </c>
      <c r="M2" s="5" t="s">
        <v>2</v>
      </c>
    </row>
    <row r="3" spans="1:13" x14ac:dyDescent="0.2">
      <c r="A3" s="6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">
      <c r="A4" s="2" t="s">
        <v>81</v>
      </c>
      <c r="C4" s="1">
        <v>2.7330705603569401</v>
      </c>
      <c r="D4" s="1">
        <v>0.319415459843922</v>
      </c>
      <c r="E4" s="1">
        <v>0.40845752621072001</v>
      </c>
      <c r="F4" s="1"/>
      <c r="G4" s="1">
        <v>4.8623188024264996</v>
      </c>
      <c r="H4" s="1">
        <v>0.59906680623703401</v>
      </c>
      <c r="I4" s="1">
        <v>0.77453911591829006</v>
      </c>
      <c r="J4" s="1"/>
      <c r="K4" s="1">
        <v>9.4233923186763704</v>
      </c>
      <c r="L4" s="1">
        <v>1.30021418149987</v>
      </c>
      <c r="M4" s="1">
        <v>1.6576765619523299</v>
      </c>
    </row>
    <row r="5" spans="1:13" x14ac:dyDescent="0.2">
      <c r="A5" s="2" t="s">
        <v>82</v>
      </c>
      <c r="C5" s="1">
        <v>4.0114711508851499</v>
      </c>
      <c r="D5" s="1">
        <v>0.184476624421158</v>
      </c>
      <c r="E5" s="1">
        <v>0.25700446391148701</v>
      </c>
      <c r="F5" s="1"/>
      <c r="G5" s="1">
        <v>6.1849123536157302</v>
      </c>
      <c r="H5" s="1">
        <v>0.25499177810342499</v>
      </c>
      <c r="I5" s="1">
        <v>0.40276513767817201</v>
      </c>
      <c r="J5" s="1"/>
      <c r="K5" s="1">
        <v>11.5236183958657</v>
      </c>
      <c r="L5" s="1">
        <v>0.46896263362951301</v>
      </c>
      <c r="M5" s="1">
        <v>0.81081779590741099</v>
      </c>
    </row>
    <row r="6" spans="1:13" x14ac:dyDescent="0.2">
      <c r="A6" s="2" t="s">
        <v>83</v>
      </c>
      <c r="C6" s="1">
        <v>5.6033193878993197</v>
      </c>
      <c r="D6" s="1">
        <v>0.15464239709938199</v>
      </c>
      <c r="E6" s="1">
        <v>0.21584481072470699</v>
      </c>
      <c r="F6" s="1"/>
      <c r="G6" s="1">
        <v>8.1749392178430895</v>
      </c>
      <c r="H6" s="1">
        <v>0.20413317435577299</v>
      </c>
      <c r="I6" s="1">
        <v>0.318007179900609</v>
      </c>
      <c r="J6" s="1"/>
      <c r="K6" s="1">
        <v>14.312357313754401</v>
      </c>
      <c r="L6" s="1">
        <v>0.35204500482123802</v>
      </c>
      <c r="M6" s="1">
        <v>0.61529896247799498</v>
      </c>
    </row>
    <row r="7" spans="1:13" x14ac:dyDescent="0.2">
      <c r="A7" s="2" t="s">
        <v>84</v>
      </c>
      <c r="C7" s="1">
        <v>7.2266321697693998</v>
      </c>
      <c r="D7" s="1">
        <v>0.143751811799462</v>
      </c>
      <c r="E7" s="1">
        <v>0.20007790638963599</v>
      </c>
      <c r="F7" s="1"/>
      <c r="G7" s="1">
        <v>10.238518494784</v>
      </c>
      <c r="H7" s="1">
        <v>0.193594044006143</v>
      </c>
      <c r="I7" s="1">
        <v>0.29421256363937698</v>
      </c>
      <c r="J7" s="1"/>
      <c r="K7" s="1">
        <v>17.068567119088598</v>
      </c>
      <c r="L7" s="1">
        <v>0.31905906276634899</v>
      </c>
      <c r="M7" s="1">
        <v>0.543877190198649</v>
      </c>
    </row>
    <row r="8" spans="1:13" x14ac:dyDescent="0.2">
      <c r="A8" s="2" t="s">
        <v>85</v>
      </c>
      <c r="C8" s="1">
        <v>9.0910896031293191</v>
      </c>
      <c r="D8" s="1">
        <v>0.13700176239779399</v>
      </c>
      <c r="E8" s="1">
        <v>0.188493315771604</v>
      </c>
      <c r="F8" s="1"/>
      <c r="G8" s="1">
        <v>12.5167571051543</v>
      </c>
      <c r="H8" s="1">
        <v>0.18711157145351601</v>
      </c>
      <c r="I8" s="1">
        <v>0.277454638289866</v>
      </c>
      <c r="J8" s="1"/>
      <c r="K8" s="1">
        <v>20.504356462772499</v>
      </c>
      <c r="L8" s="1">
        <v>0.30117292555750402</v>
      </c>
      <c r="M8" s="1">
        <v>0.49847497287571302</v>
      </c>
    </row>
    <row r="9" spans="1:13" x14ac:dyDescent="0.2">
      <c r="A9" s="6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6"/>
      <c r="B10" s="4"/>
      <c r="C10" s="5"/>
      <c r="D10" s="5"/>
      <c r="E10" s="5"/>
      <c r="F10" s="5"/>
      <c r="G10" s="5"/>
      <c r="H10" s="5"/>
      <c r="I10" s="5"/>
      <c r="J10" s="5"/>
      <c r="K10" s="1"/>
      <c r="L10" s="1"/>
      <c r="M10" s="1"/>
    </row>
    <row r="11" spans="1:13" x14ac:dyDescent="0.2">
      <c r="A11" s="6"/>
      <c r="B11" s="4"/>
      <c r="C11" s="8">
        <v>0.5</v>
      </c>
      <c r="D11" s="8"/>
      <c r="E11" s="8"/>
      <c r="F11" s="5"/>
      <c r="G11" s="8">
        <v>1</v>
      </c>
      <c r="H11" s="8"/>
      <c r="I11" s="8"/>
      <c r="J11" s="5"/>
      <c r="K11" s="8">
        <v>2</v>
      </c>
      <c r="L11" s="8"/>
      <c r="M11" s="8"/>
    </row>
    <row r="12" spans="1:13" x14ac:dyDescent="0.2">
      <c r="A12" s="6"/>
      <c r="B12" s="4"/>
      <c r="C12" s="5" t="s">
        <v>0</v>
      </c>
      <c r="D12" s="5" t="s">
        <v>1</v>
      </c>
      <c r="E12" s="5" t="s">
        <v>2</v>
      </c>
      <c r="F12" s="5"/>
      <c r="G12" s="5" t="s">
        <v>0</v>
      </c>
      <c r="H12" s="5" t="s">
        <v>1</v>
      </c>
      <c r="I12" s="5" t="s">
        <v>2</v>
      </c>
      <c r="J12" s="5"/>
      <c r="K12" s="5" t="s">
        <v>0</v>
      </c>
      <c r="L12" s="5" t="s">
        <v>1</v>
      </c>
      <c r="M12" s="5" t="s">
        <v>2</v>
      </c>
    </row>
    <row r="13" spans="1:13" x14ac:dyDescent="0.2">
      <c r="A13" s="6"/>
      <c r="B13" s="4"/>
      <c r="C13" s="5"/>
      <c r="D13" s="5"/>
      <c r="E13" s="5"/>
      <c r="F13" s="5"/>
      <c r="G13" s="1"/>
      <c r="H13" s="1"/>
      <c r="I13" s="1"/>
      <c r="J13" s="1"/>
      <c r="K13" s="1"/>
      <c r="L13" s="1"/>
      <c r="M13" s="1"/>
    </row>
    <row r="14" spans="1:13" x14ac:dyDescent="0.2">
      <c r="A14" s="6" t="s">
        <v>81</v>
      </c>
      <c r="B14" s="4"/>
      <c r="C14" s="1">
        <v>1.9067737637326601</v>
      </c>
      <c r="D14" s="1">
        <v>0.59382673076190196</v>
      </c>
      <c r="E14" s="1">
        <v>0.67938699493087595</v>
      </c>
      <c r="F14" s="1"/>
      <c r="G14" s="1">
        <v>4.2279255627205998</v>
      </c>
      <c r="H14" s="1">
        <v>0.76003440890889096</v>
      </c>
      <c r="I14" s="1">
        <v>0.93851868619485701</v>
      </c>
      <c r="J14" s="1"/>
      <c r="K14" s="1">
        <v>8.9103459718180602</v>
      </c>
      <c r="L14" s="1">
        <v>1.3595042883147701</v>
      </c>
      <c r="M14" s="1">
        <v>1.71615974003525</v>
      </c>
    </row>
    <row r="15" spans="1:13" x14ac:dyDescent="0.2">
      <c r="A15" s="6" t="s">
        <v>82</v>
      </c>
      <c r="B15" s="4"/>
      <c r="C15" s="1">
        <v>1.53985888788459</v>
      </c>
      <c r="D15" s="1">
        <v>0.59398066816323403</v>
      </c>
      <c r="E15" s="1">
        <v>0.62397042456861795</v>
      </c>
      <c r="F15" s="1"/>
      <c r="G15" s="1">
        <v>3.7893838559685999</v>
      </c>
      <c r="H15" s="1">
        <v>0.623410944937836</v>
      </c>
      <c r="I15" s="1">
        <v>0.69877015215816696</v>
      </c>
      <c r="J15" s="1"/>
      <c r="K15" s="1">
        <v>8.2798471541989507</v>
      </c>
      <c r="L15" s="1">
        <v>0.76842699677974402</v>
      </c>
      <c r="M15" s="1">
        <v>0.99407822041397498</v>
      </c>
    </row>
    <row r="16" spans="1:13" x14ac:dyDescent="0.2">
      <c r="A16" s="6" t="s">
        <v>83</v>
      </c>
      <c r="B16" s="4"/>
      <c r="C16" s="1">
        <v>1.39133125525121</v>
      </c>
      <c r="D16" s="1">
        <v>0.59757534698196402</v>
      </c>
      <c r="E16" s="1">
        <v>0.619968696611081</v>
      </c>
      <c r="F16" s="1"/>
      <c r="G16" s="1">
        <v>3.47729147355912</v>
      </c>
      <c r="H16" s="1">
        <v>0.61565839392254995</v>
      </c>
      <c r="I16" s="1">
        <v>0.66973569939268196</v>
      </c>
      <c r="J16" s="1"/>
      <c r="K16" s="1">
        <v>7.8126802599545897</v>
      </c>
      <c r="L16" s="1">
        <v>0.68472852909105497</v>
      </c>
      <c r="M16" s="1">
        <v>0.85148874332462898</v>
      </c>
    </row>
    <row r="17" spans="1:13" x14ac:dyDescent="0.2">
      <c r="A17" s="6" t="s">
        <v>84</v>
      </c>
      <c r="B17" s="4"/>
      <c r="C17" s="1">
        <v>1.34109755998131</v>
      </c>
      <c r="D17" s="1">
        <v>0.598402038279645</v>
      </c>
      <c r="E17" s="1">
        <v>0.61986141127795402</v>
      </c>
      <c r="F17" s="1"/>
      <c r="G17" s="1">
        <v>3.3126069074264302</v>
      </c>
      <c r="H17" s="1">
        <v>0.61375187736305803</v>
      </c>
      <c r="I17" s="1">
        <v>0.66380251989396</v>
      </c>
      <c r="J17" s="1"/>
      <c r="K17" s="1">
        <v>7.5629502530871404</v>
      </c>
      <c r="L17" s="1">
        <v>0.66755582831775195</v>
      </c>
      <c r="M17" s="1">
        <v>0.81122959346467405</v>
      </c>
    </row>
    <row r="18" spans="1:13" x14ac:dyDescent="0.2">
      <c r="A18" s="6" t="s">
        <v>85</v>
      </c>
      <c r="B18" s="4"/>
      <c r="C18" s="1">
        <v>1.2930897276920399</v>
      </c>
      <c r="D18" s="1">
        <v>0.59835427591141899</v>
      </c>
      <c r="E18" s="1">
        <v>0.618376850868258</v>
      </c>
      <c r="F18" s="1"/>
      <c r="G18" s="1">
        <v>3.2372068728437702</v>
      </c>
      <c r="H18" s="1">
        <v>0.61194527056133996</v>
      </c>
      <c r="I18" s="1">
        <v>0.65877531704021497</v>
      </c>
      <c r="J18" s="1"/>
      <c r="K18" s="1">
        <v>7.3621584211384201</v>
      </c>
      <c r="L18" s="1">
        <v>0.65537693282495701</v>
      </c>
      <c r="M18" s="1">
        <v>0.78390321303230504</v>
      </c>
    </row>
    <row r="19" spans="1:13" x14ac:dyDescent="0.2">
      <c r="A19" s="6"/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6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">
      <c r="A21" s="6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">
      <c r="A22" s="6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">
      <c r="A23" s="6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">
      <c r="A24" s="6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">
      <c r="A25" s="6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">
      <c r="A26" s="6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">
      <c r="A27" s="6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">
      <c r="A28" s="6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">
      <c r="A29" s="6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">
      <c r="A30" s="6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">
      <c r="A31" s="6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">
      <c r="A32" s="6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">
      <c r="A33" s="6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2">
      <c r="A34" s="6"/>
      <c r="B34" s="4"/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2">
      <c r="A35" s="6"/>
      <c r="B35" s="4"/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2">
      <c r="A36" s="6"/>
      <c r="B36" s="4"/>
      <c r="C36" s="4"/>
      <c r="D36" s="5"/>
      <c r="E36" s="5"/>
      <c r="F36" s="5"/>
      <c r="G36" s="5"/>
      <c r="H36" s="5"/>
      <c r="I36" s="5"/>
      <c r="J36" s="5"/>
    </row>
    <row r="37" spans="1:13" x14ac:dyDescent="0.2">
      <c r="A37" s="6"/>
      <c r="B37" s="4"/>
      <c r="C37" s="4"/>
      <c r="D37" s="5"/>
      <c r="E37" s="5"/>
      <c r="F37" s="5"/>
      <c r="G37" s="5"/>
      <c r="H37" s="5"/>
      <c r="I37" s="5"/>
      <c r="J37" s="5"/>
    </row>
    <row r="38" spans="1:13" x14ac:dyDescent="0.2">
      <c r="A38" s="6"/>
      <c r="B38" s="4"/>
      <c r="C38" s="4"/>
      <c r="D38" s="5"/>
      <c r="E38" s="5"/>
      <c r="F38" s="5"/>
      <c r="G38" s="5"/>
      <c r="H38" s="5"/>
      <c r="I38" s="5"/>
      <c r="J38" s="5"/>
    </row>
    <row r="39" spans="1:13" x14ac:dyDescent="0.2">
      <c r="A39" s="6"/>
      <c r="B39" s="4"/>
      <c r="C39" s="4"/>
      <c r="D39" s="5"/>
      <c r="E39" s="5"/>
      <c r="F39" s="5"/>
    </row>
    <row r="40" spans="1:13" x14ac:dyDescent="0.2">
      <c r="A40" s="6"/>
      <c r="B40" s="4"/>
      <c r="C40" s="4"/>
      <c r="D40" s="5"/>
      <c r="E40" s="5"/>
      <c r="F40" s="5"/>
    </row>
    <row r="41" spans="1:13" x14ac:dyDescent="0.2">
      <c r="A41" s="6"/>
      <c r="B41" s="4"/>
      <c r="C41" s="4"/>
      <c r="D41" s="5"/>
      <c r="E41" s="5"/>
      <c r="F41" s="5"/>
    </row>
  </sheetData>
  <mergeCells count="6">
    <mergeCell ref="C1:E1"/>
    <mergeCell ref="G1:I1"/>
    <mergeCell ref="K1:M1"/>
    <mergeCell ref="C11:E11"/>
    <mergeCell ref="G11:I11"/>
    <mergeCell ref="K11:M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7C08-0C1B-3743-8C21-494826C77727}">
  <dimension ref="A2:L24"/>
  <sheetViews>
    <sheetView zoomScale="125" workbookViewId="0">
      <selection activeCell="J29" sqref="J29"/>
    </sheetView>
  </sheetViews>
  <sheetFormatPr baseColWidth="10" defaultRowHeight="16" x14ac:dyDescent="0.2"/>
  <cols>
    <col min="1" max="16384" width="10.83203125" style="1"/>
  </cols>
  <sheetData>
    <row r="2" spans="1:12" x14ac:dyDescent="0.2">
      <c r="B2" s="1" t="s">
        <v>87</v>
      </c>
      <c r="H2" s="1" t="s">
        <v>88</v>
      </c>
    </row>
    <row r="3" spans="1:12" x14ac:dyDescent="0.2">
      <c r="A3" s="1">
        <v>0.01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H3" s="7">
        <v>1</v>
      </c>
      <c r="I3" s="7">
        <v>2</v>
      </c>
      <c r="J3" s="7">
        <v>3</v>
      </c>
      <c r="K3" s="7">
        <v>4</v>
      </c>
      <c r="L3" s="7">
        <v>5</v>
      </c>
    </row>
    <row r="4" spans="1:12" x14ac:dyDescent="0.2">
      <c r="B4" s="7"/>
      <c r="C4" s="7"/>
      <c r="D4" s="7"/>
      <c r="E4" s="7"/>
      <c r="F4" s="7"/>
      <c r="H4" s="7"/>
      <c r="I4" s="7"/>
      <c r="J4" s="7"/>
      <c r="K4" s="7"/>
      <c r="L4" s="7"/>
    </row>
    <row r="5" spans="1:12" x14ac:dyDescent="0.2">
      <c r="A5" s="1" t="s">
        <v>89</v>
      </c>
      <c r="B5" s="1" t="s">
        <v>17</v>
      </c>
      <c r="C5" s="1" t="s">
        <v>15</v>
      </c>
      <c r="D5" s="1" t="s">
        <v>16</v>
      </c>
      <c r="H5" s="1" t="s">
        <v>16</v>
      </c>
      <c r="I5" s="1" t="s">
        <v>17</v>
      </c>
    </row>
    <row r="6" spans="1:12" x14ac:dyDescent="0.2">
      <c r="B6" s="1">
        <v>0.4</v>
      </c>
      <c r="C6" s="1">
        <v>0.33333333333333298</v>
      </c>
      <c r="D6" s="1">
        <v>0.266666666666666</v>
      </c>
      <c r="H6" s="1">
        <v>0.63333333333333297</v>
      </c>
      <c r="I6" s="1">
        <v>0.36666666666666597</v>
      </c>
    </row>
    <row r="7" spans="1:12" x14ac:dyDescent="0.2">
      <c r="A7" s="1" t="s">
        <v>90</v>
      </c>
      <c r="B7" s="1" t="s">
        <v>17</v>
      </c>
      <c r="C7" s="1" t="s">
        <v>16</v>
      </c>
      <c r="D7" s="1" t="s">
        <v>15</v>
      </c>
      <c r="E7" s="1" t="s">
        <v>64</v>
      </c>
      <c r="F7" s="1" t="s">
        <v>30</v>
      </c>
      <c r="H7" s="1" t="s">
        <v>16</v>
      </c>
      <c r="I7" s="1" t="s">
        <v>17</v>
      </c>
      <c r="J7" t="s">
        <v>30</v>
      </c>
      <c r="K7" t="s">
        <v>37</v>
      </c>
      <c r="L7" t="s">
        <v>42</v>
      </c>
    </row>
    <row r="8" spans="1:12" x14ac:dyDescent="0.2">
      <c r="B8" s="1">
        <v>0.4</v>
      </c>
      <c r="C8" s="1">
        <v>0.34</v>
      </c>
      <c r="D8" s="1">
        <v>0.22</v>
      </c>
      <c r="E8" s="1">
        <v>0.02</v>
      </c>
      <c r="F8" s="1">
        <v>0.02</v>
      </c>
      <c r="H8" s="1">
        <v>0.46</v>
      </c>
      <c r="I8" s="1">
        <v>0.38</v>
      </c>
      <c r="J8" s="1">
        <v>0.02</v>
      </c>
      <c r="K8" s="1">
        <v>0.02</v>
      </c>
      <c r="L8" s="1">
        <v>0.02</v>
      </c>
    </row>
    <row r="9" spans="1:12" x14ac:dyDescent="0.2">
      <c r="A9" s="1" t="s">
        <v>91</v>
      </c>
      <c r="B9" s="1" t="s">
        <v>17</v>
      </c>
      <c r="C9" s="1" t="s">
        <v>16</v>
      </c>
      <c r="D9" s="1" t="s">
        <v>15</v>
      </c>
      <c r="E9" s="1" t="s">
        <v>55</v>
      </c>
      <c r="F9" s="1" t="s">
        <v>28</v>
      </c>
      <c r="H9" s="1" t="s">
        <v>16</v>
      </c>
      <c r="I9" s="1" t="s">
        <v>17</v>
      </c>
      <c r="J9" t="s">
        <v>19</v>
      </c>
      <c r="K9" t="s">
        <v>67</v>
      </c>
      <c r="L9" t="s">
        <v>51</v>
      </c>
    </row>
    <row r="10" spans="1:12" x14ac:dyDescent="0.2">
      <c r="B10" s="1">
        <v>0.33333333333333298</v>
      </c>
      <c r="C10" s="1">
        <v>0.25555555555555498</v>
      </c>
      <c r="D10" s="1">
        <v>0.122222222222222</v>
      </c>
      <c r="E10" s="1">
        <v>2.2222222222222199E-2</v>
      </c>
      <c r="F10" s="1">
        <v>2.2222222222222199E-2</v>
      </c>
      <c r="H10" s="1">
        <v>0.28888888888888797</v>
      </c>
      <c r="I10" s="1">
        <v>0.25555555555555498</v>
      </c>
      <c r="J10" s="1">
        <v>3.3333333333333298E-2</v>
      </c>
      <c r="K10" s="1">
        <v>2.2222222222222199E-2</v>
      </c>
      <c r="L10" s="1">
        <v>2.2222222222222199E-2</v>
      </c>
    </row>
    <row r="11" spans="1:12" x14ac:dyDescent="0.2">
      <c r="A11" s="1">
        <v>0.05</v>
      </c>
    </row>
    <row r="12" spans="1:12" x14ac:dyDescent="0.2">
      <c r="A12" s="1" t="s">
        <v>89</v>
      </c>
      <c r="B12" s="1" t="s">
        <v>17</v>
      </c>
      <c r="C12" s="1" t="s">
        <v>15</v>
      </c>
      <c r="D12" s="1" t="s">
        <v>16</v>
      </c>
      <c r="H12" s="1" t="s">
        <v>16</v>
      </c>
      <c r="I12" s="1" t="s">
        <v>17</v>
      </c>
    </row>
    <row r="13" spans="1:12" x14ac:dyDescent="0.2">
      <c r="B13" s="1">
        <v>0.36666666666666597</v>
      </c>
      <c r="C13" s="1">
        <v>0.33333333333333298</v>
      </c>
      <c r="D13" s="1">
        <v>0.3</v>
      </c>
      <c r="H13" s="1">
        <v>0.6</v>
      </c>
      <c r="I13" s="1">
        <v>0.4</v>
      </c>
    </row>
    <row r="14" spans="1:12" x14ac:dyDescent="0.2">
      <c r="A14" s="1" t="s">
        <v>90</v>
      </c>
      <c r="B14" s="1" t="s">
        <v>17</v>
      </c>
      <c r="C14" s="1" t="s">
        <v>16</v>
      </c>
      <c r="D14" s="1" t="s">
        <v>15</v>
      </c>
      <c r="H14" s="1" t="s">
        <v>17</v>
      </c>
      <c r="I14" s="1" t="s">
        <v>16</v>
      </c>
      <c r="J14" t="s">
        <v>24</v>
      </c>
      <c r="K14" t="s">
        <v>40</v>
      </c>
      <c r="L14" t="s">
        <v>73</v>
      </c>
    </row>
    <row r="15" spans="1:12" x14ac:dyDescent="0.2">
      <c r="B15" s="1">
        <v>0.44</v>
      </c>
      <c r="C15" s="1">
        <v>0.32</v>
      </c>
      <c r="D15" s="1">
        <v>0.24</v>
      </c>
      <c r="H15" s="1">
        <v>0.48</v>
      </c>
      <c r="I15" s="1">
        <v>0.44</v>
      </c>
      <c r="J15" s="1">
        <v>0.02</v>
      </c>
      <c r="K15" s="1">
        <v>0.02</v>
      </c>
      <c r="L15" s="1">
        <v>0.02</v>
      </c>
    </row>
    <row r="16" spans="1:12" x14ac:dyDescent="0.2">
      <c r="A16" s="1" t="s">
        <v>91</v>
      </c>
      <c r="B16" s="1" t="s">
        <v>17</v>
      </c>
      <c r="C16" s="1" t="s">
        <v>16</v>
      </c>
      <c r="D16" s="1" t="s">
        <v>15</v>
      </c>
      <c r="E16" s="1" t="s">
        <v>70</v>
      </c>
      <c r="F16" s="1" t="s">
        <v>23</v>
      </c>
      <c r="H16" s="1" t="s">
        <v>16</v>
      </c>
      <c r="I16" s="1" t="s">
        <v>17</v>
      </c>
      <c r="J16" t="s">
        <v>40</v>
      </c>
      <c r="K16" t="s">
        <v>24</v>
      </c>
      <c r="L16" t="s">
        <v>19</v>
      </c>
    </row>
    <row r="17" spans="1:12" x14ac:dyDescent="0.2">
      <c r="B17" s="1">
        <v>0.35555555555555501</v>
      </c>
      <c r="C17" s="1">
        <v>0.28888888888888797</v>
      </c>
      <c r="D17" s="1">
        <v>0.155555555555555</v>
      </c>
      <c r="E17" s="1">
        <v>3.3333333333333298E-2</v>
      </c>
      <c r="F17" s="1">
        <v>2.2222222222222199E-2</v>
      </c>
      <c r="H17" s="1">
        <v>0.4</v>
      </c>
      <c r="I17" s="1">
        <v>0.344444444444444</v>
      </c>
      <c r="J17" s="1">
        <v>3.3333333333333298E-2</v>
      </c>
      <c r="K17" s="1">
        <v>2.2222222222222199E-2</v>
      </c>
      <c r="L17" s="1">
        <v>2.2222222222222199E-2</v>
      </c>
    </row>
    <row r="18" spans="1:12" x14ac:dyDescent="0.2">
      <c r="A18" s="1">
        <v>0.1</v>
      </c>
    </row>
    <row r="19" spans="1:12" x14ac:dyDescent="0.2">
      <c r="A19" s="1" t="s">
        <v>89</v>
      </c>
      <c r="B19" s="1" t="s">
        <v>17</v>
      </c>
      <c r="C19" s="1" t="s">
        <v>15</v>
      </c>
      <c r="D19" s="1" t="s">
        <v>16</v>
      </c>
      <c r="H19" s="1" t="s">
        <v>16</v>
      </c>
      <c r="I19" s="1" t="s">
        <v>17</v>
      </c>
    </row>
    <row r="20" spans="1:12" x14ac:dyDescent="0.2">
      <c r="B20" s="1">
        <v>0.36666666666666597</v>
      </c>
      <c r="C20" s="1">
        <v>0.33333333333333298</v>
      </c>
      <c r="D20" s="1">
        <v>0.3</v>
      </c>
      <c r="H20" s="1">
        <v>0.66666666666666596</v>
      </c>
      <c r="I20" s="1">
        <v>0.33333333333333298</v>
      </c>
    </row>
    <row r="21" spans="1:12" x14ac:dyDescent="0.2">
      <c r="A21" s="1" t="s">
        <v>90</v>
      </c>
      <c r="B21" s="1" t="s">
        <v>17</v>
      </c>
      <c r="C21" s="1" t="s">
        <v>16</v>
      </c>
      <c r="D21" s="1" t="s">
        <v>15</v>
      </c>
      <c r="H21" s="1" t="s">
        <v>17</v>
      </c>
      <c r="I21" s="1" t="s">
        <v>16</v>
      </c>
    </row>
    <row r="22" spans="1:12" x14ac:dyDescent="0.2">
      <c r="B22" s="1">
        <v>0.48</v>
      </c>
      <c r="C22" s="1">
        <v>0.28000000000000003</v>
      </c>
      <c r="D22" s="1">
        <v>0.24</v>
      </c>
      <c r="H22" s="1">
        <v>0.6</v>
      </c>
      <c r="I22" s="1">
        <v>0.4</v>
      </c>
    </row>
    <row r="23" spans="1:12" x14ac:dyDescent="0.2">
      <c r="A23" s="1" t="s">
        <v>91</v>
      </c>
      <c r="B23" s="1" t="s">
        <v>17</v>
      </c>
      <c r="C23" s="1" t="s">
        <v>16</v>
      </c>
      <c r="D23" s="1" t="s">
        <v>15</v>
      </c>
      <c r="E23" s="1" t="s">
        <v>22</v>
      </c>
      <c r="F23" s="1" t="s">
        <v>28</v>
      </c>
      <c r="H23" s="1" t="s">
        <v>16</v>
      </c>
      <c r="I23" s="1" t="s">
        <v>17</v>
      </c>
      <c r="J23" t="s">
        <v>28</v>
      </c>
      <c r="K23" t="s">
        <v>36</v>
      </c>
      <c r="L23" t="s">
        <v>40</v>
      </c>
    </row>
    <row r="24" spans="1:12" x14ac:dyDescent="0.2">
      <c r="B24" s="1">
        <v>0.43333333333333302</v>
      </c>
      <c r="C24" s="1">
        <v>0.266666666666666</v>
      </c>
      <c r="D24" s="1">
        <v>0.188888888888888</v>
      </c>
      <c r="E24" s="1">
        <v>2.2222222222222199E-2</v>
      </c>
      <c r="F24" s="1">
        <v>1.1111111111111099E-2</v>
      </c>
      <c r="H24" s="1">
        <v>0.46666666666666601</v>
      </c>
      <c r="I24" s="1">
        <v>0.422222222222222</v>
      </c>
      <c r="J24" s="1">
        <v>2.2222222222222199E-2</v>
      </c>
      <c r="K24" s="1">
        <v>1.1111111111111099E-2</v>
      </c>
      <c r="L24" s="1">
        <v>1.1111111111111099E-2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0414-E934-8F4A-92F2-01C6FBADE68B}">
  <dimension ref="A1:R44"/>
  <sheetViews>
    <sheetView zoomScaleNormal="100" workbookViewId="0">
      <selection activeCell="O29" sqref="O29"/>
    </sheetView>
  </sheetViews>
  <sheetFormatPr baseColWidth="10" defaultRowHeight="16" x14ac:dyDescent="0.2"/>
  <cols>
    <col min="3" max="13" width="10.83203125" style="1"/>
  </cols>
  <sheetData>
    <row r="1" spans="1:15" x14ac:dyDescent="0.2">
      <c r="C1" s="8">
        <v>0.5</v>
      </c>
      <c r="D1" s="8"/>
      <c r="E1" s="8"/>
      <c r="F1" s="5"/>
      <c r="G1" s="8">
        <v>1</v>
      </c>
      <c r="H1" s="8"/>
      <c r="I1" s="8"/>
      <c r="J1" s="5"/>
      <c r="K1" s="8">
        <v>2</v>
      </c>
      <c r="L1" s="8"/>
      <c r="M1" s="8"/>
    </row>
    <row r="2" spans="1:15" x14ac:dyDescent="0.2">
      <c r="A2" t="s">
        <v>92</v>
      </c>
      <c r="C2" s="1" t="s">
        <v>0</v>
      </c>
      <c r="D2" s="1" t="s">
        <v>1</v>
      </c>
      <c r="E2" s="1" t="s">
        <v>2</v>
      </c>
      <c r="G2" s="1" t="s">
        <v>0</v>
      </c>
      <c r="H2" s="1" t="s">
        <v>1</v>
      </c>
      <c r="I2" s="1" t="s">
        <v>2</v>
      </c>
      <c r="K2" s="1" t="s">
        <v>0</v>
      </c>
      <c r="L2" s="1" t="s">
        <v>1</v>
      </c>
      <c r="M2" s="1" t="s">
        <v>2</v>
      </c>
    </row>
    <row r="4" spans="1:15" x14ac:dyDescent="0.2">
      <c r="A4" t="s">
        <v>81</v>
      </c>
      <c r="C4" s="1">
        <v>3.3048942076349799</v>
      </c>
      <c r="D4" s="1">
        <v>0.43139190817997602</v>
      </c>
      <c r="E4" s="1">
        <v>0.54298194250729803</v>
      </c>
      <c r="G4" s="1">
        <v>6.1399998127718103</v>
      </c>
      <c r="H4" s="1">
        <v>0.72600102070559802</v>
      </c>
      <c r="I4" s="1">
        <v>0.93737096865707303</v>
      </c>
      <c r="K4" s="1">
        <v>12.0009797</v>
      </c>
      <c r="L4" s="1">
        <v>1.5364978499999999</v>
      </c>
      <c r="M4" s="1">
        <v>1.8935944</v>
      </c>
    </row>
    <row r="5" spans="1:15" x14ac:dyDescent="0.2">
      <c r="A5" t="s">
        <v>82</v>
      </c>
      <c r="C5" s="1">
        <v>4.4817599500347001</v>
      </c>
      <c r="D5" s="1">
        <v>0.24040252386727201</v>
      </c>
      <c r="E5" s="1">
        <v>0.33376804382594799</v>
      </c>
      <c r="G5" s="1">
        <v>7.5858213863527402</v>
      </c>
      <c r="H5" s="1">
        <v>0.33641360351614202</v>
      </c>
      <c r="I5" s="1">
        <v>0.52531912025890504</v>
      </c>
      <c r="K5" s="1">
        <v>14.232996999999999</v>
      </c>
      <c r="L5" s="1">
        <v>0.63091790000000003</v>
      </c>
      <c r="M5" s="1">
        <v>0.99809035999999995</v>
      </c>
    </row>
    <row r="6" spans="1:15" x14ac:dyDescent="0.2">
      <c r="A6" t="s">
        <v>83</v>
      </c>
      <c r="C6" s="1">
        <v>6.13130094206248</v>
      </c>
      <c r="D6" s="1">
        <v>0.191813331042958</v>
      </c>
      <c r="E6" s="1">
        <v>0.27112308356776899</v>
      </c>
      <c r="G6" s="1">
        <v>9.62183672203901</v>
      </c>
      <c r="H6" s="1">
        <v>0.26246338408925401</v>
      </c>
      <c r="I6" s="1">
        <v>0.41886462124830098</v>
      </c>
      <c r="K6" s="1">
        <v>17.601241000000002</v>
      </c>
      <c r="L6" s="1">
        <v>0.47629245999999997</v>
      </c>
      <c r="M6" s="1">
        <v>0.78106766000000005</v>
      </c>
    </row>
    <row r="7" spans="1:15" x14ac:dyDescent="0.2">
      <c r="A7" t="s">
        <v>84</v>
      </c>
      <c r="C7" s="1">
        <v>7.8459392378172703</v>
      </c>
      <c r="D7" s="1">
        <v>0.16676126359937701</v>
      </c>
      <c r="E7" s="1">
        <v>0.237980522785602</v>
      </c>
      <c r="G7" s="1">
        <v>11.9603599486865</v>
      </c>
      <c r="H7" s="1">
        <v>0.23514513543822599</v>
      </c>
      <c r="I7" s="1">
        <v>0.37003585849106602</v>
      </c>
      <c r="K7" s="1">
        <v>21.379492800000001</v>
      </c>
      <c r="L7" s="1">
        <v>0.41042917000000001</v>
      </c>
      <c r="M7" s="1">
        <v>0.67503219999999997</v>
      </c>
    </row>
    <row r="8" spans="1:15" x14ac:dyDescent="0.2">
      <c r="A8" t="s">
        <v>85</v>
      </c>
      <c r="C8" s="1">
        <v>9.8390099399203006</v>
      </c>
      <c r="D8" s="1">
        <v>0.153648631929408</v>
      </c>
      <c r="E8" s="1">
        <v>0.21934995978095001</v>
      </c>
      <c r="G8" s="1">
        <v>14.2907875111738</v>
      </c>
      <c r="H8" s="1">
        <v>0.22218387106949</v>
      </c>
      <c r="I8" s="1">
        <v>0.34281205002800103</v>
      </c>
      <c r="K8" s="1">
        <v>25.691190599999999</v>
      </c>
      <c r="L8" s="1">
        <v>0.36760986000000001</v>
      </c>
      <c r="M8" s="1">
        <v>0.60577877000000002</v>
      </c>
    </row>
    <row r="10" spans="1:15" x14ac:dyDescent="0.2">
      <c r="C10" s="8">
        <v>0.5</v>
      </c>
      <c r="D10" s="8"/>
      <c r="E10" s="8"/>
      <c r="F10" s="5"/>
      <c r="G10" s="8">
        <v>1</v>
      </c>
      <c r="H10" s="8"/>
      <c r="I10" s="8"/>
      <c r="J10" s="5"/>
      <c r="K10" s="8">
        <v>2</v>
      </c>
      <c r="L10" s="8"/>
      <c r="M10" s="8"/>
    </row>
    <row r="11" spans="1:15" x14ac:dyDescent="0.2">
      <c r="A11" t="s">
        <v>93</v>
      </c>
      <c r="C11" s="1" t="s">
        <v>0</v>
      </c>
      <c r="D11" s="1" t="s">
        <v>1</v>
      </c>
      <c r="E11" s="1" t="s">
        <v>2</v>
      </c>
      <c r="G11" s="1" t="s">
        <v>0</v>
      </c>
      <c r="H11" s="1" t="s">
        <v>1</v>
      </c>
      <c r="I11" s="1" t="s">
        <v>2</v>
      </c>
      <c r="K11" s="1" t="s">
        <v>0</v>
      </c>
      <c r="L11" s="1" t="s">
        <v>1</v>
      </c>
      <c r="M11" s="1" t="s">
        <v>2</v>
      </c>
    </row>
    <row r="13" spans="1:15" x14ac:dyDescent="0.2">
      <c r="A13" t="s">
        <v>81</v>
      </c>
      <c r="C13" s="1">
        <v>2.6565534699596398</v>
      </c>
      <c r="D13" s="1">
        <v>0.60578708340388698</v>
      </c>
      <c r="E13" s="1">
        <v>0.71588891965548995</v>
      </c>
      <c r="G13" s="1">
        <v>5.6037136636948004</v>
      </c>
      <c r="H13" s="1">
        <v>0.88186000586667102</v>
      </c>
      <c r="I13" s="1">
        <v>1.0556844541280499</v>
      </c>
      <c r="K13" s="1">
        <v>11.374771900000001</v>
      </c>
      <c r="L13" s="1">
        <v>1.5602315899999999</v>
      </c>
      <c r="M13" s="1">
        <v>1.9004964099999999</v>
      </c>
      <c r="N13" s="1"/>
      <c r="O13" s="1"/>
    </row>
    <row r="14" spans="1:15" x14ac:dyDescent="0.2">
      <c r="A14" t="s">
        <v>82</v>
      </c>
      <c r="C14" s="1">
        <v>2.3445929049148502</v>
      </c>
      <c r="D14" s="1">
        <v>0.58245681067671196</v>
      </c>
      <c r="E14" s="1">
        <v>0.63527384477625404</v>
      </c>
      <c r="G14" s="1">
        <v>5.2854211638636404</v>
      </c>
      <c r="H14" s="1">
        <v>0.67753257036681303</v>
      </c>
      <c r="I14" s="1">
        <v>0.76928931453958904</v>
      </c>
      <c r="K14" s="1">
        <v>10.7946335</v>
      </c>
      <c r="L14" s="1">
        <v>0.88437445999999997</v>
      </c>
      <c r="M14" s="1">
        <v>1.14344592</v>
      </c>
      <c r="N14" s="1"/>
      <c r="O14" s="1"/>
    </row>
    <row r="15" spans="1:15" x14ac:dyDescent="0.2">
      <c r="A15" t="s">
        <v>83</v>
      </c>
      <c r="C15" s="1">
        <v>2.0852153203894699</v>
      </c>
      <c r="D15" s="1">
        <v>0.58572820179093399</v>
      </c>
      <c r="E15" s="1">
        <v>0.62302838367318403</v>
      </c>
      <c r="G15" s="1">
        <v>4.9421990851511799</v>
      </c>
      <c r="H15" s="1">
        <v>0.64709778332156498</v>
      </c>
      <c r="I15" s="1">
        <v>0.72030254432194196</v>
      </c>
      <c r="K15" s="1">
        <v>10.1898622</v>
      </c>
      <c r="L15" s="1">
        <v>0.76313640999999999</v>
      </c>
      <c r="M15" s="1">
        <v>0.97350376999999999</v>
      </c>
      <c r="N15" s="1"/>
      <c r="O15" s="1"/>
    </row>
    <row r="16" spans="1:15" x14ac:dyDescent="0.2">
      <c r="A16" t="s">
        <v>84</v>
      </c>
      <c r="C16" s="1">
        <v>1.95812344277951</v>
      </c>
      <c r="D16" s="1">
        <v>0.58972046469375705</v>
      </c>
      <c r="E16" s="1">
        <v>0.62085772497345404</v>
      </c>
      <c r="G16" s="1">
        <v>4.7380048877207299</v>
      </c>
      <c r="H16" s="1">
        <v>0.63422281390061397</v>
      </c>
      <c r="I16" s="1">
        <v>0.69689666281521101</v>
      </c>
      <c r="K16" s="1">
        <v>9.8731559499999992</v>
      </c>
      <c r="L16" s="1">
        <v>0.72488054000000002</v>
      </c>
      <c r="M16" s="1">
        <v>0.90633611000000003</v>
      </c>
      <c r="N16" s="1"/>
      <c r="O16" s="1"/>
    </row>
    <row r="17" spans="1:18" x14ac:dyDescent="0.2">
      <c r="A17" t="s">
        <v>85</v>
      </c>
      <c r="C17" s="1">
        <v>1.8979321562114999</v>
      </c>
      <c r="D17" s="1">
        <v>0.59139351521819705</v>
      </c>
      <c r="E17" s="1">
        <v>0.61875905264272202</v>
      </c>
      <c r="G17" s="1">
        <v>4.6191316997530096</v>
      </c>
      <c r="H17" s="1">
        <v>0.62903803651221901</v>
      </c>
      <c r="I17" s="1">
        <v>0.68687745567899205</v>
      </c>
      <c r="K17" s="1">
        <v>9.6111573799999999</v>
      </c>
      <c r="L17" s="1">
        <v>0.70189696000000001</v>
      </c>
      <c r="M17" s="1">
        <v>0.86219341000000005</v>
      </c>
      <c r="N17" s="1"/>
      <c r="O17" s="1"/>
    </row>
    <row r="18" spans="1:18" x14ac:dyDescent="0.2">
      <c r="N18" s="1"/>
      <c r="O18" s="1"/>
    </row>
    <row r="20" spans="1:18" x14ac:dyDescent="0.2">
      <c r="A20" t="s">
        <v>94</v>
      </c>
      <c r="C20" s="1" t="s">
        <v>0</v>
      </c>
      <c r="D20" s="1" t="s">
        <v>1</v>
      </c>
      <c r="E20" s="1" t="s">
        <v>2</v>
      </c>
      <c r="G20" s="1" t="s">
        <v>0</v>
      </c>
      <c r="H20" s="1" t="s">
        <v>1</v>
      </c>
      <c r="I20" s="1" t="s">
        <v>2</v>
      </c>
      <c r="K20" s="1" t="s">
        <v>0</v>
      </c>
      <c r="L20" s="1" t="s">
        <v>1</v>
      </c>
      <c r="M20" s="1" t="s">
        <v>2</v>
      </c>
    </row>
    <row r="22" spans="1:18" x14ac:dyDescent="0.2">
      <c r="A22" t="s">
        <v>81</v>
      </c>
      <c r="C22" s="1">
        <v>2.8659002133457601</v>
      </c>
      <c r="D22" s="1">
        <v>0.62665572443211903</v>
      </c>
      <c r="E22" s="1">
        <v>0.73508525828417703</v>
      </c>
      <c r="G22" s="1">
        <v>5.7319978939815703</v>
      </c>
      <c r="H22" s="1">
        <v>0.90876756786893798</v>
      </c>
      <c r="I22" s="1">
        <v>1.0718294284127501</v>
      </c>
      <c r="K22" s="1">
        <v>11.619386640900601</v>
      </c>
      <c r="L22" s="1">
        <v>1.5973440394579601</v>
      </c>
      <c r="M22" s="1">
        <v>1.9492617611105201</v>
      </c>
      <c r="N22" s="1"/>
      <c r="O22" s="1"/>
      <c r="P22" s="1"/>
      <c r="Q22" s="1"/>
      <c r="R22" s="1"/>
    </row>
    <row r="23" spans="1:18" x14ac:dyDescent="0.2">
      <c r="A23" t="s">
        <v>82</v>
      </c>
      <c r="C23" s="1">
        <v>3.0543642232732102</v>
      </c>
      <c r="D23" s="1">
        <v>0.61220725742942705</v>
      </c>
      <c r="E23" s="1">
        <v>0.68940536185052304</v>
      </c>
      <c r="G23" s="1">
        <v>6.1281711967212704</v>
      </c>
      <c r="H23" s="1">
        <v>0.78869574767807005</v>
      </c>
      <c r="I23" s="1">
        <v>0.94634785851643999</v>
      </c>
      <c r="K23" s="1">
        <v>12.3261557541237</v>
      </c>
      <c r="L23" s="1">
        <v>1.2739730786687</v>
      </c>
      <c r="M23" s="1">
        <v>1.6069015835765099</v>
      </c>
      <c r="N23" s="1"/>
      <c r="O23" s="1"/>
      <c r="P23" s="1"/>
      <c r="Q23" s="1"/>
      <c r="R23" s="1"/>
    </row>
    <row r="24" spans="1:18" x14ac:dyDescent="0.2">
      <c r="A24" t="s">
        <v>83</v>
      </c>
      <c r="C24" s="1">
        <v>3.0481358788105402</v>
      </c>
      <c r="D24" s="1">
        <v>0.60937713204893995</v>
      </c>
      <c r="E24" s="1">
        <v>0.68212671085208698</v>
      </c>
      <c r="G24" s="1">
        <v>6.1827507484178597</v>
      </c>
      <c r="H24" s="1">
        <v>0.75248246417055198</v>
      </c>
      <c r="I24" s="1">
        <v>0.89379448255890903</v>
      </c>
      <c r="K24" s="1">
        <v>12.4005101945612</v>
      </c>
      <c r="L24" s="1">
        <v>1.1738998843512101</v>
      </c>
      <c r="M24" s="1">
        <v>1.50030453903337</v>
      </c>
      <c r="N24" s="1"/>
      <c r="O24" s="1"/>
      <c r="P24" s="1"/>
      <c r="Q24" s="1"/>
      <c r="R24" s="1"/>
    </row>
    <row r="25" spans="1:18" x14ac:dyDescent="0.2">
      <c r="A25" t="s">
        <v>84</v>
      </c>
      <c r="C25" s="1">
        <v>3.0454456541878101</v>
      </c>
      <c r="D25" s="1">
        <v>0.60513539500578195</v>
      </c>
      <c r="E25" s="1">
        <v>0.67661464127212601</v>
      </c>
      <c r="G25" s="1">
        <v>6.1683828455397203</v>
      </c>
      <c r="H25" s="1">
        <v>0.73627884545168698</v>
      </c>
      <c r="I25" s="1">
        <v>0.86981690373607101</v>
      </c>
      <c r="K25" s="1">
        <v>12.3726382233992</v>
      </c>
      <c r="L25" s="1">
        <v>1.15093057443191</v>
      </c>
      <c r="M25" s="1">
        <v>1.46642760098319</v>
      </c>
      <c r="N25" s="1"/>
      <c r="O25" s="1"/>
      <c r="P25" s="1"/>
      <c r="Q25" s="1"/>
      <c r="R25" s="1"/>
    </row>
    <row r="26" spans="1:18" x14ac:dyDescent="0.2">
      <c r="A26" t="s">
        <v>85</v>
      </c>
      <c r="C26" s="1">
        <v>3.03227209660208</v>
      </c>
      <c r="D26" s="1">
        <v>0.60324331458843405</v>
      </c>
      <c r="E26" s="1">
        <v>0.67423421117606197</v>
      </c>
      <c r="G26" s="1">
        <v>6.1450618441360696</v>
      </c>
      <c r="H26" s="1">
        <v>0.72173995379410705</v>
      </c>
      <c r="I26" s="1">
        <v>0.85052642692338998</v>
      </c>
      <c r="K26" s="1">
        <v>12.342949299928501</v>
      </c>
      <c r="L26" s="1">
        <v>1.1327736982163299</v>
      </c>
      <c r="M26" s="1">
        <v>1.44580983975377</v>
      </c>
      <c r="N26" s="1"/>
      <c r="O26" s="1"/>
      <c r="P26" s="1"/>
      <c r="Q26" s="1"/>
      <c r="R26" s="1"/>
    </row>
    <row r="27" spans="1:18" x14ac:dyDescent="0.2">
      <c r="N27" s="1"/>
      <c r="O27" s="1"/>
      <c r="P27" s="1"/>
      <c r="Q27" s="1"/>
      <c r="R27" s="1"/>
    </row>
    <row r="28" spans="1:18" x14ac:dyDescent="0.2">
      <c r="N28" s="1"/>
      <c r="O28" s="1"/>
      <c r="P28" s="1"/>
      <c r="Q28" s="1"/>
      <c r="R28" s="1"/>
    </row>
    <row r="29" spans="1:18" x14ac:dyDescent="0.2">
      <c r="A29" t="s">
        <v>95</v>
      </c>
      <c r="C29" s="1" t="s">
        <v>0</v>
      </c>
      <c r="D29" s="1" t="s">
        <v>1</v>
      </c>
      <c r="E29" s="1" t="s">
        <v>2</v>
      </c>
      <c r="G29" s="1" t="s">
        <v>0</v>
      </c>
      <c r="H29" s="1" t="s">
        <v>1</v>
      </c>
      <c r="I29" s="1" t="s">
        <v>2</v>
      </c>
      <c r="K29" s="1" t="s">
        <v>0</v>
      </c>
      <c r="L29" s="1" t="s">
        <v>1</v>
      </c>
      <c r="M29" s="1" t="s">
        <v>2</v>
      </c>
      <c r="N29" s="1"/>
      <c r="O29" s="1"/>
      <c r="P29" s="1"/>
      <c r="Q29" s="1"/>
      <c r="R29" s="1"/>
    </row>
    <row r="30" spans="1:18" x14ac:dyDescent="0.2">
      <c r="N30" s="1"/>
      <c r="O30" s="1"/>
      <c r="P30" s="1"/>
      <c r="Q30" s="1"/>
      <c r="R30" s="1"/>
    </row>
    <row r="31" spans="1:18" x14ac:dyDescent="0.2">
      <c r="A31" t="s">
        <v>81</v>
      </c>
      <c r="C31" s="1">
        <f>C4-C22</f>
        <v>0.43899399428921981</v>
      </c>
      <c r="D31" s="1">
        <f>D4-D22</f>
        <v>-0.19526381625214301</v>
      </c>
      <c r="E31" s="1">
        <f>E4-E22</f>
        <v>-0.192103315776879</v>
      </c>
      <c r="G31" s="1">
        <f>G4-G22</f>
        <v>0.40800191879023995</v>
      </c>
      <c r="H31" s="1">
        <f>H4-H22</f>
        <v>-0.18276654716333995</v>
      </c>
      <c r="I31" s="1">
        <f>I4-I22</f>
        <v>-0.13445845975567705</v>
      </c>
      <c r="K31" s="1">
        <f>K4-K22</f>
        <v>0.38159305909939967</v>
      </c>
      <c r="L31" s="1">
        <f>L4-L22</f>
        <v>-6.0846189457960165E-2</v>
      </c>
      <c r="M31" s="1">
        <f>M4-M22</f>
        <v>-5.5667361110520064E-2</v>
      </c>
      <c r="N31" s="1"/>
      <c r="O31" s="1"/>
      <c r="P31" s="1"/>
      <c r="Q31" s="1"/>
      <c r="R31" s="1"/>
    </row>
    <row r="32" spans="1:18" x14ac:dyDescent="0.2">
      <c r="A32" t="s">
        <v>82</v>
      </c>
      <c r="C32" s="1">
        <f>C5-C23</f>
        <v>1.4273957267614898</v>
      </c>
      <c r="D32" s="1">
        <f>D5-D23</f>
        <v>-0.37180473356215504</v>
      </c>
      <c r="E32" s="1">
        <f>E5-E23</f>
        <v>-0.35563731802457504</v>
      </c>
      <c r="G32" s="1">
        <f>G5-G23</f>
        <v>1.4576501896314698</v>
      </c>
      <c r="H32" s="1">
        <f>H5-H23</f>
        <v>-0.45228214416192802</v>
      </c>
      <c r="I32" s="1">
        <f>I5-I23</f>
        <v>-0.42102873825753495</v>
      </c>
      <c r="K32" s="1">
        <f>K5-K23</f>
        <v>1.9068412458762989</v>
      </c>
      <c r="L32" s="1">
        <f>L5-L23</f>
        <v>-0.64305517866869999</v>
      </c>
      <c r="M32" s="1">
        <f>M5-M23</f>
        <v>-0.60881122357650996</v>
      </c>
      <c r="N32" s="1"/>
      <c r="O32" s="1"/>
      <c r="P32" s="1"/>
      <c r="Q32" s="1"/>
      <c r="R32" s="1"/>
    </row>
    <row r="33" spans="1:18" x14ac:dyDescent="0.2">
      <c r="A33" t="s">
        <v>83</v>
      </c>
      <c r="C33" s="1">
        <f>C6-C24</f>
        <v>3.0831650632519398</v>
      </c>
      <c r="D33" s="1">
        <f>D6-D24</f>
        <v>-0.41756380100598195</v>
      </c>
      <c r="E33" s="1">
        <f>E6-E24</f>
        <v>-0.411003627284318</v>
      </c>
      <c r="G33" s="1">
        <f>G6-G24</f>
        <v>3.4390859736211503</v>
      </c>
      <c r="H33" s="1">
        <f>H6-H24</f>
        <v>-0.49001908008129796</v>
      </c>
      <c r="I33" s="1">
        <f>I6-I24</f>
        <v>-0.47492986131060805</v>
      </c>
      <c r="K33" s="1">
        <f>K6-K24</f>
        <v>5.200730805438802</v>
      </c>
      <c r="L33" s="1">
        <f>L6-L24</f>
        <v>-0.69760742435121004</v>
      </c>
      <c r="M33" s="1">
        <f>M6-M24</f>
        <v>-0.71923687903336997</v>
      </c>
      <c r="N33" s="1"/>
      <c r="O33" s="1"/>
      <c r="P33" s="1"/>
      <c r="Q33" s="1"/>
      <c r="R33" s="1"/>
    </row>
    <row r="34" spans="1:18" x14ac:dyDescent="0.2">
      <c r="A34" t="s">
        <v>84</v>
      </c>
      <c r="C34" s="1">
        <f>C7-C25</f>
        <v>4.8004935836294607</v>
      </c>
      <c r="D34" s="1">
        <f>D7-D25</f>
        <v>-0.43837413140640491</v>
      </c>
      <c r="E34" s="1">
        <f>E7-E25</f>
        <v>-0.43863411848652401</v>
      </c>
      <c r="G34" s="1">
        <f>G7-G25</f>
        <v>5.7919771031467802</v>
      </c>
      <c r="H34" s="1">
        <f>H7-H25</f>
        <v>-0.50113371001346096</v>
      </c>
      <c r="I34" s="1">
        <f>I7-I25</f>
        <v>-0.499781045245005</v>
      </c>
      <c r="K34" s="1">
        <f>K7-K25</f>
        <v>9.0068545766008015</v>
      </c>
      <c r="L34" s="1">
        <f>L7-L25</f>
        <v>-0.74050140443191004</v>
      </c>
      <c r="M34" s="1">
        <f>M7-M25</f>
        <v>-0.79139540098319006</v>
      </c>
    </row>
    <row r="35" spans="1:18" x14ac:dyDescent="0.2">
      <c r="A35" t="s">
        <v>85</v>
      </c>
      <c r="C35" s="1">
        <f>C8-C26</f>
        <v>6.8067378433182206</v>
      </c>
      <c r="D35" s="1">
        <f>D8-D26</f>
        <v>-0.44959468265902602</v>
      </c>
      <c r="E35" s="1">
        <f>E8-E26</f>
        <v>-0.45488425139511196</v>
      </c>
      <c r="G35" s="1">
        <f>G8-G26</f>
        <v>8.1457256670377305</v>
      </c>
      <c r="H35" s="1">
        <f>H8-H26</f>
        <v>-0.49955608272461705</v>
      </c>
      <c r="I35" s="1">
        <f>I8-I26</f>
        <v>-0.5077143768953889</v>
      </c>
      <c r="K35" s="1">
        <f>K8-K26</f>
        <v>13.348241300071498</v>
      </c>
      <c r="L35" s="1">
        <f>L8-L26</f>
        <v>-0.76516383821632994</v>
      </c>
      <c r="M35" s="1">
        <f>M8-M26</f>
        <v>-0.84003106975376995</v>
      </c>
    </row>
    <row r="38" spans="1:18" x14ac:dyDescent="0.2">
      <c r="A38" t="s">
        <v>96</v>
      </c>
      <c r="C38" s="1" t="s">
        <v>0</v>
      </c>
      <c r="D38" s="1" t="s">
        <v>1</v>
      </c>
      <c r="E38" s="1" t="s">
        <v>2</v>
      </c>
      <c r="G38" s="1" t="s">
        <v>0</v>
      </c>
      <c r="H38" s="1" t="s">
        <v>1</v>
      </c>
      <c r="I38" s="1" t="s">
        <v>2</v>
      </c>
      <c r="K38" s="1" t="s">
        <v>0</v>
      </c>
      <c r="L38" s="1" t="s">
        <v>1</v>
      </c>
      <c r="M38" s="1" t="s">
        <v>2</v>
      </c>
    </row>
    <row r="40" spans="1:18" x14ac:dyDescent="0.2">
      <c r="A40" t="s">
        <v>81</v>
      </c>
      <c r="C40" s="1">
        <f>C22-C13</f>
        <v>0.20934674338612025</v>
      </c>
      <c r="D40" s="1">
        <f t="shared" ref="D40:M40" si="0">D22-D13</f>
        <v>2.0868641028232049E-2</v>
      </c>
      <c r="E40" s="1">
        <f t="shared" si="0"/>
        <v>1.9196338628687082E-2</v>
      </c>
      <c r="G40" s="1">
        <f t="shared" si="0"/>
        <v>0.12828423028676994</v>
      </c>
      <c r="H40" s="1">
        <f t="shared" si="0"/>
        <v>2.690756200226696E-2</v>
      </c>
      <c r="I40" s="1">
        <f t="shared" si="0"/>
        <v>1.6144974284700186E-2</v>
      </c>
      <c r="K40" s="1">
        <f t="shared" si="0"/>
        <v>0.24461474090059987</v>
      </c>
      <c r="L40" s="1">
        <f t="shared" si="0"/>
        <v>3.7112449457960217E-2</v>
      </c>
      <c r="M40" s="1">
        <f t="shared" si="0"/>
        <v>4.8765351110520161E-2</v>
      </c>
    </row>
    <row r="41" spans="1:18" x14ac:dyDescent="0.2">
      <c r="A41" t="s">
        <v>82</v>
      </c>
      <c r="C41" s="1">
        <f t="shared" ref="C41:M41" si="1">C23-C14</f>
        <v>0.70977131835836005</v>
      </c>
      <c r="D41" s="1">
        <f t="shared" si="1"/>
        <v>2.9750446752715098E-2</v>
      </c>
      <c r="E41" s="1">
        <f t="shared" si="1"/>
        <v>5.4131517074268998E-2</v>
      </c>
      <c r="G41" s="1">
        <f t="shared" si="1"/>
        <v>0.84275003285763006</v>
      </c>
      <c r="H41" s="1">
        <f t="shared" si="1"/>
        <v>0.11116317731125702</v>
      </c>
      <c r="I41" s="1">
        <f t="shared" si="1"/>
        <v>0.17705854397685095</v>
      </c>
      <c r="K41" s="1">
        <f t="shared" si="1"/>
        <v>1.5315222541237006</v>
      </c>
      <c r="L41" s="1">
        <f t="shared" si="1"/>
        <v>0.38959861866870005</v>
      </c>
      <c r="M41" s="1">
        <f t="shared" si="1"/>
        <v>0.46345566357650991</v>
      </c>
    </row>
    <row r="42" spans="1:18" x14ac:dyDescent="0.2">
      <c r="A42" t="s">
        <v>83</v>
      </c>
      <c r="C42" s="1">
        <f t="shared" ref="C42:M42" si="2">C24-C15</f>
        <v>0.96292055842107027</v>
      </c>
      <c r="D42" s="1">
        <f t="shared" si="2"/>
        <v>2.3648930258005962E-2</v>
      </c>
      <c r="E42" s="1">
        <f t="shared" si="2"/>
        <v>5.9098327178902954E-2</v>
      </c>
      <c r="G42" s="1">
        <f t="shared" si="2"/>
        <v>1.2405516632666798</v>
      </c>
      <c r="H42" s="1">
        <f t="shared" si="2"/>
        <v>0.105384680848987</v>
      </c>
      <c r="I42" s="1">
        <f t="shared" si="2"/>
        <v>0.17349193823696707</v>
      </c>
      <c r="K42" s="1">
        <f t="shared" si="2"/>
        <v>2.2106479945611994</v>
      </c>
      <c r="L42" s="1">
        <f t="shared" si="2"/>
        <v>0.41076347435121008</v>
      </c>
      <c r="M42" s="1">
        <f t="shared" si="2"/>
        <v>0.52680076903337003</v>
      </c>
    </row>
    <row r="43" spans="1:18" x14ac:dyDescent="0.2">
      <c r="A43" t="s">
        <v>84</v>
      </c>
      <c r="C43" s="1">
        <f t="shared" ref="C43:M43" si="3">C25-C16</f>
        <v>1.0873222114083001</v>
      </c>
      <c r="D43" s="1">
        <f t="shared" si="3"/>
        <v>1.5414930312024899E-2</v>
      </c>
      <c r="E43" s="1">
        <f t="shared" si="3"/>
        <v>5.5756916298671966E-2</v>
      </c>
      <c r="G43" s="1">
        <f t="shared" si="3"/>
        <v>1.4303779578189904</v>
      </c>
      <c r="H43" s="1">
        <f t="shared" si="3"/>
        <v>0.10205603155107301</v>
      </c>
      <c r="I43" s="1">
        <f t="shared" si="3"/>
        <v>0.17292024092086</v>
      </c>
      <c r="K43" s="1">
        <f t="shared" si="3"/>
        <v>2.4994822733992006</v>
      </c>
      <c r="L43" s="1">
        <f t="shared" si="3"/>
        <v>0.42605003443191003</v>
      </c>
      <c r="M43" s="1">
        <f t="shared" si="3"/>
        <v>0.56009149098319</v>
      </c>
    </row>
    <row r="44" spans="1:18" x14ac:dyDescent="0.2">
      <c r="A44" t="s">
        <v>85</v>
      </c>
      <c r="C44" s="1">
        <f t="shared" ref="C44:M44" si="4">C26-C17</f>
        <v>1.1343399403905801</v>
      </c>
      <c r="D44" s="1">
        <f t="shared" si="4"/>
        <v>1.1849799370237002E-2</v>
      </c>
      <c r="E44" s="1">
        <f t="shared" si="4"/>
        <v>5.5475158533339952E-2</v>
      </c>
      <c r="G44" s="1">
        <f t="shared" si="4"/>
        <v>1.52593014438306</v>
      </c>
      <c r="H44" s="1">
        <f t="shared" si="4"/>
        <v>9.2701917281888035E-2</v>
      </c>
      <c r="I44" s="1">
        <f t="shared" si="4"/>
        <v>0.16364897124439792</v>
      </c>
      <c r="K44" s="1">
        <f t="shared" si="4"/>
        <v>2.7317919199285008</v>
      </c>
      <c r="L44" s="1">
        <f t="shared" si="4"/>
        <v>0.43087673821632988</v>
      </c>
      <c r="M44" s="1">
        <f t="shared" si="4"/>
        <v>0.58361642975376993</v>
      </c>
    </row>
  </sheetData>
  <mergeCells count="6">
    <mergeCell ref="K10:M10"/>
    <mergeCell ref="G10:I10"/>
    <mergeCell ref="C10:E10"/>
    <mergeCell ref="C1:E1"/>
    <mergeCell ref="G1:I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8D3C-C06D-1E45-ADE4-41AC3BED2323}">
  <dimension ref="A1:G44"/>
  <sheetViews>
    <sheetView workbookViewId="0">
      <selection activeCell="I35" sqref="I35"/>
    </sheetView>
  </sheetViews>
  <sheetFormatPr baseColWidth="10" defaultRowHeight="16" x14ac:dyDescent="0.2"/>
  <sheetData>
    <row r="1" spans="1:7" x14ac:dyDescent="0.2">
      <c r="C1" s="5">
        <v>0.5</v>
      </c>
      <c r="D1" s="5"/>
      <c r="E1" s="5">
        <v>1</v>
      </c>
      <c r="F1" s="5"/>
      <c r="G1" s="5">
        <v>2</v>
      </c>
    </row>
    <row r="2" spans="1:7" x14ac:dyDescent="0.2">
      <c r="A2" t="s">
        <v>92</v>
      </c>
      <c r="C2" s="1" t="s">
        <v>0</v>
      </c>
      <c r="D2" s="1"/>
      <c r="E2" s="1" t="s">
        <v>0</v>
      </c>
      <c r="F2" s="1"/>
      <c r="G2" s="1" t="s">
        <v>0</v>
      </c>
    </row>
    <row r="3" spans="1:7" x14ac:dyDescent="0.2">
      <c r="C3" s="1"/>
      <c r="D3" s="1"/>
      <c r="E3" s="1"/>
      <c r="F3" s="1"/>
      <c r="G3" s="1"/>
    </row>
    <row r="4" spans="1:7" x14ac:dyDescent="0.2">
      <c r="A4" t="s">
        <v>81</v>
      </c>
      <c r="C4" s="1">
        <v>3.3048942076349799</v>
      </c>
      <c r="D4" s="1"/>
      <c r="E4" s="1">
        <v>6.1399998127718103</v>
      </c>
      <c r="F4" s="1"/>
      <c r="G4" s="1">
        <v>12.0009797</v>
      </c>
    </row>
    <row r="5" spans="1:7" x14ac:dyDescent="0.2">
      <c r="A5" t="s">
        <v>82</v>
      </c>
      <c r="C5" s="1">
        <v>4.4817599500347001</v>
      </c>
      <c r="D5" s="1"/>
      <c r="E5" s="1">
        <v>7.5858213863527402</v>
      </c>
      <c r="F5" s="1"/>
      <c r="G5" s="1">
        <v>14.232996999999999</v>
      </c>
    </row>
    <row r="6" spans="1:7" x14ac:dyDescent="0.2">
      <c r="A6" t="s">
        <v>83</v>
      </c>
      <c r="C6" s="1">
        <v>6.13130094206248</v>
      </c>
      <c r="D6" s="1"/>
      <c r="E6" s="1">
        <v>9.62183672203901</v>
      </c>
      <c r="F6" s="1"/>
      <c r="G6" s="1">
        <v>17.601241000000002</v>
      </c>
    </row>
    <row r="7" spans="1:7" x14ac:dyDescent="0.2">
      <c r="A7" t="s">
        <v>84</v>
      </c>
      <c r="C7" s="1">
        <v>7.8459392378172703</v>
      </c>
      <c r="D7" s="1"/>
      <c r="E7" s="1">
        <v>11.9603599486865</v>
      </c>
      <c r="F7" s="1"/>
      <c r="G7" s="1">
        <v>21.379492800000001</v>
      </c>
    </row>
    <row r="8" spans="1:7" x14ac:dyDescent="0.2">
      <c r="A8" t="s">
        <v>85</v>
      </c>
      <c r="C8" s="1">
        <v>9.8390099399203006</v>
      </c>
      <c r="D8" s="1"/>
      <c r="E8" s="1">
        <v>14.2907875111738</v>
      </c>
      <c r="F8" s="1"/>
      <c r="G8" s="1">
        <v>25.691190599999999</v>
      </c>
    </row>
    <row r="9" spans="1:7" x14ac:dyDescent="0.2">
      <c r="C9" s="1"/>
      <c r="D9" s="1"/>
      <c r="E9" s="1"/>
      <c r="F9" s="1"/>
      <c r="G9" s="1"/>
    </row>
    <row r="10" spans="1:7" x14ac:dyDescent="0.2">
      <c r="C10" s="5">
        <v>0.5</v>
      </c>
      <c r="D10" s="5"/>
      <c r="E10" s="5">
        <v>1</v>
      </c>
      <c r="F10" s="5"/>
      <c r="G10" s="5">
        <v>2</v>
      </c>
    </row>
    <row r="11" spans="1:7" x14ac:dyDescent="0.2">
      <c r="A11" t="s">
        <v>93</v>
      </c>
      <c r="C11" s="1" t="s">
        <v>0</v>
      </c>
      <c r="D11" s="1"/>
      <c r="E11" s="1" t="s">
        <v>0</v>
      </c>
      <c r="F11" s="1"/>
      <c r="G11" s="1" t="s">
        <v>0</v>
      </c>
    </row>
    <row r="12" spans="1:7" x14ac:dyDescent="0.2">
      <c r="C12" s="1"/>
      <c r="D12" s="1"/>
      <c r="E12" s="1"/>
      <c r="F12" s="1"/>
      <c r="G12" s="1"/>
    </row>
    <row r="13" spans="1:7" x14ac:dyDescent="0.2">
      <c r="A13" t="s">
        <v>81</v>
      </c>
      <c r="C13" s="1">
        <v>2.6565534699596398</v>
      </c>
      <c r="D13" s="1"/>
      <c r="E13" s="1">
        <v>5.6037136636948004</v>
      </c>
      <c r="F13" s="1"/>
      <c r="G13" s="1">
        <v>11.374771900000001</v>
      </c>
    </row>
    <row r="14" spans="1:7" x14ac:dyDescent="0.2">
      <c r="A14" t="s">
        <v>82</v>
      </c>
      <c r="C14" s="1">
        <v>2.3445929049148502</v>
      </c>
      <c r="D14" s="1"/>
      <c r="E14" s="1">
        <v>5.2854211638636404</v>
      </c>
      <c r="F14" s="1"/>
      <c r="G14" s="1">
        <v>10.7946335</v>
      </c>
    </row>
    <row r="15" spans="1:7" x14ac:dyDescent="0.2">
      <c r="A15" t="s">
        <v>83</v>
      </c>
      <c r="C15" s="1">
        <v>2.0852153203894699</v>
      </c>
      <c r="D15" s="1"/>
      <c r="E15" s="1">
        <v>4.9421990851511799</v>
      </c>
      <c r="F15" s="1"/>
      <c r="G15" s="1">
        <v>10.1898622</v>
      </c>
    </row>
    <row r="16" spans="1:7" x14ac:dyDescent="0.2">
      <c r="A16" t="s">
        <v>84</v>
      </c>
      <c r="C16" s="1">
        <v>1.95812344277951</v>
      </c>
      <c r="D16" s="1"/>
      <c r="E16" s="1">
        <v>4.7380048877207299</v>
      </c>
      <c r="F16" s="1"/>
      <c r="G16" s="1">
        <v>9.8731559499999992</v>
      </c>
    </row>
    <row r="17" spans="1:7" x14ac:dyDescent="0.2">
      <c r="A17" t="s">
        <v>85</v>
      </c>
      <c r="C17" s="1">
        <v>1.8979321562114999</v>
      </c>
      <c r="D17" s="1"/>
      <c r="E17" s="1">
        <v>4.6191316997530096</v>
      </c>
      <c r="F17" s="1"/>
      <c r="G17" s="1">
        <v>9.6111573799999999</v>
      </c>
    </row>
    <row r="18" spans="1:7" x14ac:dyDescent="0.2">
      <c r="C18" s="1"/>
      <c r="D18" s="1"/>
      <c r="E18" s="1"/>
      <c r="F18" s="1"/>
      <c r="G18" s="1"/>
    </row>
    <row r="19" spans="1:7" x14ac:dyDescent="0.2">
      <c r="C19" s="1"/>
      <c r="D19" s="1"/>
      <c r="E19" s="1"/>
      <c r="F19" s="1"/>
      <c r="G19" s="1"/>
    </row>
    <row r="20" spans="1:7" x14ac:dyDescent="0.2">
      <c r="A20" t="s">
        <v>94</v>
      </c>
      <c r="C20" s="1" t="s">
        <v>0</v>
      </c>
      <c r="D20" s="1"/>
      <c r="E20" s="1" t="s">
        <v>0</v>
      </c>
      <c r="F20" s="1"/>
      <c r="G20" s="1" t="s">
        <v>0</v>
      </c>
    </row>
    <row r="21" spans="1:7" x14ac:dyDescent="0.2">
      <c r="C21" s="1"/>
      <c r="D21" s="1"/>
      <c r="E21" s="1"/>
      <c r="F21" s="1"/>
      <c r="G21" s="1"/>
    </row>
    <row r="22" spans="1:7" x14ac:dyDescent="0.2">
      <c r="A22" t="s">
        <v>81</v>
      </c>
      <c r="C22" s="1">
        <v>2.8659002133457601</v>
      </c>
      <c r="D22" s="1"/>
      <c r="E22" s="1">
        <v>5.7319978939815703</v>
      </c>
      <c r="F22" s="1"/>
      <c r="G22" s="1">
        <v>11.619386640900601</v>
      </c>
    </row>
    <row r="23" spans="1:7" x14ac:dyDescent="0.2">
      <c r="A23" t="s">
        <v>82</v>
      </c>
      <c r="C23" s="1">
        <v>3.0543642232732102</v>
      </c>
      <c r="D23" s="1"/>
      <c r="E23" s="1">
        <v>6.1281711967212704</v>
      </c>
      <c r="F23" s="1"/>
      <c r="G23" s="1">
        <v>12.3261557541237</v>
      </c>
    </row>
    <row r="24" spans="1:7" x14ac:dyDescent="0.2">
      <c r="A24" t="s">
        <v>83</v>
      </c>
      <c r="C24" s="1">
        <v>3.0481358788105402</v>
      </c>
      <c r="D24" s="1"/>
      <c r="E24" s="1">
        <v>6.1827507484178597</v>
      </c>
      <c r="F24" s="1"/>
      <c r="G24" s="1">
        <v>12.4005101945612</v>
      </c>
    </row>
    <row r="25" spans="1:7" x14ac:dyDescent="0.2">
      <c r="A25" t="s">
        <v>84</v>
      </c>
      <c r="C25" s="1">
        <v>3.0454456541878101</v>
      </c>
      <c r="D25" s="1"/>
      <c r="E25" s="1">
        <v>6.1683828455397203</v>
      </c>
      <c r="F25" s="1"/>
      <c r="G25" s="1">
        <v>12.3726382233992</v>
      </c>
    </row>
    <row r="26" spans="1:7" x14ac:dyDescent="0.2">
      <c r="A26" t="s">
        <v>85</v>
      </c>
      <c r="C26" s="1">
        <v>3.03227209660208</v>
      </c>
      <c r="D26" s="1"/>
      <c r="E26" s="1">
        <v>6.1450618441360696</v>
      </c>
      <c r="F26" s="1"/>
      <c r="G26" s="1">
        <v>12.342949299928501</v>
      </c>
    </row>
    <row r="27" spans="1:7" x14ac:dyDescent="0.2">
      <c r="C27" s="1"/>
      <c r="D27" s="1"/>
      <c r="E27" s="1"/>
      <c r="F27" s="1"/>
      <c r="G27" s="1"/>
    </row>
    <row r="28" spans="1:7" x14ac:dyDescent="0.2">
      <c r="C28" s="1"/>
      <c r="D28" s="1"/>
      <c r="E28" s="1"/>
      <c r="F28" s="1"/>
      <c r="G28" s="1"/>
    </row>
    <row r="29" spans="1:7" x14ac:dyDescent="0.2">
      <c r="A29" t="s">
        <v>95</v>
      </c>
      <c r="C29" s="1" t="s">
        <v>0</v>
      </c>
      <c r="D29" s="1"/>
      <c r="E29" s="1" t="s">
        <v>0</v>
      </c>
      <c r="F29" s="1"/>
      <c r="G29" s="1" t="s">
        <v>0</v>
      </c>
    </row>
    <row r="30" spans="1:7" x14ac:dyDescent="0.2">
      <c r="C30" s="1"/>
      <c r="D30" s="1"/>
      <c r="E30" s="1"/>
      <c r="F30" s="1"/>
      <c r="G30" s="1"/>
    </row>
    <row r="31" spans="1:7" x14ac:dyDescent="0.2">
      <c r="A31" t="s">
        <v>81</v>
      </c>
      <c r="C31" s="1">
        <f>C4-C22</f>
        <v>0.43899399428921981</v>
      </c>
      <c r="D31" s="1"/>
      <c r="E31" s="1">
        <f>E4-E22</f>
        <v>0.40800191879023995</v>
      </c>
      <c r="F31" s="1"/>
      <c r="G31" s="1">
        <f>G4-G22</f>
        <v>0.38159305909939967</v>
      </c>
    </row>
    <row r="32" spans="1:7" x14ac:dyDescent="0.2">
      <c r="A32" t="s">
        <v>82</v>
      </c>
      <c r="C32" s="1">
        <f>C5-C23</f>
        <v>1.4273957267614898</v>
      </c>
      <c r="D32" s="1"/>
      <c r="E32" s="1">
        <f>E5-E23</f>
        <v>1.4576501896314698</v>
      </c>
      <c r="F32" s="1"/>
      <c r="G32" s="1">
        <f>G5-G23</f>
        <v>1.9068412458762989</v>
      </c>
    </row>
    <row r="33" spans="1:7" x14ac:dyDescent="0.2">
      <c r="A33" t="s">
        <v>83</v>
      </c>
      <c r="C33" s="1">
        <f>C6-C24</f>
        <v>3.0831650632519398</v>
      </c>
      <c r="D33" s="1"/>
      <c r="E33" s="1">
        <f>E6-E24</f>
        <v>3.4390859736211503</v>
      </c>
      <c r="F33" s="1"/>
      <c r="G33" s="1">
        <f>G6-G24</f>
        <v>5.200730805438802</v>
      </c>
    </row>
    <row r="34" spans="1:7" x14ac:dyDescent="0.2">
      <c r="A34" t="s">
        <v>84</v>
      </c>
      <c r="C34" s="1">
        <f>C7-C25</f>
        <v>4.8004935836294607</v>
      </c>
      <c r="D34" s="1"/>
      <c r="E34" s="1">
        <f>E7-E25</f>
        <v>5.7919771031467802</v>
      </c>
      <c r="F34" s="1"/>
      <c r="G34" s="1">
        <f>G7-G25</f>
        <v>9.0068545766008015</v>
      </c>
    </row>
    <row r="35" spans="1:7" x14ac:dyDescent="0.2">
      <c r="A35" t="s">
        <v>85</v>
      </c>
      <c r="C35" s="1">
        <f>C8-C26</f>
        <v>6.8067378433182206</v>
      </c>
      <c r="D35" s="1"/>
      <c r="E35" s="1">
        <f>E8-E26</f>
        <v>8.1457256670377305</v>
      </c>
      <c r="F35" s="1"/>
      <c r="G35" s="1">
        <f>G8-G26</f>
        <v>13.348241300071498</v>
      </c>
    </row>
    <row r="36" spans="1:7" x14ac:dyDescent="0.2">
      <c r="C36" s="1"/>
      <c r="D36" s="1"/>
      <c r="E36" s="1"/>
      <c r="F36" s="1"/>
      <c r="G36" s="1"/>
    </row>
    <row r="37" spans="1:7" x14ac:dyDescent="0.2">
      <c r="C37" s="1"/>
      <c r="D37" s="1"/>
      <c r="E37" s="1"/>
      <c r="F37" s="1"/>
      <c r="G37" s="1"/>
    </row>
    <row r="38" spans="1:7" x14ac:dyDescent="0.2">
      <c r="A38" t="s">
        <v>96</v>
      </c>
      <c r="C38" s="1" t="s">
        <v>0</v>
      </c>
      <c r="D38" s="1"/>
      <c r="E38" s="1" t="s">
        <v>0</v>
      </c>
      <c r="F38" s="1"/>
      <c r="G38" s="1" t="s">
        <v>0</v>
      </c>
    </row>
    <row r="39" spans="1:7" x14ac:dyDescent="0.2">
      <c r="C39" s="1"/>
      <c r="D39" s="1"/>
      <c r="E39" s="1"/>
      <c r="F39" s="1"/>
      <c r="G39" s="1"/>
    </row>
    <row r="40" spans="1:7" x14ac:dyDescent="0.2">
      <c r="A40" t="s">
        <v>81</v>
      </c>
      <c r="C40" s="1">
        <f>C22-C13</f>
        <v>0.20934674338612025</v>
      </c>
      <c r="D40" s="1"/>
      <c r="E40" s="1">
        <f t="shared" ref="E40:G40" si="0">E22-E13</f>
        <v>0.12828423028676994</v>
      </c>
      <c r="F40" s="1"/>
      <c r="G40" s="1">
        <f t="shared" si="0"/>
        <v>0.24461474090059987</v>
      </c>
    </row>
    <row r="41" spans="1:7" x14ac:dyDescent="0.2">
      <c r="A41" t="s">
        <v>82</v>
      </c>
      <c r="C41" s="1">
        <f t="shared" ref="C41:G44" si="1">C23-C14</f>
        <v>0.70977131835836005</v>
      </c>
      <c r="D41" s="1"/>
      <c r="E41" s="1">
        <f t="shared" si="1"/>
        <v>0.84275003285763006</v>
      </c>
      <c r="F41" s="1"/>
      <c r="G41" s="1">
        <f t="shared" si="1"/>
        <v>1.5315222541237006</v>
      </c>
    </row>
    <row r="42" spans="1:7" x14ac:dyDescent="0.2">
      <c r="A42" t="s">
        <v>83</v>
      </c>
      <c r="C42" s="1">
        <f t="shared" si="1"/>
        <v>0.96292055842107027</v>
      </c>
      <c r="D42" s="1"/>
      <c r="E42" s="1">
        <f t="shared" si="1"/>
        <v>1.2405516632666798</v>
      </c>
      <c r="F42" s="1"/>
      <c r="G42" s="1">
        <f t="shared" si="1"/>
        <v>2.2106479945611994</v>
      </c>
    </row>
    <row r="43" spans="1:7" x14ac:dyDescent="0.2">
      <c r="A43" t="s">
        <v>84</v>
      </c>
      <c r="C43" s="1">
        <f t="shared" si="1"/>
        <v>1.0873222114083001</v>
      </c>
      <c r="D43" s="1"/>
      <c r="E43" s="1">
        <f t="shared" si="1"/>
        <v>1.4303779578189904</v>
      </c>
      <c r="F43" s="1"/>
      <c r="G43" s="1">
        <f t="shared" si="1"/>
        <v>2.4994822733992006</v>
      </c>
    </row>
    <row r="44" spans="1:7" x14ac:dyDescent="0.2">
      <c r="A44" t="s">
        <v>85</v>
      </c>
      <c r="C44" s="1">
        <f t="shared" si="1"/>
        <v>1.1343399403905801</v>
      </c>
      <c r="D44" s="1"/>
      <c r="E44" s="1">
        <f t="shared" si="1"/>
        <v>1.52593014438306</v>
      </c>
      <c r="F44" s="1"/>
      <c r="G44" s="1">
        <f t="shared" si="1"/>
        <v>2.7317919199285008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k=0.5</vt:lpstr>
      <vt:lpstr>k=1</vt:lpstr>
      <vt:lpstr>k=2</vt:lpstr>
      <vt:lpstr>main-complete</vt:lpstr>
      <vt:lpstr>main-incomplete</vt:lpstr>
      <vt:lpstr>select_prob</vt:lpstr>
      <vt:lpstr>True-Predictability</vt:lpstr>
      <vt:lpstr>True-Predictability-Tex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Xin He Sean</cp:lastModifiedBy>
  <dcterms:created xsi:type="dcterms:W3CDTF">2023-09-06T06:49:43Z</dcterms:created>
  <dcterms:modified xsi:type="dcterms:W3CDTF">2024-12-08T02:04:20Z</dcterms:modified>
</cp:coreProperties>
</file>