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elmann6\Dropbox\WiSe2021\quanti_eins_files\02_UmfragenExperimente_Datenaufbereitung\"/>
    </mc:Choice>
  </mc:AlternateContent>
  <bookViews>
    <workbookView xWindow="0" yWindow="0" windowWidth="19200" windowHeight="6900"/>
  </bookViews>
  <sheets>
    <sheet name="Prokrastination_Aufgabe" sheetId="2" r:id="rId1"/>
    <sheet name="Prokrastination_Lösung" sheetId="3" r:id="rId2"/>
    <sheet name="Umwelt_Aufgabe" sheetId="4" r:id="rId3"/>
    <sheet name="Umwelt_Lösung" sheetId="5" r:id="rId4"/>
  </sheets>
  <calcPr calcId="0"/>
</workbook>
</file>

<file path=xl/calcChain.xml><?xml version="1.0" encoding="utf-8"?>
<calcChain xmlns="http://schemas.openxmlformats.org/spreadsheetml/2006/main">
  <c r="D99" i="5" l="1"/>
  <c r="E99" i="5"/>
  <c r="G99" i="5"/>
  <c r="H99" i="5"/>
  <c r="J99" i="5"/>
  <c r="K99" i="5"/>
  <c r="L99" i="5"/>
  <c r="M99" i="5"/>
  <c r="N99" i="5"/>
  <c r="C99" i="5"/>
  <c r="S46" i="5"/>
  <c r="S44" i="5"/>
  <c r="S43" i="5"/>
  <c r="S42" i="5"/>
  <c r="M25" i="3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25" i="5"/>
  <c r="D99" i="3"/>
  <c r="E99" i="3"/>
  <c r="G99" i="3"/>
  <c r="H99" i="3"/>
  <c r="I99" i="3"/>
  <c r="K99" i="3"/>
  <c r="L99" i="3"/>
  <c r="B99" i="3"/>
  <c r="R32" i="3"/>
  <c r="R30" i="3"/>
  <c r="R29" i="3"/>
  <c r="R28" i="3"/>
  <c r="R27" i="3"/>
  <c r="R26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25" i="3"/>
</calcChain>
</file>

<file path=xl/sharedStrings.xml><?xml version="1.0" encoding="utf-8"?>
<sst xmlns="http://schemas.openxmlformats.org/spreadsheetml/2006/main" count="238" uniqueCount="87">
  <si>
    <t>Fragen:</t>
  </si>
  <si>
    <t>Fragebogen: "Irrational Procrastination Scale" (Steel, P. (2010). Arousal, avoidant and decisional procrastinators: do they exist? Pers. Individ. Dif. 48, 926–934.)</t>
  </si>
  <si>
    <t>(Die Fragen sind eine Auswahl aus dem Fragebogen und wurden von uns ins Deutsche übersetzt.)</t>
  </si>
  <si>
    <t>P1</t>
  </si>
  <si>
    <t>Ich verzögere Aufgaben über ein vernünftiges Maß hinaus.</t>
  </si>
  <si>
    <t>P2</t>
  </si>
  <si>
    <t>Ich erledige alles dann, wenn es erledigt werden sollte.</t>
  </si>
  <si>
    <t>Aufgaben:</t>
  </si>
  <si>
    <t>P3</t>
  </si>
  <si>
    <t>Ich bereue es oft, mich nicht früher um Aufgaben gekümmert zu haben.</t>
  </si>
  <si>
    <t>1) Kennzeichnen und rekodieren Sie die negativ formulierten Items.</t>
  </si>
  <si>
    <t>P5</t>
  </si>
  <si>
    <t>Wenn ich etwas Dringendes zu tun habe, kümmere ich mich darum, bevor ich mich weniger wichtigen Aufgaben widme.</t>
  </si>
  <si>
    <t>2) Ermitteln Sie pro Versuchsperson einen Summenscore für Prokrastination</t>
  </si>
  <si>
    <t>P6</t>
  </si>
  <si>
    <t>Ich verschiebe Dinge so lange, dass mein Wohlbefinden oder meine Effizienz darunter leiden.</t>
  </si>
  <si>
    <t>3) Berechnen Sie die Häufigkeiten für verschiedene Summenscores (Kategorien siehe Screenshot) und erstellen Sie ein Histogramm.</t>
  </si>
  <si>
    <t>P7</t>
  </si>
  <si>
    <t>Am Ende des Tages weiß ich, dass ich meine Zeit besser hätte nutzen können.</t>
  </si>
  <si>
    <t>P8</t>
  </si>
  <si>
    <t>Ich teile mir meine Zeit vernünftig ein.</t>
  </si>
  <si>
    <t>Zusatzaufgaben:</t>
  </si>
  <si>
    <t>P9</t>
  </si>
  <si>
    <t>Wenn ich etwas erledigen sollte, mache ich stattdessen etwas anderes.</t>
  </si>
  <si>
    <r>
      <t xml:space="preserve">4) Berechnen Sie einen Summenscore </t>
    </r>
    <r>
      <rPr>
        <u/>
        <sz val="11"/>
        <color theme="1"/>
        <rFont val="Calibri"/>
        <family val="2"/>
        <scheme val="minor"/>
      </rPr>
      <t>pro Item</t>
    </r>
    <r>
      <rPr>
        <sz val="11"/>
        <color theme="1"/>
        <rFont val="Calibri"/>
        <family val="2"/>
        <scheme val="minor"/>
      </rPr>
      <t xml:space="preserve"> und erstellen Sie eine Graphik.</t>
    </r>
  </si>
  <si>
    <t>Skala:</t>
  </si>
  <si>
    <t xml:space="preserve"> 1 = sehr selten oder nie</t>
  </si>
  <si>
    <t>2 = selten</t>
  </si>
  <si>
    <t>3 = manchmal</t>
  </si>
  <si>
    <t>4 = häufig</t>
  </si>
  <si>
    <t>5 = sehr häufig oder immer</t>
  </si>
  <si>
    <t>sID</t>
  </si>
  <si>
    <t>Summe</t>
  </si>
  <si>
    <t>Score</t>
  </si>
  <si>
    <t>Anzahl</t>
  </si>
  <si>
    <t>&lt;= 19</t>
  </si>
  <si>
    <t>20 - 23</t>
  </si>
  <si>
    <t>24 - 31</t>
  </si>
  <si>
    <t>32 - 36</t>
  </si>
  <si>
    <t>&gt; 37</t>
  </si>
  <si>
    <t>Gesamt:</t>
  </si>
  <si>
    <t>Prokrastination - Daten 2020</t>
  </si>
  <si>
    <t>5) Gibt es Unterschiede zu 2019?</t>
  </si>
  <si>
    <t>P2_r</t>
  </si>
  <si>
    <t>P5_r</t>
  </si>
  <si>
    <t>P8_r</t>
  </si>
  <si>
    <t>&gt; 36</t>
  </si>
  <si>
    <t xml:space="preserve">Hinweis zur Interpretation: Wir haben aus Zeitgründen ein paar Fragen aus dem Fragebogen gestrichen. </t>
  </si>
  <si>
    <t>Das erklärt, warum es hier so aussieht, als würden fast alle sehr wenig prokrastinieren :)</t>
  </si>
  <si>
    <t>Item-Summe</t>
  </si>
  <si>
    <t>Fragebogen: Kaiser, F. G., &amp; Biel, A. (2000). Assessing general ecological behavior: A crosscultural comparison between Switzerland and Sweden. European Journal of Psychological
 Assessment, 16(1), 44.</t>
  </si>
  <si>
    <t>2) Ermitteln Sie pro Versuchsperson einen Summenscore für das umweltbezogene Verhalten.</t>
  </si>
  <si>
    <t>3) Berechnen Sie die Häufigkeiten für einen unterdurchschnittlichen, durchschnittlichen und überdurchschnittlichen Summenscore und erstellen Sie ein Histogramm.</t>
  </si>
  <si>
    <t>1 = "niemals", 6 = "immer"</t>
  </si>
  <si>
    <t>U1</t>
  </si>
  <si>
    <t>U4</t>
  </si>
  <si>
    <t>U6</t>
  </si>
  <si>
    <t>U7</t>
  </si>
  <si>
    <t>U8</t>
  </si>
  <si>
    <t>U17</t>
  </si>
  <si>
    <t>U18</t>
  </si>
  <si>
    <t>U22</t>
  </si>
  <si>
    <t>U23</t>
  </si>
  <si>
    <t>U27</t>
  </si>
  <si>
    <t xml:space="preserve">Ich entsorge leere Batterien im Hausmüll. </t>
  </si>
  <si>
    <t xml:space="preserve">Ich entsorge Altpapier im Papiercontainer.  </t>
  </si>
  <si>
    <t xml:space="preserve">Ich dusche lieber statt ein Bad zu nehmen. </t>
  </si>
  <si>
    <t>Im Winter drehe ich eher die Heizung höher statt mir etwas Wärmeres anzuziehen.</t>
  </si>
  <si>
    <t xml:space="preserve">Bevor ich die Waschmaschine benutze, warte ich, bis ich genug Wäsche für eine volle Ladung gesammelt habe.  </t>
  </si>
  <si>
    <t xml:space="preserve">Ich kaufe Getränke in Dosen.   </t>
  </si>
  <si>
    <t>Im Supermarkt kaufe ich Obst und Gemüse lose (unverpackt).</t>
  </si>
  <si>
    <t>Ich spreche mit Freund*innen über umweltbezogene Probleme.</t>
  </si>
  <si>
    <t>Ich mache andere auf umweltschädliches Verhalten aufmerksam.</t>
  </si>
  <si>
    <t>Für kurze Strecken (unter 30km) nutze ich das Fahrrad oder öffentliche Verkehrsmittel.</t>
  </si>
  <si>
    <t>Klassifikation</t>
  </si>
  <si>
    <t>Kriterium</t>
  </si>
  <si>
    <t xml:space="preserve">unterdurchschnittlich: </t>
  </si>
  <si>
    <t>0 - 39</t>
  </si>
  <si>
    <t>durchschnittlich:</t>
  </si>
  <si>
    <t>40 - 50</t>
  </si>
  <si>
    <t>überdurchschnittlich:</t>
  </si>
  <si>
    <t>&gt; 50</t>
  </si>
  <si>
    <t>Fragebogen zum umweltbezogenen Verhalten - Daten 2020</t>
  </si>
  <si>
    <t>U1_r</t>
  </si>
  <si>
    <t>U7_r</t>
  </si>
  <si>
    <t>U17_r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</si>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</sst>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0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16" fillId="33" borderId="13" xfId="0" applyFont="1" applyFill="1" applyBorder="1"/>
    <xf numFmtId="0" fontId="16" fillId="33" borderId="0" xfId="0" applyFont="1" applyFill="1" applyBorder="1"/>
    <xf numFmtId="0" fontId="16" fillId="33" borderId="10" xfId="0" applyFont="1" applyFill="1" applyBorder="1"/>
    <xf numFmtId="0" fontId="0" fillId="33" borderId="14" xfId="0" applyFill="1" applyBorder="1"/>
    <xf numFmtId="0" fontId="0" fillId="33" borderId="13" xfId="0" applyFont="1" applyFill="1" applyBorder="1"/>
    <xf numFmtId="0" fontId="0" fillId="33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0" borderId="0" xfId="0" applyFill="1" applyBorder="1"/>
    <xf numFmtId="0" fontId="16" fillId="34" borderId="0" xfId="0" applyFont="1" applyFill="1"/>
    <xf numFmtId="0" fontId="16" fillId="0" borderId="0" xfId="0" applyFont="1"/>
    <xf numFmtId="0" fontId="16" fillId="35" borderId="0" xfId="0" applyFont="1" applyFill="1"/>
    <xf numFmtId="0" fontId="16" fillId="0" borderId="0" xfId="0" applyFont="1" applyFill="1"/>
    <xf numFmtId="0" fontId="20" fillId="33" borderId="10" xfId="0" applyFont="1" applyFill="1" applyBorder="1"/>
    <xf numFmtId="0" fontId="20" fillId="33" borderId="13" xfId="0" applyFont="1" applyFill="1" applyBorder="1"/>
    <xf numFmtId="0" fontId="0" fillId="33" borderId="13" xfId="0" applyFill="1" applyBorder="1" applyAlignment="1"/>
    <xf numFmtId="0" fontId="16" fillId="33" borderId="12" xfId="0" applyFont="1" applyFill="1" applyBorder="1"/>
    <xf numFmtId="0" fontId="16" fillId="36" borderId="0" xfId="0" applyFont="1" applyFill="1"/>
    <xf numFmtId="0" fontId="0" fillId="0" borderId="0" xfId="0" applyFill="1"/>
    <xf numFmtId="0" fontId="16" fillId="37" borderId="0" xfId="0" applyFont="1" applyFill="1"/>
    <xf numFmtId="0" fontId="16" fillId="33" borderId="15" xfId="0" applyFont="1" applyFill="1" applyBorder="1"/>
    <xf numFmtId="0" fontId="16" fillId="38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Verteilung Summenscores Prokrastination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Prokrastination_Lösung!$R$25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Prokrastination_Lösung!$Q$26:$Q$30</c:f>
              <c:strCache>
                <c:ptCount val="5"/>
                <c:pt idx="0">
                  <c:v>&lt;= 19</c:v>
                </c:pt>
                <c:pt idx="1">
                  <c:v>20 - 23</c:v>
                </c:pt>
                <c:pt idx="2">
                  <c:v>24 - 31</c:v>
                </c:pt>
                <c:pt idx="3">
                  <c:v>32 - 36</c:v>
                </c:pt>
                <c:pt idx="4">
                  <c:v>&gt; 36</c:v>
                </c:pt>
              </c:strCache>
            </c:strRef>
          </c:cat>
          <c:val>
            <c:numRef>
              <c:f>Prokrastination_Lösung!$R$26:$R$30</c:f>
              <c:numCache>
                <c:formatCode>General</c:formatCode>
                <c:ptCount val="5"/>
                <c:pt idx="0">
                  <c:v>26</c:v>
                </c:pt>
                <c:pt idx="1">
                  <c:v>15</c:v>
                </c:pt>
                <c:pt idx="2">
                  <c:v>28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7-4CC8-8281-93B02284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6664"/>
        <c:axId val="194065856"/>
      </c:barChart>
      <c:catAx>
        <c:axId val="19461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Bereiche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65856"/>
        <c:crosses val="autoZero"/>
        <c:auto val="1"/>
        <c:lblAlgn val="ctr"/>
        <c:lblOffset val="100"/>
        <c:noMultiLvlLbl val="0"/>
      </c:catAx>
      <c:valAx>
        <c:axId val="1940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Summenscores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61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 pro Item Prokrastination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Prokrastination_Lösung!$B$98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Prokrastination_Lösung!$B$99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45F-BB57-BB43ED23763A}"/>
            </c:ext>
          </c:extLst>
        </c:ser>
        <c:ser>
          <c:idx val="2"/>
          <c:order val="2"/>
          <c:tx>
            <c:strRef>
              <c:f>Prokrastination_Lösung!$D$98</c:f>
              <c:strCache>
                <c:ptCount val="1"/>
                <c:pt idx="0">
                  <c:v>P2_r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Prokrastination_Lösung!$D$99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E-445F-BB57-BB43ED23763A}"/>
            </c:ext>
          </c:extLst>
        </c:ser>
        <c:ser>
          <c:idx val="3"/>
          <c:order val="3"/>
          <c:tx>
            <c:strRef>
              <c:f>Prokrastination_Lösung!$E$98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Prokrastination_Lösung!$E$99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E-445F-BB57-BB43ED23763A}"/>
            </c:ext>
          </c:extLst>
        </c:ser>
        <c:ser>
          <c:idx val="5"/>
          <c:order val="5"/>
          <c:tx>
            <c:strRef>
              <c:f>Prokrastination_Lösung!$G$98</c:f>
              <c:strCache>
                <c:ptCount val="1"/>
                <c:pt idx="0">
                  <c:v>P5_r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Prokrastination_Lösung!$G$99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2E-445F-BB57-BB43ED23763A}"/>
            </c:ext>
          </c:extLst>
        </c:ser>
        <c:ser>
          <c:idx val="6"/>
          <c:order val="6"/>
          <c:tx>
            <c:strRef>
              <c:f>Prokrastination_Lösung!$H$98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Prokrastination_Lösung!$H$99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2E-445F-BB57-BB43ED23763A}"/>
            </c:ext>
          </c:extLst>
        </c:ser>
        <c:ser>
          <c:idx val="7"/>
          <c:order val="7"/>
          <c:tx>
            <c:strRef>
              <c:f>Prokrastination_Lösung!$I$98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Prokrastination_Lösung!$I$99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2E-445F-BB57-BB43ED23763A}"/>
            </c:ext>
          </c:extLst>
        </c:ser>
        <c:ser>
          <c:idx val="9"/>
          <c:order val="9"/>
          <c:tx>
            <c:strRef>
              <c:f>Prokrastination_Lösung!$K$98</c:f>
              <c:strCache>
                <c:ptCount val="1"/>
                <c:pt idx="0">
                  <c:v>P8_r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Prokrastination_Lösung!$K$99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2E-445F-BB57-BB43ED23763A}"/>
            </c:ext>
          </c:extLst>
        </c:ser>
        <c:ser>
          <c:idx val="10"/>
          <c:order val="10"/>
          <c:tx>
            <c:strRef>
              <c:f>Prokrastination_Lösung!$L$98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Prokrastination_Lösung!$A$99</c:f>
              <c:strCache>
                <c:ptCount val="1"/>
                <c:pt idx="0">
                  <c:v>Item-Summe</c:v>
                </c:pt>
              </c:strCache>
            </c:strRef>
          </c:cat>
          <c:val>
            <c:numRef>
              <c:f>Prokrastination_Lösung!$L$99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2E-445F-BB57-BB43ED23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329848"/>
        <c:axId val="471334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Prokrastination_Lösung!$C$98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Prokrastination_Lösung!$A$99</c15:sqref>
                        </c15:formulaRef>
                      </c:ext>
                    </c:extLst>
                    <c:strCache>
                      <c:ptCount val="1"/>
                      <c:pt idx="0">
                        <c:v>Item-Summe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Prokrastination_Lösung!$C$99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2E-445F-BB57-BB43ED23763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Prokrastination_Lösung!$F$98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Prokrastination_Lösung!$A$99</c15:sqref>
                        </c15:formulaRef>
                      </c:ext>
                    </c:extLst>
                    <c:strCache>
                      <c:ptCount val="1"/>
                      <c:pt idx="0">
                        <c:v>Item-Summe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Prokrastination_Lösung!$F$99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C2E-445F-BB57-BB43ED23763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Prokrastination_Lösung!$J$98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Prokrastination_Lösung!$A$99</c15:sqref>
                        </c15:formulaRef>
                      </c:ext>
                    </c:extLst>
                    <c:strCache>
                      <c:ptCount val="1"/>
                      <c:pt idx="0">
                        <c:v>Item-Summe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Prokrastination_Lösung!$J$99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2E-445F-BB57-BB43ED23763A}"/>
                  </c:ext>
                </c:extLst>
              </c15:ser>
            </c15:filteredBarSeries>
          </c:ext>
        </c:extLst>
      </c:barChart>
      <c:catAx>
        <c:axId val="4713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334768"/>
        <c:crosses val="autoZero"/>
        <c:auto val="1"/>
        <c:lblAlgn val="ctr"/>
        <c:lblOffset val="100"/>
        <c:noMultiLvlLbl val="0"/>
      </c:catAx>
      <c:valAx>
        <c:axId val="471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3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Summenscores Umweltverhalten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Umwelt_Lösung!$R$42:$R$44</c:f>
              <c:strCache>
                <c:ptCount val="3"/>
                <c:pt idx="0">
                  <c:v>0 - 39</c:v>
                </c:pt>
                <c:pt idx="1">
                  <c:v>40 - 50</c:v>
                </c:pt>
                <c:pt idx="2">
                  <c:v>&gt; 50</c:v>
                </c:pt>
              </c:strCache>
            </c:strRef>
          </c:cat>
          <c:val>
            <c:numRef>
              <c:f>Umwelt_Lösung!$S$42:$S$44</c:f>
              <c:numCache>
                <c:formatCode>General</c:formatCode>
                <c:ptCount val="3"/>
                <c:pt idx="0">
                  <c:v>1</c:v>
                </c:pt>
                <c:pt idx="1">
                  <c:v>51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9-426C-9E3E-78F892A6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41896"/>
        <c:axId val="469843208"/>
      </c:barChart>
      <c:catAx>
        <c:axId val="46984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Bereiche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843208"/>
        <c:crosses val="autoZero"/>
        <c:auto val="1"/>
        <c:lblAlgn val="ctr"/>
        <c:lblOffset val="100"/>
        <c:noMultiLvlLbl val="0"/>
      </c:catAx>
      <c:valAx>
        <c:axId val="4698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Summenscores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84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Summen pro Item Umweltverhalten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Umwelt_Lösung!$C$98</c:f>
              <c:strCache>
                <c:ptCount val="1"/>
                <c:pt idx="0">
                  <c:v>U1_r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Umwelt_Lösung!$C$99</c:f>
              <c:numCache>
                <c:formatCode>General</c:formatCode>
                <c:ptCount val="1"/>
                <c:pt idx="0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1-46E6-83E1-076ECE2AAF76}"/>
            </c:ext>
          </c:extLst>
        </c:ser>
        <c:ser>
          <c:idx val="2"/>
          <c:order val="2"/>
          <c:tx>
            <c:strRef>
              <c:f>Umwelt_Lösung!$D$98</c:f>
              <c:strCache>
                <c:ptCount val="1"/>
                <c:pt idx="0">
                  <c:v>U4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Umwelt_Lösung!$D$99</c:f>
              <c:numCache>
                <c:formatCode>General</c:formatCode>
                <c:ptCount val="1"/>
                <c:pt idx="0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1-46E6-83E1-076ECE2AAF76}"/>
            </c:ext>
          </c:extLst>
        </c:ser>
        <c:ser>
          <c:idx val="3"/>
          <c:order val="3"/>
          <c:tx>
            <c:strRef>
              <c:f>Umwelt_Lösung!$E$98</c:f>
              <c:strCache>
                <c:ptCount val="1"/>
                <c:pt idx="0">
                  <c:v>U6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Umwelt_Lösung!$E$99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1-46E6-83E1-076ECE2AAF76}"/>
            </c:ext>
          </c:extLst>
        </c:ser>
        <c:ser>
          <c:idx val="5"/>
          <c:order val="5"/>
          <c:tx>
            <c:strRef>
              <c:f>Umwelt_Lösung!$G$98</c:f>
              <c:strCache>
                <c:ptCount val="1"/>
                <c:pt idx="0">
                  <c:v>U7_r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Umwelt_Lösung!$G$99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1-46E6-83E1-076ECE2AAF76}"/>
            </c:ext>
          </c:extLst>
        </c:ser>
        <c:ser>
          <c:idx val="6"/>
          <c:order val="6"/>
          <c:tx>
            <c:strRef>
              <c:f>Umwelt_Lösung!$H$98</c:f>
              <c:strCache>
                <c:ptCount val="1"/>
                <c:pt idx="0">
                  <c:v>U8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Umwelt_Lösung!$H$99</c:f>
              <c:numCache>
                <c:formatCode>General</c:formatCode>
                <c:ptCount val="1"/>
                <c:pt idx="0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1-46E6-83E1-076ECE2AAF76}"/>
            </c:ext>
          </c:extLst>
        </c:ser>
        <c:ser>
          <c:idx val="8"/>
          <c:order val="8"/>
          <c:tx>
            <c:strRef>
              <c:f>Umwelt_Lösung!$J$98</c:f>
              <c:strCache>
                <c:ptCount val="1"/>
                <c:pt idx="0">
                  <c:v>U17_r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Umwelt_Lösung!$J$99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1-46E6-83E1-076ECE2AAF76}"/>
            </c:ext>
          </c:extLst>
        </c:ser>
        <c:ser>
          <c:idx val="9"/>
          <c:order val="9"/>
          <c:tx>
            <c:strRef>
              <c:f>Umwelt_Lösung!$K$98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Umwelt_Lösung!$K$99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1-46E6-83E1-076ECE2AAF76}"/>
            </c:ext>
          </c:extLst>
        </c:ser>
        <c:ser>
          <c:idx val="10"/>
          <c:order val="10"/>
          <c:tx>
            <c:strRef>
              <c:f>Umwelt_Lösung!$L$98</c:f>
              <c:strCache>
                <c:ptCount val="1"/>
                <c:pt idx="0">
                  <c:v>U22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Umwelt_Lösung!$L$99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61-46E6-83E1-076ECE2AAF76}"/>
            </c:ext>
          </c:extLst>
        </c:ser>
        <c:ser>
          <c:idx val="11"/>
          <c:order val="11"/>
          <c:tx>
            <c:strRef>
              <c:f>Umwelt_Lösung!$M$98</c:f>
              <c:strCache>
                <c:ptCount val="1"/>
                <c:pt idx="0">
                  <c:v>U23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Umwelt_Lösung!$M$99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61-46E6-83E1-076ECE2AAF76}"/>
            </c:ext>
          </c:extLst>
        </c:ser>
        <c:ser>
          <c:idx val="12"/>
          <c:order val="12"/>
          <c:tx>
            <c:strRef>
              <c:f>Umwelt_Lösung!$N$98</c:f>
              <c:strCache>
                <c:ptCount val="1"/>
                <c:pt idx="0">
                  <c:v>U27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Umwelt_Lösung!$A$99</c:f>
              <c:strCache>
                <c:ptCount val="1"/>
                <c:pt idx="0">
                  <c:v>Item</c:v>
                </c:pt>
              </c:strCache>
            </c:strRef>
          </c:cat>
          <c:val>
            <c:numRef>
              <c:f>Umwelt_Lösung!$N$99</c:f>
              <c:numCache>
                <c:formatCode>General</c:formatCode>
                <c:ptCount val="1"/>
                <c:pt idx="0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61-46E6-83E1-076ECE2A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85152"/>
        <c:axId val="46448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Umwelt_Lösung!$B$98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Umwelt_Lösung!$A$99</c15:sqref>
                        </c15:formulaRef>
                      </c:ext>
                    </c:extLst>
                    <c:strCache>
                      <c:ptCount val="1"/>
                      <c:pt idx="0">
                        <c:v>Item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Umwelt_Lösung!$B$99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61-46E6-83E1-076ECE2AAF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Umwelt_Lösung!$F$98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Umwelt_Lösung!$A$99</c15:sqref>
                        </c15:formulaRef>
                      </c:ext>
                    </c:extLst>
                    <c:strCache>
                      <c:ptCount val="1"/>
                      <c:pt idx="0">
                        <c:v>Item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Umwelt_Lösung!$F$99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061-46E6-83E1-076ECE2AAF7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Umwelt_Lösung!$I$98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Umwelt_Lösung!$A$99</c15:sqref>
                        </c15:formulaRef>
                      </c:ext>
                    </c:extLst>
                    <c:strCache>
                      <c:ptCount val="1"/>
                      <c:pt idx="0">
                        <c:v>Item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Umwelt_Lösung!$I$99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061-46E6-83E1-076ECE2AAF76}"/>
                  </c:ext>
                </c:extLst>
              </c15:ser>
            </c15:filteredBarSeries>
          </c:ext>
        </c:extLst>
      </c:barChart>
      <c:catAx>
        <c:axId val="4644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484824"/>
        <c:crosses val="autoZero"/>
        <c:auto val="1"/>
        <c:lblAlgn val="ctr"/>
        <c:lblOffset val="100"/>
        <c:noMultiLvlLbl val="0"/>
      </c:catAx>
      <c:valAx>
        <c:axId val="4644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4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</xdr:colOff>
      <xdr:row>13</xdr:row>
      <xdr:rowOff>28575</xdr:rowOff>
    </xdr:from>
    <xdr:to>
      <xdr:col>22</xdr:col>
      <xdr:colOff>516606</xdr:colOff>
      <xdr:row>21</xdr:row>
      <xdr:rowOff>145844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6325" y="2581275"/>
          <a:ext cx="7352381" cy="164126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44450</xdr:colOff>
      <xdr:row>24</xdr:row>
      <xdr:rowOff>38100</xdr:rowOff>
    </xdr:from>
    <xdr:to>
      <xdr:col>20</xdr:col>
      <xdr:colOff>587375</xdr:colOff>
      <xdr:row>38</xdr:row>
      <xdr:rowOff>54034</xdr:rowOff>
    </xdr:to>
    <xdr:pic>
      <xdr:nvPicPr>
        <xdr:cNvPr id="3" name="Grafik 2" descr="Bildergebnis für procrastination mem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686300"/>
          <a:ext cx="3590925" cy="2682934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22225</xdr:colOff>
      <xdr:row>13</xdr:row>
      <xdr:rowOff>28575</xdr:rowOff>
    </xdr:from>
    <xdr:to>
      <xdr:col>25</xdr:col>
      <xdr:colOff>516606</xdr:colOff>
      <xdr:row>21</xdr:row>
      <xdr:rowOff>145844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6325" y="2581275"/>
          <a:ext cx="7352381" cy="164126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19</xdr:col>
      <xdr:colOff>44450</xdr:colOff>
      <xdr:row>24</xdr:row>
      <xdr:rowOff>38100</xdr:rowOff>
    </xdr:from>
    <xdr:to>
      <xdr:col>23</xdr:col>
      <xdr:colOff>587375</xdr:colOff>
      <xdr:row>38</xdr:row>
      <xdr:rowOff>54034</xdr:rowOff>
    </xdr:to>
    <xdr:pic>
      <xdr:nvPicPr>
        <xdr:cNvPr id="3" name="Grafik 2" descr="Bildergebnis für procrastination mem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686300"/>
          <a:ext cx="3590925" cy="2682934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657225</xdr:colOff>
      <xdr:row>39</xdr:row>
      <xdr:rowOff>123824</xdr:rowOff>
    </xdr:from>
    <xdr:to>
      <xdr:col>21</xdr:col>
      <xdr:colOff>714375</xdr:colOff>
      <xdr:row>55</xdr:row>
      <xdr:rowOff>95249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657225</xdr:colOff>
      <xdr:row>62</xdr:row>
      <xdr:rowOff>38100</xdr:rowOff>
    </xdr:from>
    <xdr:to>
      <xdr:col>22</xdr:col>
      <xdr:colOff>142875</xdr:colOff>
      <xdr:row>79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49</xdr:row>
      <xdr:rowOff>47625</xdr:rowOff>
    </xdr:from>
    <xdr:to>
      <xdr:col>19</xdr:col>
      <xdr:colOff>695325</xdr:colOff>
      <xdr:row>63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619125</xdr:colOff>
      <xdr:row>67</xdr:row>
      <xdr:rowOff>38100</xdr:rowOff>
    </xdr:from>
    <xdr:to>
      <xdr:col>19</xdr:col>
      <xdr:colOff>723900</xdr:colOff>
      <xdr:row>81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6"/>
  <sheetViews>
    <sheetView tabSelected="1" workbookViewId="0">
      <selection activeCell="L45" sqref="L45"/>
    </sheetView>
  </sheetViews>
  <sheetFormatPr baseColWidth="10" defaultRowHeight="15" x14ac:dyDescent="0.25"/>
  <cols>
    <col min="2" max="2" width="12" customWidth="1"/>
  </cols>
  <sheetData>
    <row r="1" spans="1:24" ht="21" x14ac:dyDescent="0.35">
      <c r="A1" s="1" t="s">
        <v>41</v>
      </c>
      <c r="B1" s="2"/>
      <c r="C1" s="2"/>
      <c r="D1" s="2"/>
      <c r="E1" s="2"/>
      <c r="F1" s="2"/>
      <c r="G1" s="2"/>
      <c r="H1" s="2"/>
      <c r="I1" s="2"/>
      <c r="J1" s="3"/>
      <c r="K1" s="3"/>
      <c r="L1" s="4"/>
    </row>
    <row r="2" spans="1:24" x14ac:dyDescent="0.25">
      <c r="A2" s="5"/>
      <c r="B2" s="6"/>
      <c r="C2" s="6"/>
      <c r="D2" s="6"/>
      <c r="E2" s="6"/>
      <c r="F2" s="6"/>
      <c r="G2" s="6"/>
      <c r="H2" s="6"/>
      <c r="I2" s="6"/>
      <c r="J2" s="3"/>
      <c r="K2" s="3"/>
      <c r="L2" s="4"/>
      <c r="N2" s="7" t="s">
        <v>0</v>
      </c>
      <c r="O2" s="2"/>
      <c r="P2" s="2"/>
      <c r="Q2" s="2"/>
      <c r="R2" s="2"/>
      <c r="S2" s="2"/>
      <c r="T2" s="2"/>
      <c r="U2" s="2"/>
      <c r="V2" s="2"/>
      <c r="W2" s="2"/>
      <c r="X2" s="8"/>
    </row>
    <row r="3" spans="1:24" x14ac:dyDescent="0.25">
      <c r="A3" s="9" t="s">
        <v>1</v>
      </c>
      <c r="B3" s="6"/>
      <c r="C3" s="6"/>
      <c r="D3" s="6"/>
      <c r="E3" s="6"/>
      <c r="F3" s="6"/>
      <c r="G3" s="6"/>
      <c r="H3" s="6"/>
      <c r="I3" s="6"/>
      <c r="J3" s="3"/>
      <c r="K3" s="3"/>
      <c r="L3" s="4"/>
      <c r="N3" s="10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x14ac:dyDescent="0.25">
      <c r="A4" s="9" t="s">
        <v>2</v>
      </c>
      <c r="B4" s="6"/>
      <c r="C4" s="6"/>
      <c r="D4" s="6"/>
      <c r="E4" s="6"/>
      <c r="F4" s="6"/>
      <c r="G4" s="6"/>
      <c r="H4" s="6"/>
      <c r="I4" s="6"/>
      <c r="J4" s="3"/>
      <c r="K4" s="3"/>
      <c r="L4" s="4"/>
      <c r="N4" s="5" t="s">
        <v>3</v>
      </c>
      <c r="O4" s="3" t="s">
        <v>4</v>
      </c>
      <c r="P4" s="3"/>
      <c r="Q4" s="3"/>
      <c r="R4" s="3"/>
      <c r="S4" s="3"/>
      <c r="T4" s="3"/>
      <c r="U4" s="3"/>
      <c r="V4" s="3"/>
      <c r="W4" s="3"/>
      <c r="X4" s="4"/>
    </row>
    <row r="5" spans="1:24" x14ac:dyDescent="0.25">
      <c r="A5" s="5"/>
      <c r="B5" s="6"/>
      <c r="C5" s="6"/>
      <c r="D5" s="6"/>
      <c r="E5" s="6"/>
      <c r="F5" s="6"/>
      <c r="G5" s="6"/>
      <c r="H5" s="6"/>
      <c r="I5" s="6"/>
      <c r="J5" s="3"/>
      <c r="K5" s="3"/>
      <c r="L5" s="4"/>
      <c r="N5" s="5" t="s">
        <v>5</v>
      </c>
      <c r="O5" s="3" t="s">
        <v>6</v>
      </c>
      <c r="P5" s="3"/>
      <c r="Q5" s="3"/>
      <c r="R5" s="3"/>
      <c r="S5" s="3"/>
      <c r="T5" s="3"/>
      <c r="U5" s="3"/>
      <c r="V5" s="3"/>
      <c r="W5" s="3"/>
      <c r="X5" s="4"/>
    </row>
    <row r="6" spans="1:24" x14ac:dyDescent="0.25">
      <c r="A6" s="5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4"/>
      <c r="N6" s="5" t="s">
        <v>8</v>
      </c>
      <c r="O6" s="3" t="s">
        <v>9</v>
      </c>
      <c r="P6" s="3"/>
      <c r="Q6" s="3"/>
      <c r="R6" s="3"/>
      <c r="S6" s="3"/>
      <c r="T6" s="3"/>
      <c r="U6" s="3"/>
      <c r="V6" s="3"/>
      <c r="W6" s="3"/>
      <c r="X6" s="4"/>
    </row>
    <row r="7" spans="1:24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  <c r="N7" s="5" t="s">
        <v>11</v>
      </c>
      <c r="O7" s="3" t="s">
        <v>12</v>
      </c>
      <c r="P7" s="3"/>
      <c r="Q7" s="3"/>
      <c r="R7" s="3"/>
      <c r="S7" s="3"/>
      <c r="T7" s="3"/>
      <c r="U7" s="3"/>
      <c r="V7" s="3"/>
      <c r="W7" s="3"/>
      <c r="X7" s="4"/>
    </row>
    <row r="8" spans="1:24" x14ac:dyDescent="0.25">
      <c r="A8" s="10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4"/>
      <c r="N8" s="5" t="s">
        <v>14</v>
      </c>
      <c r="O8" s="3" t="s">
        <v>15</v>
      </c>
      <c r="P8" s="3"/>
      <c r="Q8" s="3"/>
      <c r="R8" s="3"/>
      <c r="S8" s="3"/>
      <c r="T8" s="3"/>
      <c r="U8" s="3"/>
      <c r="V8" s="3"/>
      <c r="W8" s="3"/>
      <c r="X8" s="4"/>
    </row>
    <row r="9" spans="1:24" x14ac:dyDescent="0.25">
      <c r="A9" s="10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  <c r="N9" s="5" t="s">
        <v>17</v>
      </c>
      <c r="O9" s="3" t="s">
        <v>18</v>
      </c>
      <c r="P9" s="3"/>
      <c r="Q9" s="3"/>
      <c r="R9" s="3"/>
      <c r="S9" s="3"/>
      <c r="T9" s="3"/>
      <c r="U9" s="3"/>
      <c r="V9" s="3"/>
      <c r="W9" s="3"/>
      <c r="X9" s="4"/>
    </row>
    <row r="10" spans="1:24" x14ac:dyDescent="0.25">
      <c r="A10" s="10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N10" s="5" t="s">
        <v>19</v>
      </c>
      <c r="O10" s="3" t="s">
        <v>20</v>
      </c>
      <c r="P10" s="3"/>
      <c r="Q10" s="3"/>
      <c r="R10" s="3"/>
      <c r="S10" s="3"/>
      <c r="T10" s="3"/>
      <c r="U10" s="3"/>
      <c r="V10" s="3"/>
      <c r="W10" s="3"/>
      <c r="X10" s="4"/>
    </row>
    <row r="11" spans="1:24" x14ac:dyDescent="0.25">
      <c r="A11" s="5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N11" s="5" t="s">
        <v>22</v>
      </c>
      <c r="O11" s="3" t="s">
        <v>23</v>
      </c>
      <c r="P11" s="3"/>
      <c r="Q11" s="3"/>
      <c r="R11" s="3"/>
      <c r="S11" s="3"/>
      <c r="T11" s="3"/>
      <c r="U11" s="3"/>
      <c r="V11" s="3"/>
      <c r="W11" s="3"/>
      <c r="X11" s="4"/>
    </row>
    <row r="12" spans="1:24" x14ac:dyDescent="0.25">
      <c r="A12" s="9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1:24" x14ac:dyDescent="0.25">
      <c r="A13" s="9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spans="1:24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24" x14ac:dyDescent="0.25">
      <c r="A15" s="5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24" x14ac:dyDescent="0.25">
      <c r="A16" s="10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6384" x14ac:dyDescent="0.25">
      <c r="A17" s="10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  <c r="XEY17" s="14"/>
      <c r="XEZ17" s="14"/>
      <c r="XFA17" s="14"/>
      <c r="XFB17" s="14"/>
      <c r="XFC17" s="14"/>
      <c r="XFD17" s="14"/>
    </row>
    <row r="18" spans="1:16384" x14ac:dyDescent="0.25">
      <c r="A18" s="10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  <c r="XFA18" s="14"/>
      <c r="XFB18" s="14"/>
      <c r="XFC18" s="14"/>
      <c r="XFD18" s="14"/>
    </row>
    <row r="19" spans="1:16384" x14ac:dyDescent="0.25">
      <c r="A19" s="10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  <c r="XEY19" s="14"/>
      <c r="XEZ19" s="14"/>
      <c r="XFA19" s="14"/>
      <c r="XFB19" s="14"/>
      <c r="XFC19" s="14"/>
      <c r="XFD19" s="14"/>
    </row>
    <row r="20" spans="1:16384" x14ac:dyDescent="0.25">
      <c r="A20" s="10" t="s">
        <v>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spans="1:16384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</row>
    <row r="22" spans="1:16384" x14ac:dyDescent="0.25">
      <c r="A22" s="14"/>
    </row>
    <row r="24" spans="1:16384" x14ac:dyDescent="0.25">
      <c r="A24" s="15" t="s">
        <v>31</v>
      </c>
      <c r="B24" s="15" t="s">
        <v>3</v>
      </c>
      <c r="C24" s="15" t="s">
        <v>5</v>
      </c>
      <c r="D24" s="15" t="s">
        <v>8</v>
      </c>
      <c r="E24" s="15" t="s">
        <v>11</v>
      </c>
      <c r="F24" s="15" t="s">
        <v>14</v>
      </c>
      <c r="G24" s="15" t="s">
        <v>17</v>
      </c>
      <c r="H24" s="15" t="s">
        <v>19</v>
      </c>
      <c r="I24" s="15" t="s">
        <v>22</v>
      </c>
      <c r="J24" s="15" t="s">
        <v>32</v>
      </c>
    </row>
    <row r="25" spans="1:16384" x14ac:dyDescent="0.25">
      <c r="A25">
        <v>3</v>
      </c>
      <c r="B25">
        <v>3</v>
      </c>
      <c r="C25">
        <v>4</v>
      </c>
      <c r="D25">
        <v>2</v>
      </c>
      <c r="E25">
        <v>4</v>
      </c>
      <c r="F25">
        <v>2</v>
      </c>
      <c r="G25">
        <v>3</v>
      </c>
      <c r="H25">
        <v>4</v>
      </c>
      <c r="I25">
        <v>1</v>
      </c>
      <c r="N25" s="16" t="s">
        <v>33</v>
      </c>
      <c r="O25" s="16" t="s">
        <v>34</v>
      </c>
    </row>
    <row r="26" spans="1:16384" x14ac:dyDescent="0.25">
      <c r="A26">
        <v>4</v>
      </c>
      <c r="B26">
        <v>2</v>
      </c>
      <c r="C26">
        <v>4</v>
      </c>
      <c r="D26">
        <v>3</v>
      </c>
      <c r="E26">
        <v>3</v>
      </c>
      <c r="F26">
        <v>2</v>
      </c>
      <c r="G26">
        <v>3</v>
      </c>
      <c r="H26">
        <v>4</v>
      </c>
      <c r="I26">
        <v>3</v>
      </c>
      <c r="N26" t="s">
        <v>35</v>
      </c>
    </row>
    <row r="27" spans="1:16384" x14ac:dyDescent="0.25">
      <c r="A27">
        <v>5</v>
      </c>
      <c r="B27">
        <v>3</v>
      </c>
      <c r="C27">
        <v>3</v>
      </c>
      <c r="D27">
        <v>4</v>
      </c>
      <c r="E27">
        <v>4</v>
      </c>
      <c r="F27">
        <v>4</v>
      </c>
      <c r="G27">
        <v>4</v>
      </c>
      <c r="H27">
        <v>2</v>
      </c>
      <c r="I27">
        <v>4</v>
      </c>
      <c r="N27" t="s">
        <v>36</v>
      </c>
    </row>
    <row r="28" spans="1:16384" x14ac:dyDescent="0.25">
      <c r="A28">
        <v>6</v>
      </c>
      <c r="B28">
        <v>3</v>
      </c>
      <c r="C28">
        <v>4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N28" t="s">
        <v>37</v>
      </c>
    </row>
    <row r="29" spans="1:16384" x14ac:dyDescent="0.25">
      <c r="A29">
        <v>7</v>
      </c>
      <c r="B29">
        <v>2</v>
      </c>
      <c r="C29">
        <v>5</v>
      </c>
      <c r="D29">
        <v>2</v>
      </c>
      <c r="E29">
        <v>5</v>
      </c>
      <c r="F29">
        <v>1</v>
      </c>
      <c r="G29">
        <v>1</v>
      </c>
      <c r="H29">
        <v>5</v>
      </c>
      <c r="I29">
        <v>2</v>
      </c>
      <c r="N29" t="s">
        <v>38</v>
      </c>
    </row>
    <row r="30" spans="1:16384" x14ac:dyDescent="0.25">
      <c r="A30">
        <v>8</v>
      </c>
      <c r="B30">
        <v>1</v>
      </c>
      <c r="C30">
        <v>5</v>
      </c>
      <c r="D30">
        <v>1</v>
      </c>
      <c r="E30">
        <v>5</v>
      </c>
      <c r="F30">
        <v>1</v>
      </c>
      <c r="G30">
        <v>1</v>
      </c>
      <c r="H30">
        <v>5</v>
      </c>
      <c r="I30">
        <v>2</v>
      </c>
      <c r="N30" t="s">
        <v>39</v>
      </c>
    </row>
    <row r="31" spans="1:16384" x14ac:dyDescent="0.25">
      <c r="A31">
        <v>9</v>
      </c>
      <c r="B31">
        <v>3</v>
      </c>
      <c r="C31">
        <v>5</v>
      </c>
      <c r="D31">
        <v>1</v>
      </c>
      <c r="E31">
        <v>5</v>
      </c>
      <c r="F31">
        <v>1</v>
      </c>
      <c r="G31">
        <v>3</v>
      </c>
      <c r="H31">
        <v>4</v>
      </c>
      <c r="I31">
        <v>1</v>
      </c>
    </row>
    <row r="32" spans="1:16384" x14ac:dyDescent="0.25">
      <c r="A32">
        <v>10</v>
      </c>
      <c r="B32">
        <v>3</v>
      </c>
      <c r="C32">
        <v>2</v>
      </c>
      <c r="D32">
        <v>4</v>
      </c>
      <c r="E32">
        <v>5</v>
      </c>
      <c r="F32">
        <v>4</v>
      </c>
      <c r="G32">
        <v>4</v>
      </c>
      <c r="H32">
        <v>3</v>
      </c>
      <c r="I32">
        <v>3</v>
      </c>
      <c r="N32" s="16" t="s">
        <v>40</v>
      </c>
    </row>
    <row r="33" spans="1:9" x14ac:dyDescent="0.25">
      <c r="A33">
        <v>11</v>
      </c>
      <c r="B33">
        <v>3</v>
      </c>
      <c r="C33">
        <v>5</v>
      </c>
      <c r="D33">
        <v>3</v>
      </c>
      <c r="E33">
        <v>4</v>
      </c>
      <c r="F33">
        <v>3</v>
      </c>
      <c r="G33">
        <v>4</v>
      </c>
      <c r="H33">
        <v>4</v>
      </c>
      <c r="I33">
        <v>3</v>
      </c>
    </row>
    <row r="34" spans="1:9" x14ac:dyDescent="0.25">
      <c r="A34">
        <v>12</v>
      </c>
      <c r="B34">
        <v>4</v>
      </c>
      <c r="C34">
        <v>2</v>
      </c>
      <c r="D34">
        <v>4</v>
      </c>
      <c r="E34">
        <v>5</v>
      </c>
      <c r="F34">
        <v>4</v>
      </c>
      <c r="G34">
        <v>3</v>
      </c>
      <c r="H34">
        <v>3</v>
      </c>
      <c r="I34">
        <v>3</v>
      </c>
    </row>
    <row r="35" spans="1:9" x14ac:dyDescent="0.25">
      <c r="A35">
        <v>13</v>
      </c>
      <c r="B35">
        <v>2</v>
      </c>
      <c r="C35">
        <v>5</v>
      </c>
      <c r="D35">
        <v>2</v>
      </c>
      <c r="E35">
        <v>5</v>
      </c>
      <c r="F35">
        <v>2</v>
      </c>
      <c r="G35">
        <v>1</v>
      </c>
      <c r="H35">
        <v>5</v>
      </c>
      <c r="I35">
        <v>2</v>
      </c>
    </row>
    <row r="36" spans="1:9" x14ac:dyDescent="0.25">
      <c r="A36">
        <v>14</v>
      </c>
      <c r="B36">
        <v>1</v>
      </c>
      <c r="C36">
        <v>4</v>
      </c>
      <c r="D36">
        <v>1</v>
      </c>
      <c r="E36">
        <v>4</v>
      </c>
      <c r="F36">
        <v>1</v>
      </c>
      <c r="G36">
        <v>3</v>
      </c>
      <c r="H36">
        <v>4</v>
      </c>
      <c r="I36">
        <v>2</v>
      </c>
    </row>
    <row r="37" spans="1:9" x14ac:dyDescent="0.25">
      <c r="A37">
        <v>15</v>
      </c>
      <c r="B37">
        <v>3</v>
      </c>
      <c r="C37">
        <v>3</v>
      </c>
      <c r="D37">
        <v>3</v>
      </c>
      <c r="E37">
        <v>3</v>
      </c>
      <c r="F37">
        <v>2</v>
      </c>
      <c r="G37">
        <v>4</v>
      </c>
      <c r="H37">
        <v>4</v>
      </c>
      <c r="I37">
        <v>4</v>
      </c>
    </row>
    <row r="38" spans="1:9" x14ac:dyDescent="0.25">
      <c r="A38">
        <v>16</v>
      </c>
      <c r="B38">
        <v>3</v>
      </c>
      <c r="C38">
        <v>3</v>
      </c>
      <c r="D38">
        <v>3</v>
      </c>
      <c r="E38">
        <v>5</v>
      </c>
      <c r="F38">
        <v>3</v>
      </c>
      <c r="G38">
        <v>4</v>
      </c>
      <c r="H38">
        <v>4</v>
      </c>
      <c r="I38">
        <v>3</v>
      </c>
    </row>
    <row r="39" spans="1:9" x14ac:dyDescent="0.25">
      <c r="A39">
        <v>17</v>
      </c>
      <c r="B39">
        <v>4</v>
      </c>
      <c r="C39">
        <v>3</v>
      </c>
      <c r="D39">
        <v>5</v>
      </c>
      <c r="E39">
        <v>4</v>
      </c>
      <c r="F39">
        <v>4</v>
      </c>
      <c r="G39">
        <v>2</v>
      </c>
      <c r="H39">
        <v>3</v>
      </c>
      <c r="I39">
        <v>3</v>
      </c>
    </row>
    <row r="40" spans="1:9" x14ac:dyDescent="0.25">
      <c r="A40">
        <v>18</v>
      </c>
      <c r="B40">
        <v>2</v>
      </c>
      <c r="C40">
        <v>4</v>
      </c>
      <c r="D40">
        <v>3</v>
      </c>
      <c r="E40">
        <v>4</v>
      </c>
      <c r="F40">
        <v>2</v>
      </c>
      <c r="G40">
        <v>2</v>
      </c>
      <c r="H40">
        <v>4</v>
      </c>
      <c r="I40">
        <v>2</v>
      </c>
    </row>
    <row r="41" spans="1:9" x14ac:dyDescent="0.25">
      <c r="A41">
        <v>19</v>
      </c>
      <c r="B41">
        <v>1</v>
      </c>
      <c r="C41">
        <v>5</v>
      </c>
      <c r="D41">
        <v>1</v>
      </c>
      <c r="E41">
        <v>4</v>
      </c>
      <c r="F41">
        <v>1</v>
      </c>
      <c r="G41">
        <v>2</v>
      </c>
      <c r="H41">
        <v>4</v>
      </c>
      <c r="I41">
        <v>1</v>
      </c>
    </row>
    <row r="42" spans="1:9" x14ac:dyDescent="0.25">
      <c r="A42">
        <v>20</v>
      </c>
      <c r="B42">
        <v>3</v>
      </c>
      <c r="C42">
        <v>4</v>
      </c>
      <c r="D42">
        <v>3</v>
      </c>
      <c r="E42">
        <v>4</v>
      </c>
      <c r="F42">
        <v>3</v>
      </c>
      <c r="G42">
        <v>4</v>
      </c>
      <c r="H42">
        <v>3</v>
      </c>
      <c r="I42">
        <v>4</v>
      </c>
    </row>
    <row r="43" spans="1:9" x14ac:dyDescent="0.25">
      <c r="A43">
        <v>21</v>
      </c>
      <c r="B43">
        <v>1</v>
      </c>
      <c r="C43">
        <v>5</v>
      </c>
      <c r="D43">
        <v>1</v>
      </c>
      <c r="E43">
        <v>4</v>
      </c>
      <c r="F43">
        <v>2</v>
      </c>
      <c r="G43">
        <v>1</v>
      </c>
      <c r="H43">
        <v>5</v>
      </c>
      <c r="I43">
        <v>2</v>
      </c>
    </row>
    <row r="44" spans="1:9" x14ac:dyDescent="0.25">
      <c r="A44">
        <v>22</v>
      </c>
      <c r="B44">
        <v>2</v>
      </c>
      <c r="C44">
        <v>2</v>
      </c>
      <c r="D44">
        <v>2</v>
      </c>
      <c r="E44">
        <v>2</v>
      </c>
      <c r="F44">
        <v>3</v>
      </c>
      <c r="G44">
        <v>5</v>
      </c>
      <c r="H44">
        <v>4</v>
      </c>
      <c r="I44">
        <v>3</v>
      </c>
    </row>
    <row r="45" spans="1:9" x14ac:dyDescent="0.25">
      <c r="A45">
        <v>23</v>
      </c>
      <c r="B45">
        <v>3</v>
      </c>
      <c r="C45">
        <v>4</v>
      </c>
      <c r="D45">
        <v>3</v>
      </c>
      <c r="E45">
        <v>4</v>
      </c>
      <c r="F45">
        <v>3</v>
      </c>
      <c r="G45">
        <v>3</v>
      </c>
      <c r="H45">
        <v>4</v>
      </c>
      <c r="I45">
        <v>3</v>
      </c>
    </row>
    <row r="46" spans="1:9" x14ac:dyDescent="0.25">
      <c r="A46">
        <v>24</v>
      </c>
      <c r="B46">
        <v>1</v>
      </c>
      <c r="C46">
        <v>5</v>
      </c>
      <c r="D46">
        <v>4</v>
      </c>
      <c r="E46">
        <v>4</v>
      </c>
      <c r="F46">
        <v>3</v>
      </c>
      <c r="G46">
        <v>3</v>
      </c>
      <c r="H46">
        <v>4</v>
      </c>
      <c r="I46">
        <v>2</v>
      </c>
    </row>
    <row r="47" spans="1:9" x14ac:dyDescent="0.25">
      <c r="A47">
        <v>25</v>
      </c>
      <c r="B47">
        <v>4</v>
      </c>
      <c r="C47">
        <v>5</v>
      </c>
      <c r="D47">
        <v>3</v>
      </c>
      <c r="E47">
        <v>4</v>
      </c>
      <c r="F47">
        <v>4</v>
      </c>
      <c r="G47">
        <v>4</v>
      </c>
      <c r="H47">
        <v>3</v>
      </c>
      <c r="I47">
        <v>3</v>
      </c>
    </row>
    <row r="48" spans="1:9" x14ac:dyDescent="0.25">
      <c r="A48">
        <v>26</v>
      </c>
      <c r="B48">
        <v>2</v>
      </c>
      <c r="C48">
        <v>3</v>
      </c>
      <c r="D48">
        <v>4</v>
      </c>
      <c r="E48">
        <v>5</v>
      </c>
      <c r="F48">
        <v>2</v>
      </c>
      <c r="G48">
        <v>3</v>
      </c>
      <c r="H48">
        <v>4</v>
      </c>
      <c r="I48">
        <v>3</v>
      </c>
    </row>
    <row r="49" spans="1:9" x14ac:dyDescent="0.25">
      <c r="A49">
        <v>27</v>
      </c>
      <c r="B49">
        <v>2</v>
      </c>
      <c r="C49">
        <v>4</v>
      </c>
      <c r="D49">
        <v>1</v>
      </c>
      <c r="E49">
        <v>5</v>
      </c>
      <c r="F49">
        <v>2</v>
      </c>
      <c r="G49">
        <v>3</v>
      </c>
      <c r="H49">
        <v>5</v>
      </c>
      <c r="I49">
        <v>1</v>
      </c>
    </row>
    <row r="50" spans="1:9" x14ac:dyDescent="0.25">
      <c r="A50">
        <v>28</v>
      </c>
      <c r="B50">
        <v>1</v>
      </c>
      <c r="C50">
        <v>5</v>
      </c>
      <c r="D50">
        <v>3</v>
      </c>
      <c r="E50">
        <v>4</v>
      </c>
      <c r="F50">
        <v>1</v>
      </c>
      <c r="G50">
        <v>2</v>
      </c>
      <c r="H50">
        <v>5</v>
      </c>
      <c r="I50">
        <v>3</v>
      </c>
    </row>
    <row r="51" spans="1:9" x14ac:dyDescent="0.25">
      <c r="A51">
        <v>29</v>
      </c>
      <c r="B51">
        <v>3</v>
      </c>
      <c r="C51">
        <v>4</v>
      </c>
      <c r="D51">
        <v>2</v>
      </c>
      <c r="E51">
        <v>4</v>
      </c>
      <c r="F51">
        <v>4</v>
      </c>
      <c r="G51">
        <v>2</v>
      </c>
      <c r="H51">
        <v>5</v>
      </c>
      <c r="I51">
        <v>2</v>
      </c>
    </row>
    <row r="52" spans="1:9" x14ac:dyDescent="0.25">
      <c r="A52">
        <v>30</v>
      </c>
      <c r="B52">
        <v>4</v>
      </c>
      <c r="C52">
        <v>3</v>
      </c>
      <c r="D52">
        <v>5</v>
      </c>
      <c r="E52">
        <v>3</v>
      </c>
      <c r="F52">
        <v>4</v>
      </c>
      <c r="G52">
        <v>4</v>
      </c>
      <c r="H52">
        <v>3</v>
      </c>
      <c r="I52">
        <v>5</v>
      </c>
    </row>
    <row r="53" spans="1:9" x14ac:dyDescent="0.25">
      <c r="A53">
        <v>31</v>
      </c>
      <c r="B53">
        <v>2</v>
      </c>
      <c r="C53">
        <v>5</v>
      </c>
      <c r="D53">
        <v>3</v>
      </c>
      <c r="E53">
        <v>5</v>
      </c>
      <c r="F53">
        <v>2</v>
      </c>
      <c r="G53">
        <v>4</v>
      </c>
      <c r="H53">
        <v>4</v>
      </c>
      <c r="I53">
        <v>2</v>
      </c>
    </row>
    <row r="54" spans="1:9" x14ac:dyDescent="0.25">
      <c r="A54">
        <v>32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4</v>
      </c>
      <c r="I54">
        <v>3</v>
      </c>
    </row>
    <row r="55" spans="1:9" x14ac:dyDescent="0.25">
      <c r="A55">
        <v>33</v>
      </c>
      <c r="B55">
        <v>4</v>
      </c>
      <c r="C55">
        <v>4</v>
      </c>
      <c r="D55">
        <v>3</v>
      </c>
      <c r="E55">
        <v>3</v>
      </c>
      <c r="F55">
        <v>2</v>
      </c>
      <c r="G55">
        <v>5</v>
      </c>
      <c r="H55">
        <v>3</v>
      </c>
      <c r="I55">
        <v>4</v>
      </c>
    </row>
    <row r="56" spans="1:9" x14ac:dyDescent="0.25">
      <c r="A56">
        <v>34</v>
      </c>
      <c r="B56">
        <v>4</v>
      </c>
      <c r="C56">
        <v>2</v>
      </c>
      <c r="D56">
        <v>4</v>
      </c>
      <c r="E56">
        <v>2</v>
      </c>
      <c r="F56">
        <v>4</v>
      </c>
      <c r="G56">
        <v>4</v>
      </c>
      <c r="H56">
        <v>2</v>
      </c>
      <c r="I56">
        <v>4</v>
      </c>
    </row>
    <row r="57" spans="1:9" x14ac:dyDescent="0.25">
      <c r="A57">
        <v>35</v>
      </c>
      <c r="B57">
        <v>5</v>
      </c>
      <c r="C57">
        <v>3</v>
      </c>
      <c r="D57">
        <v>5</v>
      </c>
      <c r="E57">
        <v>3</v>
      </c>
      <c r="F57">
        <v>3</v>
      </c>
      <c r="G57">
        <v>5</v>
      </c>
      <c r="H57">
        <v>2</v>
      </c>
      <c r="I57">
        <v>4</v>
      </c>
    </row>
    <row r="58" spans="1:9" x14ac:dyDescent="0.25">
      <c r="A58">
        <v>36</v>
      </c>
      <c r="B58">
        <v>2</v>
      </c>
      <c r="C58">
        <v>3</v>
      </c>
      <c r="D58">
        <v>3</v>
      </c>
      <c r="E58">
        <v>3</v>
      </c>
      <c r="F58">
        <v>3</v>
      </c>
      <c r="G58">
        <v>2</v>
      </c>
      <c r="H58">
        <v>5</v>
      </c>
      <c r="I58">
        <v>2</v>
      </c>
    </row>
    <row r="59" spans="1:9" x14ac:dyDescent="0.25">
      <c r="A59">
        <v>37</v>
      </c>
      <c r="B59">
        <v>4</v>
      </c>
      <c r="C59">
        <v>2</v>
      </c>
      <c r="D59">
        <v>4</v>
      </c>
      <c r="E59">
        <v>4</v>
      </c>
      <c r="F59">
        <v>4</v>
      </c>
      <c r="G59">
        <v>4</v>
      </c>
      <c r="H59">
        <v>3</v>
      </c>
      <c r="I59">
        <v>3</v>
      </c>
    </row>
    <row r="60" spans="1:9" x14ac:dyDescent="0.25">
      <c r="A60">
        <v>38</v>
      </c>
      <c r="B60">
        <v>1</v>
      </c>
      <c r="C60">
        <v>2</v>
      </c>
      <c r="D60">
        <v>4</v>
      </c>
      <c r="E60">
        <v>4</v>
      </c>
      <c r="F60">
        <v>2</v>
      </c>
      <c r="G60">
        <v>3</v>
      </c>
      <c r="H60">
        <v>4</v>
      </c>
      <c r="I60">
        <v>3</v>
      </c>
    </row>
    <row r="61" spans="1:9" x14ac:dyDescent="0.25">
      <c r="A61">
        <v>39</v>
      </c>
      <c r="B61">
        <v>3</v>
      </c>
      <c r="C61">
        <v>2</v>
      </c>
      <c r="D61">
        <v>4</v>
      </c>
      <c r="E61">
        <v>2</v>
      </c>
      <c r="F61">
        <v>4</v>
      </c>
      <c r="G61">
        <v>4</v>
      </c>
      <c r="H61">
        <v>2</v>
      </c>
      <c r="I61">
        <v>4</v>
      </c>
    </row>
    <row r="62" spans="1:9" x14ac:dyDescent="0.25">
      <c r="A62">
        <v>40</v>
      </c>
      <c r="B62">
        <v>2</v>
      </c>
      <c r="C62">
        <v>4</v>
      </c>
      <c r="D62">
        <v>2</v>
      </c>
      <c r="E62">
        <v>3</v>
      </c>
      <c r="F62">
        <v>3</v>
      </c>
      <c r="G62">
        <v>4</v>
      </c>
      <c r="H62">
        <v>4</v>
      </c>
      <c r="I62">
        <v>3</v>
      </c>
    </row>
    <row r="63" spans="1:9" x14ac:dyDescent="0.25">
      <c r="A63">
        <v>41</v>
      </c>
      <c r="B63">
        <v>4</v>
      </c>
      <c r="C63">
        <v>2</v>
      </c>
      <c r="D63">
        <v>4</v>
      </c>
      <c r="E63">
        <v>3</v>
      </c>
      <c r="F63">
        <v>3</v>
      </c>
      <c r="G63">
        <v>3</v>
      </c>
      <c r="H63">
        <v>4</v>
      </c>
      <c r="I63">
        <v>4</v>
      </c>
    </row>
    <row r="64" spans="1:9" x14ac:dyDescent="0.25">
      <c r="A64">
        <v>42</v>
      </c>
      <c r="B64">
        <v>4</v>
      </c>
      <c r="C64">
        <v>2</v>
      </c>
      <c r="D64">
        <v>2</v>
      </c>
      <c r="E64">
        <v>3</v>
      </c>
      <c r="F64">
        <v>3</v>
      </c>
      <c r="G64">
        <v>4</v>
      </c>
      <c r="H64">
        <v>1</v>
      </c>
      <c r="I64">
        <v>4</v>
      </c>
    </row>
    <row r="65" spans="1:9" x14ac:dyDescent="0.25">
      <c r="A65">
        <v>43</v>
      </c>
      <c r="B65">
        <v>3</v>
      </c>
      <c r="C65">
        <v>4</v>
      </c>
      <c r="D65">
        <v>3</v>
      </c>
      <c r="E65">
        <v>4</v>
      </c>
      <c r="F65">
        <v>3</v>
      </c>
      <c r="G65">
        <v>4</v>
      </c>
      <c r="H65">
        <v>2</v>
      </c>
      <c r="I65">
        <v>3</v>
      </c>
    </row>
    <row r="66" spans="1:9" x14ac:dyDescent="0.25">
      <c r="A66">
        <v>44</v>
      </c>
      <c r="B66">
        <v>2</v>
      </c>
      <c r="C66">
        <v>4</v>
      </c>
      <c r="D66">
        <v>3</v>
      </c>
      <c r="E66">
        <v>4</v>
      </c>
      <c r="F66">
        <v>2</v>
      </c>
      <c r="G66">
        <v>2</v>
      </c>
      <c r="H66">
        <v>4</v>
      </c>
      <c r="I66">
        <v>3</v>
      </c>
    </row>
    <row r="67" spans="1:9" x14ac:dyDescent="0.25">
      <c r="A67">
        <v>45</v>
      </c>
      <c r="B67">
        <v>4</v>
      </c>
      <c r="C67">
        <v>2</v>
      </c>
      <c r="D67">
        <v>4</v>
      </c>
      <c r="E67">
        <v>2</v>
      </c>
      <c r="F67">
        <v>4</v>
      </c>
      <c r="G67">
        <v>4</v>
      </c>
      <c r="H67">
        <v>3</v>
      </c>
      <c r="I67">
        <v>4</v>
      </c>
    </row>
    <row r="68" spans="1:9" x14ac:dyDescent="0.25">
      <c r="A68">
        <v>49</v>
      </c>
      <c r="B68">
        <v>1</v>
      </c>
      <c r="C68">
        <v>4</v>
      </c>
      <c r="D68">
        <v>2</v>
      </c>
      <c r="E68">
        <v>4</v>
      </c>
      <c r="F68">
        <v>1</v>
      </c>
      <c r="G68">
        <v>2</v>
      </c>
      <c r="H68">
        <v>4</v>
      </c>
      <c r="I68">
        <v>3</v>
      </c>
    </row>
    <row r="69" spans="1:9" x14ac:dyDescent="0.25">
      <c r="A69">
        <v>50</v>
      </c>
      <c r="B69">
        <v>3</v>
      </c>
      <c r="C69">
        <v>4</v>
      </c>
      <c r="D69">
        <v>5</v>
      </c>
      <c r="E69">
        <v>3</v>
      </c>
      <c r="F69">
        <v>4</v>
      </c>
      <c r="G69">
        <v>5</v>
      </c>
      <c r="H69">
        <v>4</v>
      </c>
      <c r="I69">
        <v>4</v>
      </c>
    </row>
    <row r="70" spans="1:9" x14ac:dyDescent="0.25">
      <c r="A70">
        <v>51</v>
      </c>
      <c r="B70">
        <v>3</v>
      </c>
      <c r="C70">
        <v>3</v>
      </c>
      <c r="D70">
        <v>4</v>
      </c>
      <c r="E70">
        <v>4</v>
      </c>
      <c r="F70">
        <v>4</v>
      </c>
      <c r="G70">
        <v>5</v>
      </c>
      <c r="H70">
        <v>3</v>
      </c>
      <c r="I70">
        <v>4</v>
      </c>
    </row>
    <row r="71" spans="1:9" x14ac:dyDescent="0.25">
      <c r="A71">
        <v>52</v>
      </c>
      <c r="B71">
        <v>4</v>
      </c>
      <c r="C71">
        <v>3</v>
      </c>
      <c r="D71">
        <v>4</v>
      </c>
      <c r="E71">
        <v>3</v>
      </c>
      <c r="F71">
        <v>4</v>
      </c>
      <c r="G71">
        <v>5</v>
      </c>
      <c r="H71">
        <v>3</v>
      </c>
      <c r="I71">
        <v>4</v>
      </c>
    </row>
    <row r="72" spans="1:9" x14ac:dyDescent="0.25">
      <c r="A72">
        <v>53</v>
      </c>
      <c r="B72">
        <v>2</v>
      </c>
      <c r="C72">
        <v>3</v>
      </c>
      <c r="D72">
        <v>2</v>
      </c>
      <c r="E72">
        <v>5</v>
      </c>
      <c r="F72">
        <v>2</v>
      </c>
      <c r="G72">
        <v>3</v>
      </c>
      <c r="H72">
        <v>4</v>
      </c>
      <c r="I72">
        <v>2</v>
      </c>
    </row>
    <row r="73" spans="1:9" x14ac:dyDescent="0.25">
      <c r="A73">
        <v>54</v>
      </c>
      <c r="B73">
        <v>4</v>
      </c>
      <c r="C73">
        <v>3</v>
      </c>
      <c r="D73">
        <v>4</v>
      </c>
      <c r="E73">
        <v>3</v>
      </c>
      <c r="F73">
        <v>4</v>
      </c>
      <c r="G73">
        <v>4</v>
      </c>
      <c r="H73">
        <v>3</v>
      </c>
      <c r="I73">
        <v>4</v>
      </c>
    </row>
    <row r="74" spans="1:9" x14ac:dyDescent="0.25">
      <c r="A74">
        <v>55</v>
      </c>
      <c r="B74">
        <v>2</v>
      </c>
      <c r="C74">
        <v>3</v>
      </c>
      <c r="D74">
        <v>4</v>
      </c>
      <c r="E74">
        <v>3</v>
      </c>
      <c r="F74">
        <v>3</v>
      </c>
      <c r="G74">
        <v>4</v>
      </c>
      <c r="H74">
        <v>4</v>
      </c>
      <c r="I74">
        <v>3</v>
      </c>
    </row>
    <row r="75" spans="1:9" x14ac:dyDescent="0.25">
      <c r="A75">
        <v>56</v>
      </c>
      <c r="B75">
        <v>5</v>
      </c>
      <c r="C75">
        <v>2</v>
      </c>
      <c r="D75">
        <v>4</v>
      </c>
      <c r="E75">
        <v>3</v>
      </c>
      <c r="F75">
        <v>4</v>
      </c>
      <c r="G75">
        <v>4</v>
      </c>
      <c r="H75">
        <v>3</v>
      </c>
      <c r="I75">
        <v>4</v>
      </c>
    </row>
    <row r="76" spans="1:9" x14ac:dyDescent="0.25">
      <c r="A76">
        <v>57</v>
      </c>
      <c r="B76">
        <v>3</v>
      </c>
      <c r="C76">
        <v>5</v>
      </c>
      <c r="D76">
        <v>2</v>
      </c>
      <c r="E76">
        <v>5</v>
      </c>
      <c r="F76">
        <v>1</v>
      </c>
      <c r="G76">
        <v>3</v>
      </c>
      <c r="H76">
        <v>4</v>
      </c>
      <c r="I76">
        <v>2</v>
      </c>
    </row>
    <row r="77" spans="1:9" x14ac:dyDescent="0.25">
      <c r="A77">
        <v>58</v>
      </c>
      <c r="B77">
        <v>3</v>
      </c>
      <c r="C77">
        <v>2</v>
      </c>
      <c r="D77">
        <v>1</v>
      </c>
      <c r="E77">
        <v>5</v>
      </c>
      <c r="F77">
        <v>1</v>
      </c>
      <c r="G77">
        <v>1</v>
      </c>
      <c r="H77">
        <v>3</v>
      </c>
      <c r="I77">
        <v>2</v>
      </c>
    </row>
    <row r="78" spans="1:9" x14ac:dyDescent="0.25">
      <c r="A78">
        <v>59</v>
      </c>
      <c r="B78">
        <v>3</v>
      </c>
      <c r="C78">
        <v>3</v>
      </c>
      <c r="D78">
        <v>4</v>
      </c>
      <c r="E78">
        <v>3</v>
      </c>
      <c r="F78">
        <v>4</v>
      </c>
      <c r="G78">
        <v>5</v>
      </c>
      <c r="H78">
        <v>2</v>
      </c>
      <c r="I78">
        <v>3</v>
      </c>
    </row>
    <row r="79" spans="1:9" x14ac:dyDescent="0.25">
      <c r="A79">
        <v>60</v>
      </c>
      <c r="B79">
        <v>3</v>
      </c>
      <c r="C79">
        <v>4</v>
      </c>
      <c r="D79">
        <v>2</v>
      </c>
      <c r="E79">
        <v>5</v>
      </c>
      <c r="F79">
        <v>3</v>
      </c>
      <c r="G79">
        <v>3</v>
      </c>
      <c r="H79">
        <v>4</v>
      </c>
      <c r="I79">
        <v>3</v>
      </c>
    </row>
    <row r="80" spans="1:9" x14ac:dyDescent="0.25">
      <c r="A80">
        <v>61</v>
      </c>
      <c r="B80">
        <v>2</v>
      </c>
      <c r="C80">
        <v>3</v>
      </c>
      <c r="D80">
        <v>4</v>
      </c>
      <c r="E80">
        <v>3</v>
      </c>
      <c r="F80">
        <v>1</v>
      </c>
      <c r="G80">
        <v>4</v>
      </c>
      <c r="H80">
        <v>3</v>
      </c>
      <c r="I80">
        <v>2</v>
      </c>
    </row>
    <row r="81" spans="1:9" x14ac:dyDescent="0.25">
      <c r="A81">
        <v>63</v>
      </c>
      <c r="B81">
        <v>2</v>
      </c>
      <c r="C81">
        <v>3</v>
      </c>
      <c r="D81">
        <v>2</v>
      </c>
      <c r="E81">
        <v>4</v>
      </c>
      <c r="F81">
        <v>3</v>
      </c>
      <c r="G81">
        <v>4</v>
      </c>
      <c r="H81">
        <v>4</v>
      </c>
      <c r="I81">
        <v>2</v>
      </c>
    </row>
    <row r="82" spans="1:9" x14ac:dyDescent="0.25">
      <c r="A82">
        <v>65</v>
      </c>
      <c r="B82">
        <v>4</v>
      </c>
      <c r="C82">
        <v>2</v>
      </c>
      <c r="D82">
        <v>4</v>
      </c>
      <c r="E82">
        <v>2</v>
      </c>
      <c r="F82">
        <v>4</v>
      </c>
      <c r="G82">
        <v>4</v>
      </c>
      <c r="H82">
        <v>2</v>
      </c>
      <c r="I82">
        <v>4</v>
      </c>
    </row>
    <row r="83" spans="1:9" x14ac:dyDescent="0.25">
      <c r="A83">
        <v>66</v>
      </c>
      <c r="B83">
        <v>3</v>
      </c>
      <c r="C83">
        <v>3</v>
      </c>
      <c r="D83">
        <v>5</v>
      </c>
      <c r="E83">
        <v>3</v>
      </c>
      <c r="F83">
        <v>4</v>
      </c>
      <c r="G83">
        <v>3</v>
      </c>
      <c r="H83">
        <v>4</v>
      </c>
      <c r="I83">
        <v>4</v>
      </c>
    </row>
    <row r="84" spans="1:9" x14ac:dyDescent="0.25">
      <c r="A84">
        <v>67</v>
      </c>
      <c r="B84">
        <v>4</v>
      </c>
      <c r="C84">
        <v>3</v>
      </c>
      <c r="D84">
        <v>5</v>
      </c>
      <c r="E84">
        <v>2</v>
      </c>
      <c r="F84">
        <v>3</v>
      </c>
      <c r="G84">
        <v>4</v>
      </c>
      <c r="H84">
        <v>3</v>
      </c>
      <c r="I84">
        <v>4</v>
      </c>
    </row>
    <row r="85" spans="1:9" x14ac:dyDescent="0.25">
      <c r="A85">
        <v>69</v>
      </c>
      <c r="B85">
        <v>2</v>
      </c>
      <c r="C85">
        <v>5</v>
      </c>
      <c r="D85">
        <v>2</v>
      </c>
      <c r="E85">
        <v>5</v>
      </c>
      <c r="F85">
        <v>2</v>
      </c>
      <c r="G85">
        <v>3</v>
      </c>
      <c r="H85">
        <v>5</v>
      </c>
      <c r="I85">
        <v>2</v>
      </c>
    </row>
    <row r="86" spans="1:9" x14ac:dyDescent="0.25">
      <c r="A86">
        <v>70</v>
      </c>
      <c r="B86">
        <v>3</v>
      </c>
      <c r="C86">
        <v>2</v>
      </c>
      <c r="D86">
        <v>4</v>
      </c>
      <c r="E86">
        <v>4</v>
      </c>
      <c r="F86">
        <v>3</v>
      </c>
      <c r="G86">
        <v>3</v>
      </c>
      <c r="H86">
        <v>3</v>
      </c>
      <c r="I86">
        <v>3</v>
      </c>
    </row>
    <row r="87" spans="1:9" x14ac:dyDescent="0.25">
      <c r="A87">
        <v>71</v>
      </c>
      <c r="B87">
        <v>3</v>
      </c>
      <c r="C87">
        <v>4</v>
      </c>
      <c r="D87">
        <v>3</v>
      </c>
      <c r="E87">
        <v>4</v>
      </c>
      <c r="F87">
        <v>2</v>
      </c>
      <c r="G87">
        <v>4</v>
      </c>
      <c r="H87">
        <v>3</v>
      </c>
      <c r="I87">
        <v>3</v>
      </c>
    </row>
    <row r="88" spans="1:9" x14ac:dyDescent="0.25">
      <c r="A88">
        <v>73</v>
      </c>
      <c r="B88">
        <v>2</v>
      </c>
      <c r="C88">
        <v>5</v>
      </c>
      <c r="D88">
        <v>3</v>
      </c>
      <c r="E88">
        <v>5</v>
      </c>
      <c r="F88">
        <v>3</v>
      </c>
      <c r="G88">
        <v>3</v>
      </c>
      <c r="H88">
        <v>4</v>
      </c>
      <c r="I88">
        <v>2</v>
      </c>
    </row>
    <row r="89" spans="1:9" x14ac:dyDescent="0.25">
      <c r="A89">
        <v>74</v>
      </c>
      <c r="B89">
        <v>3</v>
      </c>
      <c r="C89">
        <v>4</v>
      </c>
      <c r="D89">
        <v>4</v>
      </c>
      <c r="E89">
        <v>4</v>
      </c>
      <c r="F89">
        <v>4</v>
      </c>
      <c r="G89">
        <v>4</v>
      </c>
      <c r="H89">
        <v>2</v>
      </c>
      <c r="I89">
        <v>3</v>
      </c>
    </row>
    <row r="90" spans="1:9" x14ac:dyDescent="0.25">
      <c r="A90">
        <v>76</v>
      </c>
      <c r="B90">
        <v>2</v>
      </c>
      <c r="C90">
        <v>4</v>
      </c>
      <c r="D90">
        <v>3</v>
      </c>
      <c r="E90">
        <v>4</v>
      </c>
      <c r="F90">
        <v>1</v>
      </c>
      <c r="G90">
        <v>3</v>
      </c>
      <c r="H90">
        <v>5</v>
      </c>
      <c r="I90">
        <v>1</v>
      </c>
    </row>
    <row r="91" spans="1:9" x14ac:dyDescent="0.25">
      <c r="A91">
        <v>78</v>
      </c>
      <c r="B91">
        <v>2</v>
      </c>
      <c r="C91">
        <v>3</v>
      </c>
      <c r="D91">
        <v>3</v>
      </c>
      <c r="E91">
        <v>4</v>
      </c>
      <c r="F91">
        <v>3</v>
      </c>
      <c r="G91">
        <v>3</v>
      </c>
      <c r="H91">
        <v>4</v>
      </c>
      <c r="I91">
        <v>3</v>
      </c>
    </row>
    <row r="92" spans="1:9" x14ac:dyDescent="0.25">
      <c r="A92">
        <v>79</v>
      </c>
      <c r="B92">
        <v>3</v>
      </c>
      <c r="C92">
        <v>3</v>
      </c>
      <c r="D92">
        <v>5</v>
      </c>
      <c r="E92">
        <v>3</v>
      </c>
      <c r="F92">
        <v>4</v>
      </c>
      <c r="G92">
        <v>4</v>
      </c>
      <c r="H92">
        <v>2</v>
      </c>
      <c r="I92">
        <v>5</v>
      </c>
    </row>
    <row r="93" spans="1:9" x14ac:dyDescent="0.25">
      <c r="A93">
        <v>80</v>
      </c>
      <c r="B93">
        <v>3</v>
      </c>
      <c r="C93">
        <v>4</v>
      </c>
      <c r="D93">
        <v>2</v>
      </c>
      <c r="E93">
        <v>4</v>
      </c>
      <c r="F93">
        <v>2</v>
      </c>
      <c r="G93">
        <v>3</v>
      </c>
      <c r="H93">
        <v>4</v>
      </c>
      <c r="I93">
        <v>3</v>
      </c>
    </row>
    <row r="94" spans="1:9" x14ac:dyDescent="0.25">
      <c r="A94">
        <v>81</v>
      </c>
      <c r="B94">
        <v>2</v>
      </c>
      <c r="C94">
        <v>3</v>
      </c>
      <c r="D94">
        <v>2</v>
      </c>
      <c r="E94">
        <v>5</v>
      </c>
      <c r="F94">
        <v>2</v>
      </c>
      <c r="G94">
        <v>4</v>
      </c>
      <c r="H94">
        <v>3</v>
      </c>
      <c r="I94">
        <v>4</v>
      </c>
    </row>
    <row r="95" spans="1:9" x14ac:dyDescent="0.25">
      <c r="A95">
        <v>82</v>
      </c>
      <c r="B95">
        <v>3</v>
      </c>
      <c r="C95">
        <v>3</v>
      </c>
      <c r="D95">
        <v>4</v>
      </c>
      <c r="E95">
        <v>4</v>
      </c>
      <c r="F95">
        <v>3</v>
      </c>
      <c r="G95">
        <v>3</v>
      </c>
      <c r="H95">
        <v>4</v>
      </c>
      <c r="I95">
        <v>3</v>
      </c>
    </row>
    <row r="96" spans="1:9" x14ac:dyDescent="0.25">
      <c r="A96">
        <v>83</v>
      </c>
      <c r="B96">
        <v>2</v>
      </c>
      <c r="C96">
        <v>4</v>
      </c>
      <c r="D96">
        <v>3</v>
      </c>
      <c r="E96">
        <v>5</v>
      </c>
      <c r="F96">
        <v>2</v>
      </c>
      <c r="G96">
        <v>4</v>
      </c>
      <c r="H96">
        <v>4</v>
      </c>
      <c r="I96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workbookViewId="0">
      <selection activeCell="M26" sqref="M26"/>
    </sheetView>
  </sheetViews>
  <sheetFormatPr baseColWidth="10" defaultRowHeight="15" x14ac:dyDescent="0.25"/>
  <cols>
    <col min="1" max="1" width="14.140625" customWidth="1"/>
    <col min="2" max="2" width="12" customWidth="1"/>
  </cols>
  <sheetData>
    <row r="1" spans="1:27" ht="21" x14ac:dyDescent="0.3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</row>
    <row r="2" spans="1:27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"/>
      <c r="N2" s="3"/>
      <c r="O2" s="4"/>
      <c r="Q2" s="7" t="s">
        <v>0</v>
      </c>
      <c r="R2" s="2"/>
      <c r="S2" s="2"/>
      <c r="T2" s="2"/>
      <c r="U2" s="2"/>
      <c r="V2" s="2"/>
      <c r="W2" s="2"/>
      <c r="X2" s="2"/>
      <c r="Y2" s="2"/>
      <c r="Z2" s="2"/>
      <c r="AA2" s="8"/>
    </row>
    <row r="3" spans="1:27" x14ac:dyDescent="0.25">
      <c r="A3" s="9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"/>
      <c r="N3" s="3"/>
      <c r="O3" s="4"/>
      <c r="Q3" s="10"/>
      <c r="R3" s="3"/>
      <c r="S3" s="3"/>
      <c r="T3" s="3"/>
      <c r="U3" s="3"/>
      <c r="V3" s="3"/>
      <c r="W3" s="3"/>
      <c r="X3" s="3"/>
      <c r="Y3" s="3"/>
      <c r="Z3" s="3"/>
      <c r="AA3" s="4"/>
    </row>
    <row r="4" spans="1:27" x14ac:dyDescent="0.25">
      <c r="A4" s="9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3"/>
      <c r="N4" s="3"/>
      <c r="O4" s="4"/>
      <c r="Q4" s="5" t="s">
        <v>3</v>
      </c>
      <c r="R4" s="3" t="s">
        <v>4</v>
      </c>
      <c r="S4" s="3"/>
      <c r="T4" s="3"/>
      <c r="U4" s="3"/>
      <c r="V4" s="3"/>
      <c r="W4" s="3"/>
      <c r="X4" s="3"/>
      <c r="Y4" s="3"/>
      <c r="Z4" s="3"/>
      <c r="AA4" s="4"/>
    </row>
    <row r="5" spans="1:27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"/>
      <c r="N5" s="3"/>
      <c r="O5" s="4"/>
      <c r="Q5" s="5" t="s">
        <v>5</v>
      </c>
      <c r="R5" s="3" t="s">
        <v>6</v>
      </c>
      <c r="S5" s="3"/>
      <c r="T5" s="3"/>
      <c r="U5" s="3"/>
      <c r="V5" s="3"/>
      <c r="W5" s="3"/>
      <c r="X5" s="3"/>
      <c r="Y5" s="3"/>
      <c r="Z5" s="3"/>
      <c r="AA5" s="4"/>
    </row>
    <row r="6" spans="1:27" x14ac:dyDescent="0.25">
      <c r="A6" s="5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Q6" s="5" t="s">
        <v>8</v>
      </c>
      <c r="R6" s="3" t="s">
        <v>9</v>
      </c>
      <c r="S6" s="3"/>
      <c r="T6" s="3"/>
      <c r="U6" s="3"/>
      <c r="V6" s="3"/>
      <c r="W6" s="3"/>
      <c r="X6" s="3"/>
      <c r="Y6" s="3"/>
      <c r="Z6" s="3"/>
      <c r="AA6" s="4"/>
    </row>
    <row r="7" spans="1:27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Q7" s="5" t="s">
        <v>11</v>
      </c>
      <c r="R7" s="3" t="s">
        <v>12</v>
      </c>
      <c r="S7" s="3"/>
      <c r="T7" s="3"/>
      <c r="U7" s="3"/>
      <c r="V7" s="3"/>
      <c r="W7" s="3"/>
      <c r="X7" s="3"/>
      <c r="Y7" s="3"/>
      <c r="Z7" s="3"/>
      <c r="AA7" s="4"/>
    </row>
    <row r="8" spans="1:27" x14ac:dyDescent="0.25">
      <c r="A8" s="10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Q8" s="5" t="s">
        <v>14</v>
      </c>
      <c r="R8" s="3" t="s">
        <v>15</v>
      </c>
      <c r="S8" s="3"/>
      <c r="T8" s="3"/>
      <c r="U8" s="3"/>
      <c r="V8" s="3"/>
      <c r="W8" s="3"/>
      <c r="X8" s="3"/>
      <c r="Y8" s="3"/>
      <c r="Z8" s="3"/>
      <c r="AA8" s="4"/>
    </row>
    <row r="9" spans="1:27" x14ac:dyDescent="0.25">
      <c r="A9" s="10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Q9" s="5" t="s">
        <v>17</v>
      </c>
      <c r="R9" s="3" t="s">
        <v>18</v>
      </c>
      <c r="S9" s="3"/>
      <c r="T9" s="3"/>
      <c r="U9" s="3"/>
      <c r="V9" s="3"/>
      <c r="W9" s="3"/>
      <c r="X9" s="3"/>
      <c r="Y9" s="3"/>
      <c r="Z9" s="3"/>
      <c r="AA9" s="4"/>
    </row>
    <row r="10" spans="1:27" x14ac:dyDescent="0.25">
      <c r="A10" s="1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Q10" s="5" t="s">
        <v>19</v>
      </c>
      <c r="R10" s="3" t="s">
        <v>20</v>
      </c>
      <c r="S10" s="3"/>
      <c r="T10" s="3"/>
      <c r="U10" s="3"/>
      <c r="V10" s="3"/>
      <c r="W10" s="3"/>
      <c r="X10" s="3"/>
      <c r="Y10" s="3"/>
      <c r="Z10" s="3"/>
      <c r="AA10" s="4"/>
    </row>
    <row r="11" spans="1:27" x14ac:dyDescent="0.25">
      <c r="A11" s="5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Q11" s="5" t="s">
        <v>22</v>
      </c>
      <c r="R11" s="3" t="s">
        <v>23</v>
      </c>
      <c r="S11" s="3"/>
      <c r="T11" s="3"/>
      <c r="U11" s="3"/>
      <c r="V11" s="3"/>
      <c r="W11" s="3"/>
      <c r="X11" s="3"/>
      <c r="Y11" s="3"/>
      <c r="Z11" s="3"/>
      <c r="AA11" s="4"/>
    </row>
    <row r="12" spans="1:27" x14ac:dyDescent="0.25">
      <c r="A12" s="9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Q12" s="11"/>
      <c r="R12" s="12"/>
      <c r="S12" s="12"/>
      <c r="T12" s="12"/>
      <c r="U12" s="12"/>
      <c r="V12" s="12"/>
      <c r="W12" s="12"/>
      <c r="X12" s="12"/>
      <c r="Y12" s="12"/>
      <c r="Z12" s="12"/>
      <c r="AA12" s="13"/>
    </row>
    <row r="13" spans="1:27" x14ac:dyDescent="0.25">
      <c r="A13" s="9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27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27" x14ac:dyDescent="0.25">
      <c r="A15" s="5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27" x14ac:dyDescent="0.25">
      <c r="A16" s="10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6384" x14ac:dyDescent="0.25">
      <c r="A17" s="10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  <c r="XEY17" s="14"/>
      <c r="XEZ17" s="14"/>
      <c r="XFA17" s="14"/>
      <c r="XFB17" s="14"/>
      <c r="XFC17" s="14"/>
      <c r="XFD17" s="14"/>
    </row>
    <row r="18" spans="1:16384" x14ac:dyDescent="0.25">
      <c r="A18" s="10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  <c r="XFA18" s="14"/>
      <c r="XFB18" s="14"/>
      <c r="XFC18" s="14"/>
      <c r="XFD18" s="14"/>
    </row>
    <row r="19" spans="1:16384" x14ac:dyDescent="0.25">
      <c r="A19" s="10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  <c r="XEY19" s="14"/>
      <c r="XEZ19" s="14"/>
      <c r="XFA19" s="14"/>
      <c r="XFB19" s="14"/>
      <c r="XFC19" s="14"/>
      <c r="XFD19" s="14"/>
    </row>
    <row r="20" spans="1:16384" x14ac:dyDescent="0.25">
      <c r="A20" s="10" t="s">
        <v>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16384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1:16384" x14ac:dyDescent="0.25">
      <c r="A22" s="14"/>
    </row>
    <row r="24" spans="1:16384" x14ac:dyDescent="0.25">
      <c r="A24" s="15" t="s">
        <v>31</v>
      </c>
      <c r="B24" s="15" t="s">
        <v>3</v>
      </c>
      <c r="C24" s="17" t="s">
        <v>5</v>
      </c>
      <c r="D24" s="17" t="s">
        <v>43</v>
      </c>
      <c r="E24" s="15" t="s">
        <v>8</v>
      </c>
      <c r="F24" s="17" t="s">
        <v>11</v>
      </c>
      <c r="G24" s="17" t="s">
        <v>44</v>
      </c>
      <c r="H24" s="15" t="s">
        <v>14</v>
      </c>
      <c r="I24" s="15" t="s">
        <v>17</v>
      </c>
      <c r="J24" s="17" t="s">
        <v>19</v>
      </c>
      <c r="K24" s="17" t="s">
        <v>45</v>
      </c>
      <c r="L24" s="15" t="s">
        <v>22</v>
      </c>
      <c r="M24" s="15" t="s">
        <v>32</v>
      </c>
    </row>
    <row r="25" spans="1:16384" x14ac:dyDescent="0.25">
      <c r="A25">
        <v>3</v>
      </c>
      <c r="B25">
        <v>3</v>
      </c>
      <c r="C25">
        <v>4</v>
      </c>
      <c r="D25">
        <f>6-C25</f>
        <v>2</v>
      </c>
      <c r="E25">
        <v>2</v>
      </c>
      <c r="F25">
        <v>4</v>
      </c>
      <c r="G25">
        <f>6-F25</f>
        <v>2</v>
      </c>
      <c r="H25">
        <v>2</v>
      </c>
      <c r="I25">
        <v>3</v>
      </c>
      <c r="J25">
        <v>4</v>
      </c>
      <c r="K25">
        <f>6-J25</f>
        <v>2</v>
      </c>
      <c r="L25">
        <v>1</v>
      </c>
      <c r="M25">
        <f>SUM(B25,D25:E25,G25:I25,K25:L25)</f>
        <v>17</v>
      </c>
      <c r="Q25" s="16" t="s">
        <v>33</v>
      </c>
      <c r="R25" s="16" t="s">
        <v>34</v>
      </c>
    </row>
    <row r="26" spans="1:16384" x14ac:dyDescent="0.25">
      <c r="A26">
        <v>4</v>
      </c>
      <c r="B26">
        <v>2</v>
      </c>
      <c r="C26">
        <v>4</v>
      </c>
      <c r="D26">
        <f t="shared" ref="D26:D89" si="0">6-C26</f>
        <v>2</v>
      </c>
      <c r="E26">
        <v>3</v>
      </c>
      <c r="F26">
        <v>3</v>
      </c>
      <c r="G26">
        <f t="shared" ref="G26:G89" si="1">6-F26</f>
        <v>3</v>
      </c>
      <c r="H26">
        <v>2</v>
      </c>
      <c r="I26">
        <v>3</v>
      </c>
      <c r="J26">
        <v>4</v>
      </c>
      <c r="K26">
        <f t="shared" ref="K26:K89" si="2">6-J26</f>
        <v>2</v>
      </c>
      <c r="L26">
        <v>3</v>
      </c>
      <c r="M26">
        <f t="shared" ref="M26:M89" si="3">SUM(B26,D26:E26,G26:I26,K26:L26)</f>
        <v>20</v>
      </c>
      <c r="Q26" t="s">
        <v>35</v>
      </c>
      <c r="R26">
        <f>COUNTIF(M$25:M$96,"&lt;=19")</f>
        <v>26</v>
      </c>
    </row>
    <row r="27" spans="1:16384" x14ac:dyDescent="0.25">
      <c r="A27">
        <v>5</v>
      </c>
      <c r="B27">
        <v>3</v>
      </c>
      <c r="C27">
        <v>3</v>
      </c>
      <c r="D27">
        <f t="shared" si="0"/>
        <v>3</v>
      </c>
      <c r="E27">
        <v>4</v>
      </c>
      <c r="F27">
        <v>4</v>
      </c>
      <c r="G27">
        <f t="shared" si="1"/>
        <v>2</v>
      </c>
      <c r="H27">
        <v>4</v>
      </c>
      <c r="I27">
        <v>4</v>
      </c>
      <c r="J27">
        <v>2</v>
      </c>
      <c r="K27">
        <f t="shared" si="2"/>
        <v>4</v>
      </c>
      <c r="L27">
        <v>4</v>
      </c>
      <c r="M27">
        <f t="shared" si="3"/>
        <v>28</v>
      </c>
      <c r="Q27" t="s">
        <v>36</v>
      </c>
      <c r="R27">
        <f>COUNTIF(M$25:M$96,"&lt;=23")-R26</f>
        <v>15</v>
      </c>
    </row>
    <row r="28" spans="1:16384" x14ac:dyDescent="0.25">
      <c r="A28">
        <v>6</v>
      </c>
      <c r="B28">
        <v>3</v>
      </c>
      <c r="C28">
        <v>4</v>
      </c>
      <c r="D28">
        <f t="shared" si="0"/>
        <v>2</v>
      </c>
      <c r="E28">
        <v>3</v>
      </c>
      <c r="F28">
        <v>3</v>
      </c>
      <c r="G28">
        <f t="shared" si="1"/>
        <v>3</v>
      </c>
      <c r="H28">
        <v>3</v>
      </c>
      <c r="I28">
        <v>3</v>
      </c>
      <c r="J28">
        <v>3</v>
      </c>
      <c r="K28">
        <f t="shared" si="2"/>
        <v>3</v>
      </c>
      <c r="L28">
        <v>3</v>
      </c>
      <c r="M28">
        <f t="shared" si="3"/>
        <v>23</v>
      </c>
      <c r="Q28" t="s">
        <v>37</v>
      </c>
      <c r="R28">
        <f>COUNTIF(M$25:M$96,"&lt;=31")-SUM(R26:R27)</f>
        <v>28</v>
      </c>
    </row>
    <row r="29" spans="1:16384" x14ac:dyDescent="0.25">
      <c r="A29">
        <v>7</v>
      </c>
      <c r="B29">
        <v>2</v>
      </c>
      <c r="C29">
        <v>5</v>
      </c>
      <c r="D29">
        <f t="shared" si="0"/>
        <v>1</v>
      </c>
      <c r="E29">
        <v>2</v>
      </c>
      <c r="F29">
        <v>5</v>
      </c>
      <c r="G29">
        <f t="shared" si="1"/>
        <v>1</v>
      </c>
      <c r="H29">
        <v>1</v>
      </c>
      <c r="I29">
        <v>1</v>
      </c>
      <c r="J29">
        <v>5</v>
      </c>
      <c r="K29">
        <f t="shared" si="2"/>
        <v>1</v>
      </c>
      <c r="L29">
        <v>2</v>
      </c>
      <c r="M29">
        <f t="shared" si="3"/>
        <v>11</v>
      </c>
      <c r="Q29" t="s">
        <v>38</v>
      </c>
      <c r="R29">
        <f>COUNTIF(M$25:M$96,"&lt;=36")-SUM(R26:R28)</f>
        <v>3</v>
      </c>
    </row>
    <row r="30" spans="1:16384" x14ac:dyDescent="0.25">
      <c r="A30">
        <v>8</v>
      </c>
      <c r="B30">
        <v>1</v>
      </c>
      <c r="C30">
        <v>5</v>
      </c>
      <c r="D30">
        <f t="shared" si="0"/>
        <v>1</v>
      </c>
      <c r="E30">
        <v>1</v>
      </c>
      <c r="F30">
        <v>5</v>
      </c>
      <c r="G30">
        <f t="shared" si="1"/>
        <v>1</v>
      </c>
      <c r="H30">
        <v>1</v>
      </c>
      <c r="I30">
        <v>1</v>
      </c>
      <c r="J30">
        <v>5</v>
      </c>
      <c r="K30">
        <f t="shared" si="2"/>
        <v>1</v>
      </c>
      <c r="L30">
        <v>2</v>
      </c>
      <c r="M30">
        <f t="shared" si="3"/>
        <v>9</v>
      </c>
      <c r="Q30" t="s">
        <v>46</v>
      </c>
      <c r="R30">
        <f>COUNTIF(M$25:M$96,"&gt;36")</f>
        <v>0</v>
      </c>
    </row>
    <row r="31" spans="1:16384" x14ac:dyDescent="0.25">
      <c r="A31">
        <v>9</v>
      </c>
      <c r="B31">
        <v>3</v>
      </c>
      <c r="C31">
        <v>5</v>
      </c>
      <c r="D31">
        <f t="shared" si="0"/>
        <v>1</v>
      </c>
      <c r="E31">
        <v>1</v>
      </c>
      <c r="F31">
        <v>5</v>
      </c>
      <c r="G31">
        <f t="shared" si="1"/>
        <v>1</v>
      </c>
      <c r="H31">
        <v>1</v>
      </c>
      <c r="I31">
        <v>3</v>
      </c>
      <c r="J31">
        <v>4</v>
      </c>
      <c r="K31">
        <f t="shared" si="2"/>
        <v>2</v>
      </c>
      <c r="L31">
        <v>1</v>
      </c>
      <c r="M31">
        <f t="shared" si="3"/>
        <v>13</v>
      </c>
    </row>
    <row r="32" spans="1:16384" x14ac:dyDescent="0.25">
      <c r="A32">
        <v>10</v>
      </c>
      <c r="B32">
        <v>3</v>
      </c>
      <c r="C32">
        <v>2</v>
      </c>
      <c r="D32">
        <f t="shared" si="0"/>
        <v>4</v>
      </c>
      <c r="E32">
        <v>4</v>
      </c>
      <c r="F32">
        <v>5</v>
      </c>
      <c r="G32">
        <f t="shared" si="1"/>
        <v>1</v>
      </c>
      <c r="H32">
        <v>4</v>
      </c>
      <c r="I32">
        <v>4</v>
      </c>
      <c r="J32">
        <v>3</v>
      </c>
      <c r="K32">
        <f t="shared" si="2"/>
        <v>3</v>
      </c>
      <c r="L32">
        <v>3</v>
      </c>
      <c r="M32">
        <f t="shared" si="3"/>
        <v>26</v>
      </c>
      <c r="Q32" s="16" t="s">
        <v>40</v>
      </c>
      <c r="R32">
        <f>SUM(R26:R30)</f>
        <v>72</v>
      </c>
    </row>
    <row r="33" spans="1:13" x14ac:dyDescent="0.25">
      <c r="A33">
        <v>11</v>
      </c>
      <c r="B33">
        <v>3</v>
      </c>
      <c r="C33">
        <v>5</v>
      </c>
      <c r="D33">
        <f t="shared" si="0"/>
        <v>1</v>
      </c>
      <c r="E33">
        <v>3</v>
      </c>
      <c r="F33">
        <v>4</v>
      </c>
      <c r="G33">
        <f t="shared" si="1"/>
        <v>2</v>
      </c>
      <c r="H33">
        <v>3</v>
      </c>
      <c r="I33">
        <v>4</v>
      </c>
      <c r="J33">
        <v>4</v>
      </c>
      <c r="K33">
        <f t="shared" si="2"/>
        <v>2</v>
      </c>
      <c r="L33">
        <v>3</v>
      </c>
      <c r="M33">
        <f t="shared" si="3"/>
        <v>21</v>
      </c>
    </row>
    <row r="34" spans="1:13" x14ac:dyDescent="0.25">
      <c r="A34">
        <v>12</v>
      </c>
      <c r="B34">
        <v>4</v>
      </c>
      <c r="C34">
        <v>2</v>
      </c>
      <c r="D34">
        <f t="shared" si="0"/>
        <v>4</v>
      </c>
      <c r="E34">
        <v>4</v>
      </c>
      <c r="F34">
        <v>5</v>
      </c>
      <c r="G34">
        <f t="shared" si="1"/>
        <v>1</v>
      </c>
      <c r="H34">
        <v>4</v>
      </c>
      <c r="I34">
        <v>3</v>
      </c>
      <c r="J34">
        <v>3</v>
      </c>
      <c r="K34">
        <f t="shared" si="2"/>
        <v>3</v>
      </c>
      <c r="L34">
        <v>3</v>
      </c>
      <c r="M34">
        <f t="shared" si="3"/>
        <v>26</v>
      </c>
    </row>
    <row r="35" spans="1:13" x14ac:dyDescent="0.25">
      <c r="A35">
        <v>13</v>
      </c>
      <c r="B35">
        <v>2</v>
      </c>
      <c r="C35">
        <v>5</v>
      </c>
      <c r="D35">
        <f t="shared" si="0"/>
        <v>1</v>
      </c>
      <c r="E35">
        <v>2</v>
      </c>
      <c r="F35">
        <v>5</v>
      </c>
      <c r="G35">
        <f t="shared" si="1"/>
        <v>1</v>
      </c>
      <c r="H35">
        <v>2</v>
      </c>
      <c r="I35">
        <v>1</v>
      </c>
      <c r="J35">
        <v>5</v>
      </c>
      <c r="K35">
        <f t="shared" si="2"/>
        <v>1</v>
      </c>
      <c r="L35">
        <v>2</v>
      </c>
      <c r="M35">
        <f t="shared" si="3"/>
        <v>12</v>
      </c>
    </row>
    <row r="36" spans="1:13" x14ac:dyDescent="0.25">
      <c r="A36">
        <v>14</v>
      </c>
      <c r="B36">
        <v>1</v>
      </c>
      <c r="C36">
        <v>4</v>
      </c>
      <c r="D36">
        <f t="shared" si="0"/>
        <v>2</v>
      </c>
      <c r="E36">
        <v>1</v>
      </c>
      <c r="F36">
        <v>4</v>
      </c>
      <c r="G36">
        <f t="shared" si="1"/>
        <v>2</v>
      </c>
      <c r="H36">
        <v>1</v>
      </c>
      <c r="I36">
        <v>3</v>
      </c>
      <c r="J36">
        <v>4</v>
      </c>
      <c r="K36">
        <f t="shared" si="2"/>
        <v>2</v>
      </c>
      <c r="L36">
        <v>2</v>
      </c>
      <c r="M36">
        <f t="shared" si="3"/>
        <v>14</v>
      </c>
    </row>
    <row r="37" spans="1:13" x14ac:dyDescent="0.25">
      <c r="A37">
        <v>15</v>
      </c>
      <c r="B37">
        <v>3</v>
      </c>
      <c r="C37">
        <v>3</v>
      </c>
      <c r="D37">
        <f t="shared" si="0"/>
        <v>3</v>
      </c>
      <c r="E37">
        <v>3</v>
      </c>
      <c r="F37">
        <v>3</v>
      </c>
      <c r="G37">
        <f t="shared" si="1"/>
        <v>3</v>
      </c>
      <c r="H37">
        <v>2</v>
      </c>
      <c r="I37">
        <v>4</v>
      </c>
      <c r="J37">
        <v>4</v>
      </c>
      <c r="K37">
        <f t="shared" si="2"/>
        <v>2</v>
      </c>
      <c r="L37">
        <v>4</v>
      </c>
      <c r="M37">
        <f t="shared" si="3"/>
        <v>24</v>
      </c>
    </row>
    <row r="38" spans="1:13" x14ac:dyDescent="0.25">
      <c r="A38">
        <v>16</v>
      </c>
      <c r="B38">
        <v>3</v>
      </c>
      <c r="C38">
        <v>3</v>
      </c>
      <c r="D38">
        <f t="shared" si="0"/>
        <v>3</v>
      </c>
      <c r="E38">
        <v>3</v>
      </c>
      <c r="F38">
        <v>5</v>
      </c>
      <c r="G38">
        <f t="shared" si="1"/>
        <v>1</v>
      </c>
      <c r="H38">
        <v>3</v>
      </c>
      <c r="I38">
        <v>4</v>
      </c>
      <c r="J38">
        <v>4</v>
      </c>
      <c r="K38">
        <f t="shared" si="2"/>
        <v>2</v>
      </c>
      <c r="L38">
        <v>3</v>
      </c>
      <c r="M38">
        <f t="shared" si="3"/>
        <v>22</v>
      </c>
    </row>
    <row r="39" spans="1:13" x14ac:dyDescent="0.25">
      <c r="A39">
        <v>17</v>
      </c>
      <c r="B39">
        <v>4</v>
      </c>
      <c r="C39">
        <v>3</v>
      </c>
      <c r="D39">
        <f t="shared" si="0"/>
        <v>3</v>
      </c>
      <c r="E39">
        <v>5</v>
      </c>
      <c r="F39">
        <v>4</v>
      </c>
      <c r="G39">
        <f t="shared" si="1"/>
        <v>2</v>
      </c>
      <c r="H39">
        <v>4</v>
      </c>
      <c r="I39">
        <v>2</v>
      </c>
      <c r="J39">
        <v>3</v>
      </c>
      <c r="K39">
        <f t="shared" si="2"/>
        <v>3</v>
      </c>
      <c r="L39">
        <v>3</v>
      </c>
      <c r="M39">
        <f t="shared" si="3"/>
        <v>26</v>
      </c>
    </row>
    <row r="40" spans="1:13" x14ac:dyDescent="0.25">
      <c r="A40">
        <v>18</v>
      </c>
      <c r="B40">
        <v>2</v>
      </c>
      <c r="C40">
        <v>4</v>
      </c>
      <c r="D40">
        <f t="shared" si="0"/>
        <v>2</v>
      </c>
      <c r="E40">
        <v>3</v>
      </c>
      <c r="F40">
        <v>4</v>
      </c>
      <c r="G40">
        <f t="shared" si="1"/>
        <v>2</v>
      </c>
      <c r="H40">
        <v>2</v>
      </c>
      <c r="I40">
        <v>2</v>
      </c>
      <c r="J40">
        <v>4</v>
      </c>
      <c r="K40">
        <f t="shared" si="2"/>
        <v>2</v>
      </c>
      <c r="L40">
        <v>2</v>
      </c>
      <c r="M40">
        <f t="shared" si="3"/>
        <v>17</v>
      </c>
    </row>
    <row r="41" spans="1:13" x14ac:dyDescent="0.25">
      <c r="A41">
        <v>19</v>
      </c>
      <c r="B41">
        <v>1</v>
      </c>
      <c r="C41">
        <v>5</v>
      </c>
      <c r="D41">
        <f t="shared" si="0"/>
        <v>1</v>
      </c>
      <c r="E41">
        <v>1</v>
      </c>
      <c r="F41">
        <v>4</v>
      </c>
      <c r="G41">
        <f t="shared" si="1"/>
        <v>2</v>
      </c>
      <c r="H41">
        <v>1</v>
      </c>
      <c r="I41">
        <v>2</v>
      </c>
      <c r="J41">
        <v>4</v>
      </c>
      <c r="K41">
        <f t="shared" si="2"/>
        <v>2</v>
      </c>
      <c r="L41">
        <v>1</v>
      </c>
      <c r="M41">
        <f t="shared" si="3"/>
        <v>11</v>
      </c>
    </row>
    <row r="42" spans="1:13" x14ac:dyDescent="0.25">
      <c r="A42">
        <v>20</v>
      </c>
      <c r="B42">
        <v>3</v>
      </c>
      <c r="C42">
        <v>4</v>
      </c>
      <c r="D42">
        <f t="shared" si="0"/>
        <v>2</v>
      </c>
      <c r="E42">
        <v>3</v>
      </c>
      <c r="F42">
        <v>4</v>
      </c>
      <c r="G42">
        <f t="shared" si="1"/>
        <v>2</v>
      </c>
      <c r="H42">
        <v>3</v>
      </c>
      <c r="I42">
        <v>4</v>
      </c>
      <c r="J42">
        <v>3</v>
      </c>
      <c r="K42">
        <f t="shared" si="2"/>
        <v>3</v>
      </c>
      <c r="L42">
        <v>4</v>
      </c>
      <c r="M42">
        <f t="shared" si="3"/>
        <v>24</v>
      </c>
    </row>
    <row r="43" spans="1:13" x14ac:dyDescent="0.25">
      <c r="A43">
        <v>21</v>
      </c>
      <c r="B43">
        <v>1</v>
      </c>
      <c r="C43">
        <v>5</v>
      </c>
      <c r="D43">
        <f t="shared" si="0"/>
        <v>1</v>
      </c>
      <c r="E43">
        <v>1</v>
      </c>
      <c r="F43">
        <v>4</v>
      </c>
      <c r="G43">
        <f t="shared" si="1"/>
        <v>2</v>
      </c>
      <c r="H43">
        <v>2</v>
      </c>
      <c r="I43">
        <v>1</v>
      </c>
      <c r="J43">
        <v>5</v>
      </c>
      <c r="K43">
        <f t="shared" si="2"/>
        <v>1</v>
      </c>
      <c r="L43">
        <v>2</v>
      </c>
      <c r="M43">
        <f t="shared" si="3"/>
        <v>11</v>
      </c>
    </row>
    <row r="44" spans="1:13" x14ac:dyDescent="0.25">
      <c r="A44">
        <v>22</v>
      </c>
      <c r="B44">
        <v>2</v>
      </c>
      <c r="C44">
        <v>2</v>
      </c>
      <c r="D44">
        <f t="shared" si="0"/>
        <v>4</v>
      </c>
      <c r="E44">
        <v>2</v>
      </c>
      <c r="F44">
        <v>2</v>
      </c>
      <c r="G44">
        <f t="shared" si="1"/>
        <v>4</v>
      </c>
      <c r="H44">
        <v>3</v>
      </c>
      <c r="I44">
        <v>5</v>
      </c>
      <c r="J44">
        <v>4</v>
      </c>
      <c r="K44">
        <f t="shared" si="2"/>
        <v>2</v>
      </c>
      <c r="L44">
        <v>3</v>
      </c>
      <c r="M44">
        <f t="shared" si="3"/>
        <v>25</v>
      </c>
    </row>
    <row r="45" spans="1:13" x14ac:dyDescent="0.25">
      <c r="A45">
        <v>23</v>
      </c>
      <c r="B45">
        <v>3</v>
      </c>
      <c r="C45">
        <v>4</v>
      </c>
      <c r="D45">
        <f t="shared" si="0"/>
        <v>2</v>
      </c>
      <c r="E45">
        <v>3</v>
      </c>
      <c r="F45">
        <v>4</v>
      </c>
      <c r="G45">
        <f t="shared" si="1"/>
        <v>2</v>
      </c>
      <c r="H45">
        <v>3</v>
      </c>
      <c r="I45">
        <v>3</v>
      </c>
      <c r="J45">
        <v>4</v>
      </c>
      <c r="K45">
        <f t="shared" si="2"/>
        <v>2</v>
      </c>
      <c r="L45">
        <v>3</v>
      </c>
      <c r="M45">
        <f t="shared" si="3"/>
        <v>21</v>
      </c>
    </row>
    <row r="46" spans="1:13" x14ac:dyDescent="0.25">
      <c r="A46">
        <v>24</v>
      </c>
      <c r="B46">
        <v>1</v>
      </c>
      <c r="C46">
        <v>5</v>
      </c>
      <c r="D46">
        <f t="shared" si="0"/>
        <v>1</v>
      </c>
      <c r="E46">
        <v>4</v>
      </c>
      <c r="F46">
        <v>4</v>
      </c>
      <c r="G46">
        <f t="shared" si="1"/>
        <v>2</v>
      </c>
      <c r="H46">
        <v>3</v>
      </c>
      <c r="I46">
        <v>3</v>
      </c>
      <c r="J46">
        <v>4</v>
      </c>
      <c r="K46">
        <f t="shared" si="2"/>
        <v>2</v>
      </c>
      <c r="L46">
        <v>2</v>
      </c>
      <c r="M46">
        <f t="shared" si="3"/>
        <v>18</v>
      </c>
    </row>
    <row r="47" spans="1:13" x14ac:dyDescent="0.25">
      <c r="A47">
        <v>25</v>
      </c>
      <c r="B47">
        <v>4</v>
      </c>
      <c r="C47">
        <v>5</v>
      </c>
      <c r="D47">
        <f t="shared" si="0"/>
        <v>1</v>
      </c>
      <c r="E47">
        <v>3</v>
      </c>
      <c r="F47">
        <v>4</v>
      </c>
      <c r="G47">
        <f t="shared" si="1"/>
        <v>2</v>
      </c>
      <c r="H47">
        <v>4</v>
      </c>
      <c r="I47">
        <v>4</v>
      </c>
      <c r="J47">
        <v>3</v>
      </c>
      <c r="K47">
        <f t="shared" si="2"/>
        <v>3</v>
      </c>
      <c r="L47">
        <v>3</v>
      </c>
      <c r="M47">
        <f t="shared" si="3"/>
        <v>24</v>
      </c>
    </row>
    <row r="48" spans="1:13" x14ac:dyDescent="0.25">
      <c r="A48">
        <v>26</v>
      </c>
      <c r="B48">
        <v>2</v>
      </c>
      <c r="C48">
        <v>3</v>
      </c>
      <c r="D48">
        <f t="shared" si="0"/>
        <v>3</v>
      </c>
      <c r="E48">
        <v>4</v>
      </c>
      <c r="F48">
        <v>5</v>
      </c>
      <c r="G48">
        <f t="shared" si="1"/>
        <v>1</v>
      </c>
      <c r="H48">
        <v>2</v>
      </c>
      <c r="I48">
        <v>3</v>
      </c>
      <c r="J48">
        <v>4</v>
      </c>
      <c r="K48">
        <f t="shared" si="2"/>
        <v>2</v>
      </c>
      <c r="L48">
        <v>3</v>
      </c>
      <c r="M48">
        <f t="shared" si="3"/>
        <v>20</v>
      </c>
    </row>
    <row r="49" spans="1:16" x14ac:dyDescent="0.25">
      <c r="A49">
        <v>27</v>
      </c>
      <c r="B49">
        <v>2</v>
      </c>
      <c r="C49">
        <v>4</v>
      </c>
      <c r="D49">
        <f t="shared" si="0"/>
        <v>2</v>
      </c>
      <c r="E49">
        <v>1</v>
      </c>
      <c r="F49">
        <v>5</v>
      </c>
      <c r="G49">
        <f t="shared" si="1"/>
        <v>1</v>
      </c>
      <c r="H49">
        <v>2</v>
      </c>
      <c r="I49">
        <v>3</v>
      </c>
      <c r="J49">
        <v>5</v>
      </c>
      <c r="K49">
        <f t="shared" si="2"/>
        <v>1</v>
      </c>
      <c r="L49">
        <v>1</v>
      </c>
      <c r="M49">
        <f t="shared" si="3"/>
        <v>13</v>
      </c>
    </row>
    <row r="50" spans="1:16" x14ac:dyDescent="0.25">
      <c r="A50">
        <v>28</v>
      </c>
      <c r="B50">
        <v>1</v>
      </c>
      <c r="C50">
        <v>5</v>
      </c>
      <c r="D50">
        <f t="shared" si="0"/>
        <v>1</v>
      </c>
      <c r="E50">
        <v>3</v>
      </c>
      <c r="F50">
        <v>4</v>
      </c>
      <c r="G50">
        <f t="shared" si="1"/>
        <v>2</v>
      </c>
      <c r="H50">
        <v>1</v>
      </c>
      <c r="I50">
        <v>2</v>
      </c>
      <c r="J50">
        <v>5</v>
      </c>
      <c r="K50">
        <f t="shared" si="2"/>
        <v>1</v>
      </c>
      <c r="L50">
        <v>3</v>
      </c>
      <c r="M50">
        <f t="shared" si="3"/>
        <v>14</v>
      </c>
    </row>
    <row r="51" spans="1:16" x14ac:dyDescent="0.25">
      <c r="A51">
        <v>29</v>
      </c>
      <c r="B51">
        <v>3</v>
      </c>
      <c r="C51">
        <v>4</v>
      </c>
      <c r="D51">
        <f t="shared" si="0"/>
        <v>2</v>
      </c>
      <c r="E51">
        <v>2</v>
      </c>
      <c r="F51">
        <v>4</v>
      </c>
      <c r="G51">
        <f t="shared" si="1"/>
        <v>2</v>
      </c>
      <c r="H51">
        <v>4</v>
      </c>
      <c r="I51">
        <v>2</v>
      </c>
      <c r="J51">
        <v>5</v>
      </c>
      <c r="K51">
        <f t="shared" si="2"/>
        <v>1</v>
      </c>
      <c r="L51">
        <v>2</v>
      </c>
      <c r="M51">
        <f t="shared" si="3"/>
        <v>18</v>
      </c>
    </row>
    <row r="52" spans="1:16" x14ac:dyDescent="0.25">
      <c r="A52">
        <v>30</v>
      </c>
      <c r="B52">
        <v>4</v>
      </c>
      <c r="C52">
        <v>3</v>
      </c>
      <c r="D52">
        <f t="shared" si="0"/>
        <v>3</v>
      </c>
      <c r="E52">
        <v>5</v>
      </c>
      <c r="F52">
        <v>3</v>
      </c>
      <c r="G52">
        <f t="shared" si="1"/>
        <v>3</v>
      </c>
      <c r="H52">
        <v>4</v>
      </c>
      <c r="I52">
        <v>4</v>
      </c>
      <c r="J52">
        <v>3</v>
      </c>
      <c r="K52">
        <f t="shared" si="2"/>
        <v>3</v>
      </c>
      <c r="L52">
        <v>5</v>
      </c>
      <c r="M52">
        <f t="shared" si="3"/>
        <v>31</v>
      </c>
    </row>
    <row r="53" spans="1:16" x14ac:dyDescent="0.25">
      <c r="A53">
        <v>31</v>
      </c>
      <c r="B53">
        <v>2</v>
      </c>
      <c r="C53">
        <v>5</v>
      </c>
      <c r="D53">
        <f t="shared" si="0"/>
        <v>1</v>
      </c>
      <c r="E53">
        <v>3</v>
      </c>
      <c r="F53">
        <v>5</v>
      </c>
      <c r="G53">
        <f t="shared" si="1"/>
        <v>1</v>
      </c>
      <c r="H53">
        <v>2</v>
      </c>
      <c r="I53">
        <v>4</v>
      </c>
      <c r="J53">
        <v>4</v>
      </c>
      <c r="K53">
        <f t="shared" si="2"/>
        <v>2</v>
      </c>
      <c r="L53">
        <v>2</v>
      </c>
      <c r="M53">
        <f t="shared" si="3"/>
        <v>17</v>
      </c>
    </row>
    <row r="54" spans="1:16" x14ac:dyDescent="0.25">
      <c r="A54">
        <v>32</v>
      </c>
      <c r="B54">
        <v>2</v>
      </c>
      <c r="C54">
        <v>4</v>
      </c>
      <c r="D54">
        <f t="shared" si="0"/>
        <v>2</v>
      </c>
      <c r="E54">
        <v>3</v>
      </c>
      <c r="F54">
        <v>4</v>
      </c>
      <c r="G54">
        <f t="shared" si="1"/>
        <v>2</v>
      </c>
      <c r="H54">
        <v>3</v>
      </c>
      <c r="I54">
        <v>3</v>
      </c>
      <c r="J54">
        <v>4</v>
      </c>
      <c r="K54">
        <f t="shared" si="2"/>
        <v>2</v>
      </c>
      <c r="L54">
        <v>3</v>
      </c>
      <c r="M54">
        <f t="shared" si="3"/>
        <v>20</v>
      </c>
    </row>
    <row r="55" spans="1:16" x14ac:dyDescent="0.25">
      <c r="A55">
        <v>33</v>
      </c>
      <c r="B55">
        <v>4</v>
      </c>
      <c r="C55">
        <v>4</v>
      </c>
      <c r="D55">
        <f t="shared" si="0"/>
        <v>2</v>
      </c>
      <c r="E55">
        <v>3</v>
      </c>
      <c r="F55">
        <v>3</v>
      </c>
      <c r="G55">
        <f t="shared" si="1"/>
        <v>3</v>
      </c>
      <c r="H55">
        <v>2</v>
      </c>
      <c r="I55">
        <v>5</v>
      </c>
      <c r="J55">
        <v>3</v>
      </c>
      <c r="K55">
        <f t="shared" si="2"/>
        <v>3</v>
      </c>
      <c r="L55">
        <v>4</v>
      </c>
      <c r="M55">
        <f t="shared" si="3"/>
        <v>26</v>
      </c>
    </row>
    <row r="56" spans="1:16" x14ac:dyDescent="0.25">
      <c r="A56">
        <v>34</v>
      </c>
      <c r="B56">
        <v>4</v>
      </c>
      <c r="C56">
        <v>2</v>
      </c>
      <c r="D56">
        <f t="shared" si="0"/>
        <v>4</v>
      </c>
      <c r="E56">
        <v>4</v>
      </c>
      <c r="F56">
        <v>2</v>
      </c>
      <c r="G56">
        <f t="shared" si="1"/>
        <v>4</v>
      </c>
      <c r="H56">
        <v>4</v>
      </c>
      <c r="I56">
        <v>4</v>
      </c>
      <c r="J56">
        <v>2</v>
      </c>
      <c r="K56">
        <f t="shared" si="2"/>
        <v>4</v>
      </c>
      <c r="L56">
        <v>4</v>
      </c>
      <c r="M56">
        <f t="shared" si="3"/>
        <v>32</v>
      </c>
    </row>
    <row r="57" spans="1:16" x14ac:dyDescent="0.25">
      <c r="A57">
        <v>35</v>
      </c>
      <c r="B57">
        <v>5</v>
      </c>
      <c r="C57">
        <v>3</v>
      </c>
      <c r="D57">
        <f t="shared" si="0"/>
        <v>3</v>
      </c>
      <c r="E57">
        <v>5</v>
      </c>
      <c r="F57">
        <v>3</v>
      </c>
      <c r="G57">
        <f t="shared" si="1"/>
        <v>3</v>
      </c>
      <c r="H57">
        <v>3</v>
      </c>
      <c r="I57">
        <v>5</v>
      </c>
      <c r="J57">
        <v>2</v>
      </c>
      <c r="K57">
        <f t="shared" si="2"/>
        <v>4</v>
      </c>
      <c r="L57">
        <v>4</v>
      </c>
      <c r="M57">
        <f t="shared" si="3"/>
        <v>32</v>
      </c>
    </row>
    <row r="58" spans="1:16" x14ac:dyDescent="0.25">
      <c r="A58">
        <v>36</v>
      </c>
      <c r="B58">
        <v>2</v>
      </c>
      <c r="C58">
        <v>3</v>
      </c>
      <c r="D58">
        <f t="shared" si="0"/>
        <v>3</v>
      </c>
      <c r="E58">
        <v>3</v>
      </c>
      <c r="F58">
        <v>3</v>
      </c>
      <c r="G58">
        <f t="shared" si="1"/>
        <v>3</v>
      </c>
      <c r="H58">
        <v>3</v>
      </c>
      <c r="I58">
        <v>2</v>
      </c>
      <c r="J58">
        <v>5</v>
      </c>
      <c r="K58">
        <f t="shared" si="2"/>
        <v>1</v>
      </c>
      <c r="L58">
        <v>2</v>
      </c>
      <c r="M58">
        <f t="shared" si="3"/>
        <v>19</v>
      </c>
      <c r="P58" t="s">
        <v>47</v>
      </c>
    </row>
    <row r="59" spans="1:16" x14ac:dyDescent="0.25">
      <c r="A59">
        <v>37</v>
      </c>
      <c r="B59">
        <v>4</v>
      </c>
      <c r="C59">
        <v>2</v>
      </c>
      <c r="D59">
        <f t="shared" si="0"/>
        <v>4</v>
      </c>
      <c r="E59">
        <v>4</v>
      </c>
      <c r="F59">
        <v>4</v>
      </c>
      <c r="G59">
        <f t="shared" si="1"/>
        <v>2</v>
      </c>
      <c r="H59">
        <v>4</v>
      </c>
      <c r="I59">
        <v>4</v>
      </c>
      <c r="J59">
        <v>3</v>
      </c>
      <c r="K59">
        <f t="shared" si="2"/>
        <v>3</v>
      </c>
      <c r="L59">
        <v>3</v>
      </c>
      <c r="M59">
        <f t="shared" si="3"/>
        <v>28</v>
      </c>
      <c r="P59" t="s">
        <v>48</v>
      </c>
    </row>
    <row r="60" spans="1:16" x14ac:dyDescent="0.25">
      <c r="A60">
        <v>38</v>
      </c>
      <c r="B60">
        <v>1</v>
      </c>
      <c r="C60">
        <v>2</v>
      </c>
      <c r="D60">
        <f t="shared" si="0"/>
        <v>4</v>
      </c>
      <c r="E60">
        <v>4</v>
      </c>
      <c r="F60">
        <v>4</v>
      </c>
      <c r="G60">
        <f t="shared" si="1"/>
        <v>2</v>
      </c>
      <c r="H60">
        <v>2</v>
      </c>
      <c r="I60">
        <v>3</v>
      </c>
      <c r="J60">
        <v>4</v>
      </c>
      <c r="K60">
        <f t="shared" si="2"/>
        <v>2</v>
      </c>
      <c r="L60">
        <v>3</v>
      </c>
      <c r="M60">
        <f t="shared" si="3"/>
        <v>21</v>
      </c>
    </row>
    <row r="61" spans="1:16" x14ac:dyDescent="0.25">
      <c r="A61">
        <v>39</v>
      </c>
      <c r="B61">
        <v>3</v>
      </c>
      <c r="C61">
        <v>2</v>
      </c>
      <c r="D61">
        <f t="shared" si="0"/>
        <v>4</v>
      </c>
      <c r="E61">
        <v>4</v>
      </c>
      <c r="F61">
        <v>2</v>
      </c>
      <c r="G61">
        <f t="shared" si="1"/>
        <v>4</v>
      </c>
      <c r="H61">
        <v>4</v>
      </c>
      <c r="I61">
        <v>4</v>
      </c>
      <c r="J61">
        <v>2</v>
      </c>
      <c r="K61">
        <f t="shared" si="2"/>
        <v>4</v>
      </c>
      <c r="L61">
        <v>4</v>
      </c>
      <c r="M61">
        <f t="shared" si="3"/>
        <v>31</v>
      </c>
    </row>
    <row r="62" spans="1:16" x14ac:dyDescent="0.25">
      <c r="A62">
        <v>40</v>
      </c>
      <c r="B62">
        <v>2</v>
      </c>
      <c r="C62">
        <v>4</v>
      </c>
      <c r="D62">
        <f t="shared" si="0"/>
        <v>2</v>
      </c>
      <c r="E62">
        <v>2</v>
      </c>
      <c r="F62">
        <v>3</v>
      </c>
      <c r="G62">
        <f t="shared" si="1"/>
        <v>3</v>
      </c>
      <c r="H62">
        <v>3</v>
      </c>
      <c r="I62">
        <v>4</v>
      </c>
      <c r="J62">
        <v>4</v>
      </c>
      <c r="K62">
        <f t="shared" si="2"/>
        <v>2</v>
      </c>
      <c r="L62">
        <v>3</v>
      </c>
      <c r="M62">
        <f t="shared" si="3"/>
        <v>21</v>
      </c>
    </row>
    <row r="63" spans="1:16" x14ac:dyDescent="0.25">
      <c r="A63">
        <v>41</v>
      </c>
      <c r="B63">
        <v>4</v>
      </c>
      <c r="C63">
        <v>2</v>
      </c>
      <c r="D63">
        <f t="shared" si="0"/>
        <v>4</v>
      </c>
      <c r="E63">
        <v>4</v>
      </c>
      <c r="F63">
        <v>3</v>
      </c>
      <c r="G63">
        <f t="shared" si="1"/>
        <v>3</v>
      </c>
      <c r="H63">
        <v>3</v>
      </c>
      <c r="I63">
        <v>3</v>
      </c>
      <c r="J63">
        <v>4</v>
      </c>
      <c r="K63">
        <f t="shared" si="2"/>
        <v>2</v>
      </c>
      <c r="L63">
        <v>4</v>
      </c>
      <c r="M63">
        <f t="shared" si="3"/>
        <v>27</v>
      </c>
    </row>
    <row r="64" spans="1:16" x14ac:dyDescent="0.25">
      <c r="A64">
        <v>42</v>
      </c>
      <c r="B64">
        <v>4</v>
      </c>
      <c r="C64">
        <v>2</v>
      </c>
      <c r="D64">
        <f t="shared" si="0"/>
        <v>4</v>
      </c>
      <c r="E64">
        <v>2</v>
      </c>
      <c r="F64">
        <v>3</v>
      </c>
      <c r="G64">
        <f t="shared" si="1"/>
        <v>3</v>
      </c>
      <c r="H64">
        <v>3</v>
      </c>
      <c r="I64">
        <v>4</v>
      </c>
      <c r="J64">
        <v>1</v>
      </c>
      <c r="K64">
        <f t="shared" si="2"/>
        <v>5</v>
      </c>
      <c r="L64">
        <v>4</v>
      </c>
      <c r="M64">
        <f t="shared" si="3"/>
        <v>29</v>
      </c>
    </row>
    <row r="65" spans="1:13" x14ac:dyDescent="0.25">
      <c r="A65">
        <v>43</v>
      </c>
      <c r="B65">
        <v>3</v>
      </c>
      <c r="C65">
        <v>4</v>
      </c>
      <c r="D65">
        <f t="shared" si="0"/>
        <v>2</v>
      </c>
      <c r="E65">
        <v>3</v>
      </c>
      <c r="F65">
        <v>4</v>
      </c>
      <c r="G65">
        <f t="shared" si="1"/>
        <v>2</v>
      </c>
      <c r="H65">
        <v>3</v>
      </c>
      <c r="I65">
        <v>4</v>
      </c>
      <c r="J65">
        <v>2</v>
      </c>
      <c r="K65">
        <f t="shared" si="2"/>
        <v>4</v>
      </c>
      <c r="L65">
        <v>3</v>
      </c>
      <c r="M65">
        <f t="shared" si="3"/>
        <v>24</v>
      </c>
    </row>
    <row r="66" spans="1:13" x14ac:dyDescent="0.25">
      <c r="A66">
        <v>44</v>
      </c>
      <c r="B66">
        <v>2</v>
      </c>
      <c r="C66">
        <v>4</v>
      </c>
      <c r="D66">
        <f t="shared" si="0"/>
        <v>2</v>
      </c>
      <c r="E66">
        <v>3</v>
      </c>
      <c r="F66">
        <v>4</v>
      </c>
      <c r="G66">
        <f t="shared" si="1"/>
        <v>2</v>
      </c>
      <c r="H66">
        <v>2</v>
      </c>
      <c r="I66">
        <v>2</v>
      </c>
      <c r="J66">
        <v>4</v>
      </c>
      <c r="K66">
        <f t="shared" si="2"/>
        <v>2</v>
      </c>
      <c r="L66">
        <v>3</v>
      </c>
      <c r="M66">
        <f t="shared" si="3"/>
        <v>18</v>
      </c>
    </row>
    <row r="67" spans="1:13" x14ac:dyDescent="0.25">
      <c r="A67">
        <v>45</v>
      </c>
      <c r="B67">
        <v>4</v>
      </c>
      <c r="C67">
        <v>2</v>
      </c>
      <c r="D67">
        <f t="shared" si="0"/>
        <v>4</v>
      </c>
      <c r="E67">
        <v>4</v>
      </c>
      <c r="F67">
        <v>2</v>
      </c>
      <c r="G67">
        <f t="shared" si="1"/>
        <v>4</v>
      </c>
      <c r="H67">
        <v>4</v>
      </c>
      <c r="I67">
        <v>4</v>
      </c>
      <c r="J67">
        <v>3</v>
      </c>
      <c r="K67">
        <f t="shared" si="2"/>
        <v>3</v>
      </c>
      <c r="L67">
        <v>4</v>
      </c>
      <c r="M67">
        <f t="shared" si="3"/>
        <v>31</v>
      </c>
    </row>
    <row r="68" spans="1:13" x14ac:dyDescent="0.25">
      <c r="A68">
        <v>49</v>
      </c>
      <c r="B68">
        <v>1</v>
      </c>
      <c r="C68">
        <v>4</v>
      </c>
      <c r="D68">
        <f t="shared" si="0"/>
        <v>2</v>
      </c>
      <c r="E68">
        <v>2</v>
      </c>
      <c r="F68">
        <v>4</v>
      </c>
      <c r="G68">
        <f t="shared" si="1"/>
        <v>2</v>
      </c>
      <c r="H68">
        <v>1</v>
      </c>
      <c r="I68">
        <v>2</v>
      </c>
      <c r="J68">
        <v>4</v>
      </c>
      <c r="K68">
        <f t="shared" si="2"/>
        <v>2</v>
      </c>
      <c r="L68">
        <v>3</v>
      </c>
      <c r="M68">
        <f t="shared" si="3"/>
        <v>15</v>
      </c>
    </row>
    <row r="69" spans="1:13" x14ac:dyDescent="0.25">
      <c r="A69">
        <v>50</v>
      </c>
      <c r="B69">
        <v>3</v>
      </c>
      <c r="C69">
        <v>4</v>
      </c>
      <c r="D69">
        <f t="shared" si="0"/>
        <v>2</v>
      </c>
      <c r="E69">
        <v>5</v>
      </c>
      <c r="F69">
        <v>3</v>
      </c>
      <c r="G69">
        <f t="shared" si="1"/>
        <v>3</v>
      </c>
      <c r="H69">
        <v>4</v>
      </c>
      <c r="I69">
        <v>5</v>
      </c>
      <c r="J69">
        <v>4</v>
      </c>
      <c r="K69">
        <f t="shared" si="2"/>
        <v>2</v>
      </c>
      <c r="L69">
        <v>4</v>
      </c>
      <c r="M69">
        <f t="shared" si="3"/>
        <v>28</v>
      </c>
    </row>
    <row r="70" spans="1:13" x14ac:dyDescent="0.25">
      <c r="A70">
        <v>51</v>
      </c>
      <c r="B70">
        <v>3</v>
      </c>
      <c r="C70">
        <v>3</v>
      </c>
      <c r="D70">
        <f t="shared" si="0"/>
        <v>3</v>
      </c>
      <c r="E70">
        <v>4</v>
      </c>
      <c r="F70">
        <v>4</v>
      </c>
      <c r="G70">
        <f t="shared" si="1"/>
        <v>2</v>
      </c>
      <c r="H70">
        <v>4</v>
      </c>
      <c r="I70">
        <v>5</v>
      </c>
      <c r="J70">
        <v>3</v>
      </c>
      <c r="K70">
        <f t="shared" si="2"/>
        <v>3</v>
      </c>
      <c r="L70">
        <v>4</v>
      </c>
      <c r="M70">
        <f t="shared" si="3"/>
        <v>28</v>
      </c>
    </row>
    <row r="71" spans="1:13" x14ac:dyDescent="0.25">
      <c r="A71">
        <v>52</v>
      </c>
      <c r="B71">
        <v>4</v>
      </c>
      <c r="C71">
        <v>3</v>
      </c>
      <c r="D71">
        <f t="shared" si="0"/>
        <v>3</v>
      </c>
      <c r="E71">
        <v>4</v>
      </c>
      <c r="F71">
        <v>3</v>
      </c>
      <c r="G71">
        <f t="shared" si="1"/>
        <v>3</v>
      </c>
      <c r="H71">
        <v>4</v>
      </c>
      <c r="I71">
        <v>5</v>
      </c>
      <c r="J71">
        <v>3</v>
      </c>
      <c r="K71">
        <f t="shared" si="2"/>
        <v>3</v>
      </c>
      <c r="L71">
        <v>4</v>
      </c>
      <c r="M71">
        <f t="shared" si="3"/>
        <v>30</v>
      </c>
    </row>
    <row r="72" spans="1:13" x14ac:dyDescent="0.25">
      <c r="A72">
        <v>53</v>
      </c>
      <c r="B72">
        <v>2</v>
      </c>
      <c r="C72">
        <v>3</v>
      </c>
      <c r="D72">
        <f t="shared" si="0"/>
        <v>3</v>
      </c>
      <c r="E72">
        <v>2</v>
      </c>
      <c r="F72">
        <v>5</v>
      </c>
      <c r="G72">
        <f t="shared" si="1"/>
        <v>1</v>
      </c>
      <c r="H72">
        <v>2</v>
      </c>
      <c r="I72">
        <v>3</v>
      </c>
      <c r="J72">
        <v>4</v>
      </c>
      <c r="K72">
        <f t="shared" si="2"/>
        <v>2</v>
      </c>
      <c r="L72">
        <v>2</v>
      </c>
      <c r="M72">
        <f t="shared" si="3"/>
        <v>17</v>
      </c>
    </row>
    <row r="73" spans="1:13" x14ac:dyDescent="0.25">
      <c r="A73">
        <v>54</v>
      </c>
      <c r="B73">
        <v>4</v>
      </c>
      <c r="C73">
        <v>3</v>
      </c>
      <c r="D73">
        <f t="shared" si="0"/>
        <v>3</v>
      </c>
      <c r="E73">
        <v>4</v>
      </c>
      <c r="F73">
        <v>3</v>
      </c>
      <c r="G73">
        <f t="shared" si="1"/>
        <v>3</v>
      </c>
      <c r="H73">
        <v>4</v>
      </c>
      <c r="I73">
        <v>4</v>
      </c>
      <c r="J73">
        <v>3</v>
      </c>
      <c r="K73">
        <f t="shared" si="2"/>
        <v>3</v>
      </c>
      <c r="L73">
        <v>4</v>
      </c>
      <c r="M73">
        <f t="shared" si="3"/>
        <v>29</v>
      </c>
    </row>
    <row r="74" spans="1:13" x14ac:dyDescent="0.25">
      <c r="A74">
        <v>55</v>
      </c>
      <c r="B74">
        <v>2</v>
      </c>
      <c r="C74">
        <v>3</v>
      </c>
      <c r="D74">
        <f t="shared" si="0"/>
        <v>3</v>
      </c>
      <c r="E74">
        <v>4</v>
      </c>
      <c r="F74">
        <v>3</v>
      </c>
      <c r="G74">
        <f t="shared" si="1"/>
        <v>3</v>
      </c>
      <c r="H74">
        <v>3</v>
      </c>
      <c r="I74">
        <v>4</v>
      </c>
      <c r="J74">
        <v>4</v>
      </c>
      <c r="K74">
        <f t="shared" si="2"/>
        <v>2</v>
      </c>
      <c r="L74">
        <v>3</v>
      </c>
      <c r="M74">
        <f t="shared" si="3"/>
        <v>24</v>
      </c>
    </row>
    <row r="75" spans="1:13" x14ac:dyDescent="0.25">
      <c r="A75">
        <v>56</v>
      </c>
      <c r="B75">
        <v>5</v>
      </c>
      <c r="C75">
        <v>2</v>
      </c>
      <c r="D75">
        <f t="shared" si="0"/>
        <v>4</v>
      </c>
      <c r="E75">
        <v>4</v>
      </c>
      <c r="F75">
        <v>3</v>
      </c>
      <c r="G75">
        <f t="shared" si="1"/>
        <v>3</v>
      </c>
      <c r="H75">
        <v>4</v>
      </c>
      <c r="I75">
        <v>4</v>
      </c>
      <c r="J75">
        <v>3</v>
      </c>
      <c r="K75">
        <f t="shared" si="2"/>
        <v>3</v>
      </c>
      <c r="L75">
        <v>4</v>
      </c>
      <c r="M75">
        <f t="shared" si="3"/>
        <v>31</v>
      </c>
    </row>
    <row r="76" spans="1:13" x14ac:dyDescent="0.25">
      <c r="A76">
        <v>57</v>
      </c>
      <c r="B76">
        <v>3</v>
      </c>
      <c r="C76">
        <v>5</v>
      </c>
      <c r="D76">
        <f t="shared" si="0"/>
        <v>1</v>
      </c>
      <c r="E76">
        <v>2</v>
      </c>
      <c r="F76">
        <v>5</v>
      </c>
      <c r="G76">
        <f t="shared" si="1"/>
        <v>1</v>
      </c>
      <c r="H76">
        <v>1</v>
      </c>
      <c r="I76">
        <v>3</v>
      </c>
      <c r="J76">
        <v>4</v>
      </c>
      <c r="K76">
        <f t="shared" si="2"/>
        <v>2</v>
      </c>
      <c r="L76">
        <v>2</v>
      </c>
      <c r="M76">
        <f t="shared" si="3"/>
        <v>15</v>
      </c>
    </row>
    <row r="77" spans="1:13" x14ac:dyDescent="0.25">
      <c r="A77">
        <v>58</v>
      </c>
      <c r="B77">
        <v>3</v>
      </c>
      <c r="C77">
        <v>2</v>
      </c>
      <c r="D77">
        <f t="shared" si="0"/>
        <v>4</v>
      </c>
      <c r="E77">
        <v>1</v>
      </c>
      <c r="F77">
        <v>5</v>
      </c>
      <c r="G77">
        <f t="shared" si="1"/>
        <v>1</v>
      </c>
      <c r="H77">
        <v>1</v>
      </c>
      <c r="I77">
        <v>1</v>
      </c>
      <c r="J77">
        <v>3</v>
      </c>
      <c r="K77">
        <f t="shared" si="2"/>
        <v>3</v>
      </c>
      <c r="L77">
        <v>2</v>
      </c>
      <c r="M77">
        <f t="shared" si="3"/>
        <v>16</v>
      </c>
    </row>
    <row r="78" spans="1:13" x14ac:dyDescent="0.25">
      <c r="A78">
        <v>59</v>
      </c>
      <c r="B78">
        <v>3</v>
      </c>
      <c r="C78">
        <v>3</v>
      </c>
      <c r="D78">
        <f t="shared" si="0"/>
        <v>3</v>
      </c>
      <c r="E78">
        <v>4</v>
      </c>
      <c r="F78">
        <v>3</v>
      </c>
      <c r="G78">
        <f t="shared" si="1"/>
        <v>3</v>
      </c>
      <c r="H78">
        <v>4</v>
      </c>
      <c r="I78">
        <v>5</v>
      </c>
      <c r="J78">
        <v>2</v>
      </c>
      <c r="K78">
        <f t="shared" si="2"/>
        <v>4</v>
      </c>
      <c r="L78">
        <v>3</v>
      </c>
      <c r="M78">
        <f t="shared" si="3"/>
        <v>29</v>
      </c>
    </row>
    <row r="79" spans="1:13" x14ac:dyDescent="0.25">
      <c r="A79">
        <v>60</v>
      </c>
      <c r="B79">
        <v>3</v>
      </c>
      <c r="C79">
        <v>4</v>
      </c>
      <c r="D79">
        <f t="shared" si="0"/>
        <v>2</v>
      </c>
      <c r="E79">
        <v>2</v>
      </c>
      <c r="F79">
        <v>5</v>
      </c>
      <c r="G79">
        <f t="shared" si="1"/>
        <v>1</v>
      </c>
      <c r="H79">
        <v>3</v>
      </c>
      <c r="I79">
        <v>3</v>
      </c>
      <c r="J79">
        <v>4</v>
      </c>
      <c r="K79">
        <f t="shared" si="2"/>
        <v>2</v>
      </c>
      <c r="L79">
        <v>3</v>
      </c>
      <c r="M79">
        <f t="shared" si="3"/>
        <v>19</v>
      </c>
    </row>
    <row r="80" spans="1:13" x14ac:dyDescent="0.25">
      <c r="A80">
        <v>61</v>
      </c>
      <c r="B80">
        <v>2</v>
      </c>
      <c r="C80">
        <v>3</v>
      </c>
      <c r="D80">
        <f t="shared" si="0"/>
        <v>3</v>
      </c>
      <c r="E80">
        <v>4</v>
      </c>
      <c r="F80">
        <v>3</v>
      </c>
      <c r="G80">
        <f t="shared" si="1"/>
        <v>3</v>
      </c>
      <c r="H80">
        <v>1</v>
      </c>
      <c r="I80">
        <v>4</v>
      </c>
      <c r="J80">
        <v>3</v>
      </c>
      <c r="K80">
        <f t="shared" si="2"/>
        <v>3</v>
      </c>
      <c r="L80">
        <v>2</v>
      </c>
      <c r="M80">
        <f t="shared" si="3"/>
        <v>22</v>
      </c>
    </row>
    <row r="81" spans="1:13" x14ac:dyDescent="0.25">
      <c r="A81">
        <v>63</v>
      </c>
      <c r="B81">
        <v>2</v>
      </c>
      <c r="C81">
        <v>3</v>
      </c>
      <c r="D81">
        <f t="shared" si="0"/>
        <v>3</v>
      </c>
      <c r="E81">
        <v>2</v>
      </c>
      <c r="F81">
        <v>4</v>
      </c>
      <c r="G81">
        <f t="shared" si="1"/>
        <v>2</v>
      </c>
      <c r="H81">
        <v>3</v>
      </c>
      <c r="I81">
        <v>4</v>
      </c>
      <c r="J81">
        <v>4</v>
      </c>
      <c r="K81">
        <f t="shared" si="2"/>
        <v>2</v>
      </c>
      <c r="L81">
        <v>2</v>
      </c>
      <c r="M81">
        <f t="shared" si="3"/>
        <v>20</v>
      </c>
    </row>
    <row r="82" spans="1:13" x14ac:dyDescent="0.25">
      <c r="A82">
        <v>65</v>
      </c>
      <c r="B82">
        <v>4</v>
      </c>
      <c r="C82">
        <v>2</v>
      </c>
      <c r="D82">
        <f t="shared" si="0"/>
        <v>4</v>
      </c>
      <c r="E82">
        <v>4</v>
      </c>
      <c r="F82">
        <v>2</v>
      </c>
      <c r="G82">
        <f t="shared" si="1"/>
        <v>4</v>
      </c>
      <c r="H82">
        <v>4</v>
      </c>
      <c r="I82">
        <v>4</v>
      </c>
      <c r="J82">
        <v>2</v>
      </c>
      <c r="K82">
        <f t="shared" si="2"/>
        <v>4</v>
      </c>
      <c r="L82">
        <v>4</v>
      </c>
      <c r="M82">
        <f t="shared" si="3"/>
        <v>32</v>
      </c>
    </row>
    <row r="83" spans="1:13" x14ac:dyDescent="0.25">
      <c r="A83">
        <v>66</v>
      </c>
      <c r="B83">
        <v>3</v>
      </c>
      <c r="C83">
        <v>3</v>
      </c>
      <c r="D83">
        <f t="shared" si="0"/>
        <v>3</v>
      </c>
      <c r="E83">
        <v>5</v>
      </c>
      <c r="F83">
        <v>3</v>
      </c>
      <c r="G83">
        <f t="shared" si="1"/>
        <v>3</v>
      </c>
      <c r="H83">
        <v>4</v>
      </c>
      <c r="I83">
        <v>3</v>
      </c>
      <c r="J83">
        <v>4</v>
      </c>
      <c r="K83">
        <f t="shared" si="2"/>
        <v>2</v>
      </c>
      <c r="L83">
        <v>4</v>
      </c>
      <c r="M83">
        <f t="shared" si="3"/>
        <v>27</v>
      </c>
    </row>
    <row r="84" spans="1:13" x14ac:dyDescent="0.25">
      <c r="A84">
        <v>67</v>
      </c>
      <c r="B84">
        <v>4</v>
      </c>
      <c r="C84">
        <v>3</v>
      </c>
      <c r="D84">
        <f t="shared" si="0"/>
        <v>3</v>
      </c>
      <c r="E84">
        <v>5</v>
      </c>
      <c r="F84">
        <v>2</v>
      </c>
      <c r="G84">
        <f t="shared" si="1"/>
        <v>4</v>
      </c>
      <c r="H84">
        <v>3</v>
      </c>
      <c r="I84">
        <v>4</v>
      </c>
      <c r="J84">
        <v>3</v>
      </c>
      <c r="K84">
        <f t="shared" si="2"/>
        <v>3</v>
      </c>
      <c r="L84">
        <v>4</v>
      </c>
      <c r="M84">
        <f t="shared" si="3"/>
        <v>30</v>
      </c>
    </row>
    <row r="85" spans="1:13" x14ac:dyDescent="0.25">
      <c r="A85">
        <v>69</v>
      </c>
      <c r="B85">
        <v>2</v>
      </c>
      <c r="C85">
        <v>5</v>
      </c>
      <c r="D85">
        <f t="shared" si="0"/>
        <v>1</v>
      </c>
      <c r="E85">
        <v>2</v>
      </c>
      <c r="F85">
        <v>5</v>
      </c>
      <c r="G85">
        <f t="shared" si="1"/>
        <v>1</v>
      </c>
      <c r="H85">
        <v>2</v>
      </c>
      <c r="I85">
        <v>3</v>
      </c>
      <c r="J85">
        <v>5</v>
      </c>
      <c r="K85">
        <f t="shared" si="2"/>
        <v>1</v>
      </c>
      <c r="L85">
        <v>2</v>
      </c>
      <c r="M85">
        <f t="shared" si="3"/>
        <v>14</v>
      </c>
    </row>
    <row r="86" spans="1:13" x14ac:dyDescent="0.25">
      <c r="A86">
        <v>70</v>
      </c>
      <c r="B86">
        <v>3</v>
      </c>
      <c r="C86">
        <v>2</v>
      </c>
      <c r="D86">
        <f t="shared" si="0"/>
        <v>4</v>
      </c>
      <c r="E86">
        <v>4</v>
      </c>
      <c r="F86">
        <v>4</v>
      </c>
      <c r="G86">
        <f t="shared" si="1"/>
        <v>2</v>
      </c>
      <c r="H86">
        <v>3</v>
      </c>
      <c r="I86">
        <v>3</v>
      </c>
      <c r="J86">
        <v>3</v>
      </c>
      <c r="K86">
        <f t="shared" si="2"/>
        <v>3</v>
      </c>
      <c r="L86">
        <v>3</v>
      </c>
      <c r="M86">
        <f t="shared" si="3"/>
        <v>25</v>
      </c>
    </row>
    <row r="87" spans="1:13" x14ac:dyDescent="0.25">
      <c r="A87">
        <v>71</v>
      </c>
      <c r="B87">
        <v>3</v>
      </c>
      <c r="C87">
        <v>4</v>
      </c>
      <c r="D87">
        <f t="shared" si="0"/>
        <v>2</v>
      </c>
      <c r="E87">
        <v>3</v>
      </c>
      <c r="F87">
        <v>4</v>
      </c>
      <c r="G87">
        <f t="shared" si="1"/>
        <v>2</v>
      </c>
      <c r="H87">
        <v>2</v>
      </c>
      <c r="I87">
        <v>4</v>
      </c>
      <c r="J87">
        <v>3</v>
      </c>
      <c r="K87">
        <f t="shared" si="2"/>
        <v>3</v>
      </c>
      <c r="L87">
        <v>3</v>
      </c>
      <c r="M87">
        <f t="shared" si="3"/>
        <v>22</v>
      </c>
    </row>
    <row r="88" spans="1:13" x14ac:dyDescent="0.25">
      <c r="A88">
        <v>73</v>
      </c>
      <c r="B88">
        <v>2</v>
      </c>
      <c r="C88">
        <v>5</v>
      </c>
      <c r="D88">
        <f t="shared" si="0"/>
        <v>1</v>
      </c>
      <c r="E88">
        <v>3</v>
      </c>
      <c r="F88">
        <v>5</v>
      </c>
      <c r="G88">
        <f t="shared" si="1"/>
        <v>1</v>
      </c>
      <c r="H88">
        <v>3</v>
      </c>
      <c r="I88">
        <v>3</v>
      </c>
      <c r="J88">
        <v>4</v>
      </c>
      <c r="K88">
        <f t="shared" si="2"/>
        <v>2</v>
      </c>
      <c r="L88">
        <v>2</v>
      </c>
      <c r="M88">
        <f t="shared" si="3"/>
        <v>17</v>
      </c>
    </row>
    <row r="89" spans="1:13" x14ac:dyDescent="0.25">
      <c r="A89">
        <v>74</v>
      </c>
      <c r="B89">
        <v>3</v>
      </c>
      <c r="C89">
        <v>4</v>
      </c>
      <c r="D89">
        <f t="shared" si="0"/>
        <v>2</v>
      </c>
      <c r="E89">
        <v>4</v>
      </c>
      <c r="F89">
        <v>4</v>
      </c>
      <c r="G89">
        <f t="shared" si="1"/>
        <v>2</v>
      </c>
      <c r="H89">
        <v>4</v>
      </c>
      <c r="I89">
        <v>4</v>
      </c>
      <c r="J89">
        <v>2</v>
      </c>
      <c r="K89">
        <f t="shared" si="2"/>
        <v>4</v>
      </c>
      <c r="L89">
        <v>3</v>
      </c>
      <c r="M89">
        <f t="shared" si="3"/>
        <v>26</v>
      </c>
    </row>
    <row r="90" spans="1:13" x14ac:dyDescent="0.25">
      <c r="A90">
        <v>76</v>
      </c>
      <c r="B90">
        <v>2</v>
      </c>
      <c r="C90">
        <v>4</v>
      </c>
      <c r="D90">
        <f t="shared" ref="D90:D96" si="4">6-C90</f>
        <v>2</v>
      </c>
      <c r="E90">
        <v>3</v>
      </c>
      <c r="F90">
        <v>4</v>
      </c>
      <c r="G90">
        <f t="shared" ref="G90:G96" si="5">6-F90</f>
        <v>2</v>
      </c>
      <c r="H90">
        <v>1</v>
      </c>
      <c r="I90">
        <v>3</v>
      </c>
      <c r="J90">
        <v>5</v>
      </c>
      <c r="K90">
        <f t="shared" ref="K90:K96" si="6">6-J90</f>
        <v>1</v>
      </c>
      <c r="L90">
        <v>1</v>
      </c>
      <c r="M90">
        <f t="shared" ref="M90:M96" si="7">SUM(B90,D90:E90,G90:I90,K90:L90)</f>
        <v>15</v>
      </c>
    </row>
    <row r="91" spans="1:13" x14ac:dyDescent="0.25">
      <c r="A91">
        <v>78</v>
      </c>
      <c r="B91">
        <v>2</v>
      </c>
      <c r="C91">
        <v>3</v>
      </c>
      <c r="D91">
        <f t="shared" si="4"/>
        <v>3</v>
      </c>
      <c r="E91">
        <v>3</v>
      </c>
      <c r="F91">
        <v>4</v>
      </c>
      <c r="G91">
        <f t="shared" si="5"/>
        <v>2</v>
      </c>
      <c r="H91">
        <v>3</v>
      </c>
      <c r="I91">
        <v>3</v>
      </c>
      <c r="J91">
        <v>4</v>
      </c>
      <c r="K91">
        <f t="shared" si="6"/>
        <v>2</v>
      </c>
      <c r="L91">
        <v>3</v>
      </c>
      <c r="M91">
        <f t="shared" si="7"/>
        <v>21</v>
      </c>
    </row>
    <row r="92" spans="1:13" x14ac:dyDescent="0.25">
      <c r="A92">
        <v>79</v>
      </c>
      <c r="B92">
        <v>3</v>
      </c>
      <c r="C92">
        <v>3</v>
      </c>
      <c r="D92">
        <f t="shared" si="4"/>
        <v>3</v>
      </c>
      <c r="E92">
        <v>5</v>
      </c>
      <c r="F92">
        <v>3</v>
      </c>
      <c r="G92">
        <f t="shared" si="5"/>
        <v>3</v>
      </c>
      <c r="H92">
        <v>4</v>
      </c>
      <c r="I92">
        <v>4</v>
      </c>
      <c r="J92">
        <v>2</v>
      </c>
      <c r="K92">
        <f t="shared" si="6"/>
        <v>4</v>
      </c>
      <c r="L92">
        <v>5</v>
      </c>
      <c r="M92">
        <f t="shared" si="7"/>
        <v>31</v>
      </c>
    </row>
    <row r="93" spans="1:13" x14ac:dyDescent="0.25">
      <c r="A93">
        <v>80</v>
      </c>
      <c r="B93">
        <v>3</v>
      </c>
      <c r="C93">
        <v>4</v>
      </c>
      <c r="D93">
        <f t="shared" si="4"/>
        <v>2</v>
      </c>
      <c r="E93">
        <v>2</v>
      </c>
      <c r="F93">
        <v>4</v>
      </c>
      <c r="G93">
        <f t="shared" si="5"/>
        <v>2</v>
      </c>
      <c r="H93">
        <v>2</v>
      </c>
      <c r="I93">
        <v>3</v>
      </c>
      <c r="J93">
        <v>4</v>
      </c>
      <c r="K93">
        <f t="shared" si="6"/>
        <v>2</v>
      </c>
      <c r="L93">
        <v>3</v>
      </c>
      <c r="M93">
        <f t="shared" si="7"/>
        <v>19</v>
      </c>
    </row>
    <row r="94" spans="1:13" x14ac:dyDescent="0.25">
      <c r="A94">
        <v>81</v>
      </c>
      <c r="B94">
        <v>2</v>
      </c>
      <c r="C94">
        <v>3</v>
      </c>
      <c r="D94">
        <f t="shared" si="4"/>
        <v>3</v>
      </c>
      <c r="E94">
        <v>2</v>
      </c>
      <c r="F94">
        <v>5</v>
      </c>
      <c r="G94">
        <f t="shared" si="5"/>
        <v>1</v>
      </c>
      <c r="H94">
        <v>2</v>
      </c>
      <c r="I94">
        <v>4</v>
      </c>
      <c r="J94">
        <v>3</v>
      </c>
      <c r="K94">
        <f t="shared" si="6"/>
        <v>3</v>
      </c>
      <c r="L94">
        <v>4</v>
      </c>
      <c r="M94">
        <f t="shared" si="7"/>
        <v>21</v>
      </c>
    </row>
    <row r="95" spans="1:13" x14ac:dyDescent="0.25">
      <c r="A95">
        <v>82</v>
      </c>
      <c r="B95">
        <v>3</v>
      </c>
      <c r="C95">
        <v>3</v>
      </c>
      <c r="D95">
        <f t="shared" si="4"/>
        <v>3</v>
      </c>
      <c r="E95">
        <v>4</v>
      </c>
      <c r="F95">
        <v>4</v>
      </c>
      <c r="G95">
        <f t="shared" si="5"/>
        <v>2</v>
      </c>
      <c r="H95">
        <v>3</v>
      </c>
      <c r="I95">
        <v>3</v>
      </c>
      <c r="J95">
        <v>4</v>
      </c>
      <c r="K95">
        <f t="shared" si="6"/>
        <v>2</v>
      </c>
      <c r="L95">
        <v>3</v>
      </c>
      <c r="M95">
        <f t="shared" si="7"/>
        <v>23</v>
      </c>
    </row>
    <row r="96" spans="1:13" x14ac:dyDescent="0.25">
      <c r="A96">
        <v>83</v>
      </c>
      <c r="B96">
        <v>2</v>
      </c>
      <c r="C96">
        <v>4</v>
      </c>
      <c r="D96">
        <f t="shared" si="4"/>
        <v>2</v>
      </c>
      <c r="E96">
        <v>3</v>
      </c>
      <c r="F96">
        <v>5</v>
      </c>
      <c r="G96">
        <f t="shared" si="5"/>
        <v>1</v>
      </c>
      <c r="H96">
        <v>2</v>
      </c>
      <c r="I96">
        <v>4</v>
      </c>
      <c r="J96">
        <v>4</v>
      </c>
      <c r="K96">
        <f t="shared" si="6"/>
        <v>2</v>
      </c>
      <c r="L96">
        <v>2</v>
      </c>
      <c r="M96">
        <f t="shared" si="7"/>
        <v>18</v>
      </c>
    </row>
    <row r="98" spans="1:12" x14ac:dyDescent="0.25">
      <c r="B98" s="15" t="s">
        <v>3</v>
      </c>
      <c r="C98" s="18"/>
      <c r="D98" s="17" t="s">
        <v>43</v>
      </c>
      <c r="E98" s="15" t="s">
        <v>8</v>
      </c>
      <c r="F98" s="18"/>
      <c r="G98" s="17" t="s">
        <v>44</v>
      </c>
      <c r="H98" s="15" t="s">
        <v>14</v>
      </c>
      <c r="I98" s="15" t="s">
        <v>17</v>
      </c>
      <c r="J98" s="18"/>
      <c r="K98" s="17" t="s">
        <v>45</v>
      </c>
      <c r="L98" s="15" t="s">
        <v>22</v>
      </c>
    </row>
    <row r="99" spans="1:12" x14ac:dyDescent="0.25">
      <c r="A99" t="s">
        <v>49</v>
      </c>
      <c r="B99">
        <f>SUM(B25:B96)</f>
        <v>196</v>
      </c>
      <c r="D99">
        <f t="shared" ref="C99:L99" si="8">SUM(D25:D96)</f>
        <v>180</v>
      </c>
      <c r="E99">
        <f t="shared" si="8"/>
        <v>223</v>
      </c>
      <c r="G99">
        <f t="shared" si="8"/>
        <v>157</v>
      </c>
      <c r="H99">
        <f t="shared" si="8"/>
        <v>197</v>
      </c>
      <c r="I99">
        <f t="shared" si="8"/>
        <v>240</v>
      </c>
      <c r="K99">
        <f t="shared" si="8"/>
        <v>175</v>
      </c>
      <c r="L99">
        <f t="shared" si="8"/>
        <v>211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64" workbookViewId="0">
      <selection activeCell="A25" sqref="A25:A96"/>
    </sheetView>
  </sheetViews>
  <sheetFormatPr baseColWidth="10" defaultRowHeight="15" x14ac:dyDescent="0.25"/>
  <cols>
    <col min="2" max="2" width="10.5703125" customWidth="1"/>
    <col min="14" max="14" width="20" customWidth="1"/>
    <col min="15" max="15" width="23.5703125" customWidth="1"/>
    <col min="16" max="16" width="23.42578125" customWidth="1"/>
  </cols>
  <sheetData>
    <row r="1" spans="1:15" ht="18.75" x14ac:dyDescent="0.3">
      <c r="A1" s="19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"/>
    </row>
    <row r="2" spans="1:15" ht="18.75" x14ac:dyDescent="0.3">
      <c r="A2" s="2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ht="15.95" customHeight="1" x14ac:dyDescent="0.25">
      <c r="A3" s="21" t="s">
        <v>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9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s="23" customForma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2"/>
    </row>
    <row r="6" spans="1:15" x14ac:dyDescent="0.25">
      <c r="A6" s="5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10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10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1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5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9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9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5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10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21" x14ac:dyDescent="0.25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2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23" spans="1:2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21" x14ac:dyDescent="0.25">
      <c r="A24" s="25" t="s">
        <v>31</v>
      </c>
      <c r="B24" s="25" t="s">
        <v>54</v>
      </c>
      <c r="C24" s="25" t="s">
        <v>55</v>
      </c>
      <c r="D24" s="25" t="s">
        <v>56</v>
      </c>
      <c r="E24" s="25" t="s">
        <v>57</v>
      </c>
      <c r="F24" s="25" t="s">
        <v>58</v>
      </c>
      <c r="G24" s="25" t="s">
        <v>59</v>
      </c>
      <c r="H24" s="25" t="s">
        <v>60</v>
      </c>
      <c r="I24" s="25" t="s">
        <v>61</v>
      </c>
      <c r="J24" s="25" t="s">
        <v>62</v>
      </c>
      <c r="K24" s="25" t="s">
        <v>63</v>
      </c>
      <c r="L24" s="25" t="s">
        <v>32</v>
      </c>
    </row>
    <row r="25" spans="1:21" x14ac:dyDescent="0.25">
      <c r="A25">
        <v>3</v>
      </c>
      <c r="B25">
        <v>1</v>
      </c>
      <c r="C25">
        <v>6</v>
      </c>
      <c r="D25">
        <v>6</v>
      </c>
      <c r="E25">
        <v>3</v>
      </c>
      <c r="F25">
        <v>6</v>
      </c>
      <c r="G25">
        <v>1</v>
      </c>
      <c r="H25">
        <v>5</v>
      </c>
      <c r="I25">
        <v>4</v>
      </c>
      <c r="J25">
        <v>4</v>
      </c>
      <c r="K25">
        <v>5</v>
      </c>
    </row>
    <row r="26" spans="1:21" x14ac:dyDescent="0.25">
      <c r="A26">
        <v>4</v>
      </c>
      <c r="B26">
        <v>1</v>
      </c>
      <c r="C26">
        <v>6</v>
      </c>
      <c r="D26">
        <v>6</v>
      </c>
      <c r="E26">
        <v>5</v>
      </c>
      <c r="F26">
        <v>6</v>
      </c>
      <c r="G26">
        <v>2</v>
      </c>
      <c r="H26">
        <v>4</v>
      </c>
      <c r="I26">
        <v>3</v>
      </c>
      <c r="J26">
        <v>3</v>
      </c>
      <c r="K26">
        <v>3</v>
      </c>
      <c r="N26" s="7" t="s">
        <v>54</v>
      </c>
      <c r="O26" s="2" t="s">
        <v>64</v>
      </c>
      <c r="P26" s="2"/>
      <c r="Q26" s="2"/>
      <c r="R26" s="2"/>
      <c r="S26" s="2"/>
      <c r="T26" s="2"/>
      <c r="U26" s="8"/>
    </row>
    <row r="27" spans="1:21" x14ac:dyDescent="0.25">
      <c r="A27">
        <v>5</v>
      </c>
      <c r="B27">
        <v>6</v>
      </c>
      <c r="C27">
        <v>5</v>
      </c>
      <c r="D27">
        <v>6</v>
      </c>
      <c r="E27">
        <v>4</v>
      </c>
      <c r="F27">
        <v>5</v>
      </c>
      <c r="G27">
        <v>3</v>
      </c>
      <c r="H27">
        <v>4</v>
      </c>
      <c r="I27">
        <v>4</v>
      </c>
      <c r="J27">
        <v>3</v>
      </c>
      <c r="K27">
        <v>5</v>
      </c>
      <c r="N27" s="5" t="s">
        <v>55</v>
      </c>
      <c r="O27" s="3" t="s">
        <v>65</v>
      </c>
      <c r="P27" s="3"/>
      <c r="Q27" s="3"/>
      <c r="R27" s="3"/>
      <c r="S27" s="3"/>
      <c r="T27" s="3"/>
      <c r="U27" s="4"/>
    </row>
    <row r="28" spans="1:21" x14ac:dyDescent="0.25">
      <c r="A28">
        <v>6</v>
      </c>
      <c r="B28">
        <v>1</v>
      </c>
      <c r="C28">
        <v>6</v>
      </c>
      <c r="D28">
        <v>5</v>
      </c>
      <c r="E28">
        <v>3</v>
      </c>
      <c r="F28">
        <v>6</v>
      </c>
      <c r="G28">
        <v>2</v>
      </c>
      <c r="H28">
        <v>4</v>
      </c>
      <c r="I28">
        <v>4</v>
      </c>
      <c r="J28">
        <v>4</v>
      </c>
      <c r="K28">
        <v>6</v>
      </c>
      <c r="N28" s="5" t="s">
        <v>56</v>
      </c>
      <c r="O28" s="3" t="s">
        <v>66</v>
      </c>
      <c r="P28" s="3"/>
      <c r="Q28" s="3"/>
      <c r="R28" s="3"/>
      <c r="S28" s="3"/>
      <c r="T28" s="3"/>
      <c r="U28" s="4"/>
    </row>
    <row r="29" spans="1:21" x14ac:dyDescent="0.25">
      <c r="A29">
        <v>7</v>
      </c>
      <c r="B29">
        <v>6</v>
      </c>
      <c r="C29">
        <v>6</v>
      </c>
      <c r="D29">
        <v>6</v>
      </c>
      <c r="E29">
        <v>3</v>
      </c>
      <c r="F29">
        <v>6</v>
      </c>
      <c r="G29">
        <v>3</v>
      </c>
      <c r="H29">
        <v>5</v>
      </c>
      <c r="I29">
        <v>4</v>
      </c>
      <c r="J29">
        <v>2</v>
      </c>
      <c r="K29">
        <v>2</v>
      </c>
      <c r="N29" s="5" t="s">
        <v>57</v>
      </c>
      <c r="O29" s="3" t="s">
        <v>67</v>
      </c>
      <c r="P29" s="3"/>
      <c r="Q29" s="3"/>
      <c r="R29" s="3"/>
      <c r="S29" s="3"/>
      <c r="T29" s="3"/>
      <c r="U29" s="4"/>
    </row>
    <row r="30" spans="1:21" x14ac:dyDescent="0.25">
      <c r="A30">
        <v>8</v>
      </c>
      <c r="B30">
        <v>1</v>
      </c>
      <c r="C30">
        <v>6</v>
      </c>
      <c r="D30">
        <v>3</v>
      </c>
      <c r="E30">
        <v>5</v>
      </c>
      <c r="F30">
        <v>6</v>
      </c>
      <c r="G30">
        <v>1</v>
      </c>
      <c r="H30">
        <v>6</v>
      </c>
      <c r="I30">
        <v>3</v>
      </c>
      <c r="J30">
        <v>3</v>
      </c>
      <c r="K30">
        <v>5</v>
      </c>
      <c r="N30" s="5" t="s">
        <v>58</v>
      </c>
      <c r="O30" s="3" t="s">
        <v>68</v>
      </c>
      <c r="P30" s="3"/>
      <c r="Q30" s="3"/>
      <c r="R30" s="3"/>
      <c r="S30" s="3"/>
      <c r="T30" s="3"/>
      <c r="U30" s="4"/>
    </row>
    <row r="31" spans="1:21" x14ac:dyDescent="0.25">
      <c r="A31">
        <v>9</v>
      </c>
      <c r="B31">
        <v>1</v>
      </c>
      <c r="C31">
        <v>6</v>
      </c>
      <c r="D31">
        <v>5</v>
      </c>
      <c r="E31">
        <v>2</v>
      </c>
      <c r="F31">
        <v>6</v>
      </c>
      <c r="G31">
        <v>1</v>
      </c>
      <c r="H31">
        <v>4</v>
      </c>
      <c r="I31">
        <v>5</v>
      </c>
      <c r="J31">
        <v>3</v>
      </c>
      <c r="K31">
        <v>3</v>
      </c>
      <c r="N31" s="5" t="s">
        <v>59</v>
      </c>
      <c r="O31" s="3" t="s">
        <v>69</v>
      </c>
      <c r="P31" s="3"/>
      <c r="Q31" s="3"/>
      <c r="R31" s="3"/>
      <c r="S31" s="3"/>
      <c r="T31" s="3"/>
      <c r="U31" s="4"/>
    </row>
    <row r="32" spans="1:21" x14ac:dyDescent="0.25">
      <c r="A32">
        <v>10</v>
      </c>
      <c r="B32">
        <v>2</v>
      </c>
      <c r="C32">
        <v>5</v>
      </c>
      <c r="D32">
        <v>5</v>
      </c>
      <c r="E32">
        <v>4</v>
      </c>
      <c r="F32">
        <v>6</v>
      </c>
      <c r="G32">
        <v>2</v>
      </c>
      <c r="H32">
        <v>5</v>
      </c>
      <c r="I32">
        <v>5</v>
      </c>
      <c r="J32">
        <v>5</v>
      </c>
      <c r="K32">
        <v>5</v>
      </c>
      <c r="N32" s="5" t="s">
        <v>60</v>
      </c>
      <c r="O32" s="3" t="s">
        <v>70</v>
      </c>
      <c r="P32" s="3"/>
      <c r="Q32" s="3"/>
      <c r="R32" s="3"/>
      <c r="S32" s="3"/>
      <c r="T32" s="3"/>
      <c r="U32" s="4"/>
    </row>
    <row r="33" spans="1:21" x14ac:dyDescent="0.25">
      <c r="A33">
        <v>11</v>
      </c>
      <c r="B33">
        <v>5</v>
      </c>
      <c r="C33">
        <v>6</v>
      </c>
      <c r="D33">
        <v>5</v>
      </c>
      <c r="E33">
        <v>5</v>
      </c>
      <c r="F33">
        <v>5</v>
      </c>
      <c r="G33">
        <v>3</v>
      </c>
      <c r="H33">
        <v>4</v>
      </c>
      <c r="I33">
        <v>3</v>
      </c>
      <c r="J33">
        <v>3</v>
      </c>
      <c r="K33">
        <v>4</v>
      </c>
      <c r="N33" s="5" t="s">
        <v>61</v>
      </c>
      <c r="O33" s="3" t="s">
        <v>71</v>
      </c>
      <c r="P33" s="3"/>
      <c r="Q33" s="3"/>
      <c r="R33" s="3"/>
      <c r="S33" s="3"/>
      <c r="T33" s="3"/>
      <c r="U33" s="4"/>
    </row>
    <row r="34" spans="1:21" x14ac:dyDescent="0.25">
      <c r="A34">
        <v>12</v>
      </c>
      <c r="B34">
        <v>1</v>
      </c>
      <c r="C34">
        <v>6</v>
      </c>
      <c r="D34">
        <v>6</v>
      </c>
      <c r="E34">
        <v>3</v>
      </c>
      <c r="F34">
        <v>6</v>
      </c>
      <c r="G34">
        <v>2</v>
      </c>
      <c r="H34">
        <v>4</v>
      </c>
      <c r="I34">
        <v>5</v>
      </c>
      <c r="J34">
        <v>4</v>
      </c>
      <c r="K34">
        <v>6</v>
      </c>
      <c r="N34" s="5" t="s">
        <v>62</v>
      </c>
      <c r="O34" s="3" t="s">
        <v>72</v>
      </c>
      <c r="P34" s="3"/>
      <c r="Q34" s="3"/>
      <c r="R34" s="3"/>
      <c r="S34" s="3"/>
      <c r="T34" s="3"/>
      <c r="U34" s="4"/>
    </row>
    <row r="35" spans="1:21" x14ac:dyDescent="0.25">
      <c r="A35">
        <v>13</v>
      </c>
      <c r="B35">
        <v>1</v>
      </c>
      <c r="C35">
        <v>6</v>
      </c>
      <c r="D35">
        <v>5</v>
      </c>
      <c r="E35">
        <v>5</v>
      </c>
      <c r="F35">
        <v>6</v>
      </c>
      <c r="G35">
        <v>1</v>
      </c>
      <c r="H35">
        <v>3</v>
      </c>
      <c r="I35">
        <v>3</v>
      </c>
      <c r="J35">
        <v>2</v>
      </c>
      <c r="K35">
        <v>3</v>
      </c>
      <c r="N35" s="26" t="s">
        <v>63</v>
      </c>
      <c r="O35" s="12" t="s">
        <v>73</v>
      </c>
      <c r="P35" s="12"/>
      <c r="Q35" s="12"/>
      <c r="R35" s="12"/>
      <c r="S35" s="12"/>
      <c r="T35" s="12"/>
      <c r="U35" s="13"/>
    </row>
    <row r="36" spans="1:21" x14ac:dyDescent="0.25">
      <c r="A36">
        <v>14</v>
      </c>
      <c r="B36">
        <v>2</v>
      </c>
      <c r="C36">
        <v>6</v>
      </c>
      <c r="D36">
        <v>6</v>
      </c>
      <c r="E36">
        <v>4</v>
      </c>
      <c r="F36">
        <v>6</v>
      </c>
      <c r="G36">
        <v>1</v>
      </c>
      <c r="H36">
        <v>6</v>
      </c>
      <c r="I36">
        <v>6</v>
      </c>
      <c r="J36">
        <v>4</v>
      </c>
      <c r="K36">
        <v>6</v>
      </c>
    </row>
    <row r="37" spans="1:21" x14ac:dyDescent="0.25">
      <c r="A37">
        <v>15</v>
      </c>
      <c r="B37">
        <v>1</v>
      </c>
      <c r="C37">
        <v>5</v>
      </c>
      <c r="D37">
        <v>6</v>
      </c>
      <c r="E37">
        <v>3</v>
      </c>
      <c r="F37">
        <v>6</v>
      </c>
      <c r="G37">
        <v>2</v>
      </c>
      <c r="H37">
        <v>5</v>
      </c>
      <c r="I37">
        <v>3</v>
      </c>
      <c r="J37">
        <v>2</v>
      </c>
      <c r="K37">
        <v>6</v>
      </c>
    </row>
    <row r="38" spans="1:21" x14ac:dyDescent="0.25">
      <c r="A38">
        <v>16</v>
      </c>
      <c r="B38">
        <v>1</v>
      </c>
      <c r="C38">
        <v>5</v>
      </c>
      <c r="D38">
        <v>6</v>
      </c>
      <c r="E38">
        <v>3</v>
      </c>
      <c r="F38">
        <v>4</v>
      </c>
      <c r="G38">
        <v>2</v>
      </c>
      <c r="H38">
        <v>4</v>
      </c>
      <c r="I38">
        <v>4</v>
      </c>
      <c r="J38">
        <v>5</v>
      </c>
      <c r="K38">
        <v>2</v>
      </c>
    </row>
    <row r="39" spans="1:21" x14ac:dyDescent="0.25">
      <c r="A39">
        <v>17</v>
      </c>
      <c r="B39">
        <v>2</v>
      </c>
      <c r="C39">
        <v>5</v>
      </c>
      <c r="D39">
        <v>6</v>
      </c>
      <c r="E39">
        <v>5</v>
      </c>
      <c r="F39">
        <v>6</v>
      </c>
      <c r="G39">
        <v>5</v>
      </c>
      <c r="H39">
        <v>6</v>
      </c>
      <c r="I39">
        <v>3</v>
      </c>
      <c r="J39">
        <v>4</v>
      </c>
      <c r="K39">
        <v>5</v>
      </c>
    </row>
    <row r="40" spans="1:21" x14ac:dyDescent="0.25">
      <c r="A40">
        <v>18</v>
      </c>
      <c r="B40">
        <v>1</v>
      </c>
      <c r="C40">
        <v>6</v>
      </c>
      <c r="D40">
        <v>5</v>
      </c>
      <c r="E40">
        <v>2</v>
      </c>
      <c r="F40">
        <v>6</v>
      </c>
      <c r="G40">
        <v>1</v>
      </c>
      <c r="H40">
        <v>6</v>
      </c>
      <c r="I40">
        <v>5</v>
      </c>
      <c r="J40">
        <v>5</v>
      </c>
      <c r="K40">
        <v>5</v>
      </c>
      <c r="N40" s="16" t="s">
        <v>74</v>
      </c>
      <c r="O40" s="16" t="s">
        <v>75</v>
      </c>
      <c r="P40" s="16" t="s">
        <v>34</v>
      </c>
    </row>
    <row r="41" spans="1:21" x14ac:dyDescent="0.25">
      <c r="A41">
        <v>19</v>
      </c>
      <c r="B41">
        <v>2</v>
      </c>
      <c r="C41">
        <v>6</v>
      </c>
      <c r="D41">
        <v>6</v>
      </c>
      <c r="E41">
        <v>2</v>
      </c>
      <c r="F41">
        <v>6</v>
      </c>
      <c r="G41">
        <v>1</v>
      </c>
      <c r="H41">
        <v>6</v>
      </c>
      <c r="I41">
        <v>5</v>
      </c>
      <c r="J41">
        <v>5</v>
      </c>
      <c r="K41">
        <v>5</v>
      </c>
    </row>
    <row r="42" spans="1:21" x14ac:dyDescent="0.25">
      <c r="A42">
        <v>20</v>
      </c>
      <c r="B42">
        <v>1</v>
      </c>
      <c r="C42">
        <v>6</v>
      </c>
      <c r="D42">
        <v>6</v>
      </c>
      <c r="E42">
        <v>2</v>
      </c>
      <c r="F42">
        <v>6</v>
      </c>
      <c r="G42">
        <v>2</v>
      </c>
      <c r="H42">
        <v>6</v>
      </c>
      <c r="I42">
        <v>4</v>
      </c>
      <c r="J42">
        <v>3</v>
      </c>
      <c r="K42">
        <v>5</v>
      </c>
      <c r="N42" t="s">
        <v>76</v>
      </c>
      <c r="O42" t="s">
        <v>77</v>
      </c>
    </row>
    <row r="43" spans="1:21" x14ac:dyDescent="0.25">
      <c r="A43">
        <v>21</v>
      </c>
      <c r="B43">
        <v>1</v>
      </c>
      <c r="C43">
        <v>6</v>
      </c>
      <c r="D43">
        <v>5</v>
      </c>
      <c r="E43">
        <v>2</v>
      </c>
      <c r="F43">
        <v>6</v>
      </c>
      <c r="G43">
        <v>1</v>
      </c>
      <c r="H43">
        <v>4</v>
      </c>
      <c r="I43">
        <v>5</v>
      </c>
      <c r="J43">
        <v>4</v>
      </c>
      <c r="K43">
        <v>5</v>
      </c>
      <c r="N43" t="s">
        <v>78</v>
      </c>
      <c r="O43" t="s">
        <v>79</v>
      </c>
    </row>
    <row r="44" spans="1:21" x14ac:dyDescent="0.25">
      <c r="A44">
        <v>22</v>
      </c>
      <c r="B44">
        <v>1</v>
      </c>
      <c r="C44">
        <v>6</v>
      </c>
      <c r="D44">
        <v>5</v>
      </c>
      <c r="E44">
        <v>1</v>
      </c>
      <c r="F44">
        <v>6</v>
      </c>
      <c r="G44">
        <v>2</v>
      </c>
      <c r="H44">
        <v>6</v>
      </c>
      <c r="I44">
        <v>4</v>
      </c>
      <c r="J44">
        <v>3</v>
      </c>
      <c r="K44">
        <v>5</v>
      </c>
      <c r="N44" t="s">
        <v>80</v>
      </c>
      <c r="O44" t="s">
        <v>81</v>
      </c>
    </row>
    <row r="45" spans="1:21" x14ac:dyDescent="0.25">
      <c r="A45">
        <v>23</v>
      </c>
      <c r="B45">
        <v>1</v>
      </c>
      <c r="C45">
        <v>6</v>
      </c>
      <c r="D45">
        <v>6</v>
      </c>
      <c r="E45">
        <v>5</v>
      </c>
      <c r="F45">
        <v>5</v>
      </c>
      <c r="G45">
        <v>2</v>
      </c>
      <c r="H45">
        <v>5</v>
      </c>
      <c r="I45">
        <v>5</v>
      </c>
      <c r="J45">
        <v>4</v>
      </c>
      <c r="K45">
        <v>5</v>
      </c>
    </row>
    <row r="46" spans="1:21" x14ac:dyDescent="0.25">
      <c r="A46">
        <v>24</v>
      </c>
      <c r="B46">
        <v>1</v>
      </c>
      <c r="C46">
        <v>6</v>
      </c>
      <c r="D46">
        <v>6</v>
      </c>
      <c r="E46">
        <v>3</v>
      </c>
      <c r="F46">
        <v>5</v>
      </c>
      <c r="G46">
        <v>1</v>
      </c>
      <c r="H46">
        <v>5</v>
      </c>
      <c r="I46">
        <v>4</v>
      </c>
      <c r="J46">
        <v>3</v>
      </c>
      <c r="K46">
        <v>2</v>
      </c>
      <c r="O46" s="16" t="s">
        <v>40</v>
      </c>
    </row>
    <row r="47" spans="1:21" x14ac:dyDescent="0.25">
      <c r="A47">
        <v>25</v>
      </c>
      <c r="B47">
        <v>2</v>
      </c>
      <c r="C47">
        <v>6</v>
      </c>
      <c r="D47">
        <v>5</v>
      </c>
      <c r="E47">
        <v>3</v>
      </c>
      <c r="F47">
        <v>6</v>
      </c>
      <c r="G47">
        <v>2</v>
      </c>
      <c r="H47">
        <v>4</v>
      </c>
      <c r="I47">
        <v>4</v>
      </c>
      <c r="J47">
        <v>2</v>
      </c>
      <c r="K47">
        <v>5</v>
      </c>
    </row>
    <row r="48" spans="1:21" x14ac:dyDescent="0.25">
      <c r="A48">
        <v>26</v>
      </c>
      <c r="B48">
        <v>6</v>
      </c>
      <c r="C48">
        <v>6</v>
      </c>
      <c r="D48">
        <v>5</v>
      </c>
      <c r="E48">
        <v>2</v>
      </c>
      <c r="F48">
        <v>6</v>
      </c>
      <c r="G48">
        <v>2</v>
      </c>
      <c r="H48">
        <v>6</v>
      </c>
      <c r="I48">
        <v>5</v>
      </c>
      <c r="J48">
        <v>3</v>
      </c>
      <c r="K48">
        <v>5</v>
      </c>
    </row>
    <row r="49" spans="1:11" x14ac:dyDescent="0.25">
      <c r="A49">
        <v>27</v>
      </c>
      <c r="B49">
        <v>1</v>
      </c>
      <c r="C49">
        <v>6</v>
      </c>
      <c r="D49">
        <v>6</v>
      </c>
      <c r="E49">
        <v>3</v>
      </c>
      <c r="F49">
        <v>6</v>
      </c>
      <c r="G49">
        <v>3</v>
      </c>
      <c r="H49">
        <v>4</v>
      </c>
      <c r="I49">
        <v>5</v>
      </c>
      <c r="J49">
        <v>2</v>
      </c>
      <c r="K49">
        <v>5</v>
      </c>
    </row>
    <row r="50" spans="1:11" x14ac:dyDescent="0.25">
      <c r="A50">
        <v>28</v>
      </c>
      <c r="B50">
        <v>1</v>
      </c>
      <c r="C50">
        <v>2</v>
      </c>
      <c r="D50">
        <v>6</v>
      </c>
      <c r="E50">
        <v>3</v>
      </c>
      <c r="F50">
        <v>3</v>
      </c>
      <c r="G50">
        <v>2</v>
      </c>
      <c r="H50">
        <v>5</v>
      </c>
      <c r="I50">
        <v>6</v>
      </c>
      <c r="J50">
        <v>5</v>
      </c>
      <c r="K50">
        <v>4</v>
      </c>
    </row>
    <row r="51" spans="1:11" x14ac:dyDescent="0.25">
      <c r="A51">
        <v>29</v>
      </c>
      <c r="B51">
        <v>1</v>
      </c>
      <c r="C51">
        <v>6</v>
      </c>
      <c r="D51">
        <v>5</v>
      </c>
      <c r="E51">
        <v>3</v>
      </c>
      <c r="F51">
        <v>6</v>
      </c>
      <c r="G51">
        <v>1</v>
      </c>
      <c r="H51">
        <v>4</v>
      </c>
      <c r="I51">
        <v>6</v>
      </c>
      <c r="J51">
        <v>5</v>
      </c>
      <c r="K51">
        <v>6</v>
      </c>
    </row>
    <row r="52" spans="1:11" x14ac:dyDescent="0.25">
      <c r="A52">
        <v>30</v>
      </c>
      <c r="B52">
        <v>3</v>
      </c>
      <c r="C52">
        <v>6</v>
      </c>
      <c r="D52">
        <v>6</v>
      </c>
      <c r="E52">
        <v>4</v>
      </c>
      <c r="F52">
        <v>5</v>
      </c>
      <c r="G52">
        <v>2</v>
      </c>
      <c r="H52">
        <v>5</v>
      </c>
      <c r="I52">
        <v>6</v>
      </c>
      <c r="J52">
        <v>5</v>
      </c>
      <c r="K52">
        <v>6</v>
      </c>
    </row>
    <row r="53" spans="1:11" x14ac:dyDescent="0.25">
      <c r="A53">
        <v>31</v>
      </c>
      <c r="B53">
        <v>1</v>
      </c>
      <c r="C53">
        <v>6</v>
      </c>
      <c r="D53">
        <v>6</v>
      </c>
      <c r="E53">
        <v>3</v>
      </c>
      <c r="F53">
        <v>6</v>
      </c>
      <c r="G53">
        <v>3</v>
      </c>
      <c r="H53">
        <v>3</v>
      </c>
      <c r="I53">
        <v>4</v>
      </c>
      <c r="J53">
        <v>3</v>
      </c>
      <c r="K53">
        <v>3</v>
      </c>
    </row>
    <row r="54" spans="1:11" x14ac:dyDescent="0.25">
      <c r="A54">
        <v>32</v>
      </c>
      <c r="B54">
        <v>1</v>
      </c>
      <c r="C54">
        <v>6</v>
      </c>
      <c r="D54">
        <v>1</v>
      </c>
      <c r="E54">
        <v>2</v>
      </c>
      <c r="F54">
        <v>5</v>
      </c>
      <c r="G54">
        <v>3</v>
      </c>
      <c r="H54">
        <v>5</v>
      </c>
      <c r="I54">
        <v>5</v>
      </c>
      <c r="J54">
        <v>3</v>
      </c>
      <c r="K54">
        <v>6</v>
      </c>
    </row>
    <row r="55" spans="1:11" x14ac:dyDescent="0.25">
      <c r="A55">
        <v>33</v>
      </c>
      <c r="B55">
        <v>1</v>
      </c>
      <c r="C55">
        <v>5</v>
      </c>
      <c r="D55">
        <v>5</v>
      </c>
      <c r="E55">
        <v>3</v>
      </c>
      <c r="F55">
        <v>6</v>
      </c>
      <c r="G55">
        <v>2</v>
      </c>
      <c r="H55">
        <v>5</v>
      </c>
      <c r="I55">
        <v>4</v>
      </c>
      <c r="J55">
        <v>5</v>
      </c>
      <c r="K55">
        <v>4</v>
      </c>
    </row>
    <row r="56" spans="1:11" x14ac:dyDescent="0.25">
      <c r="A56">
        <v>34</v>
      </c>
      <c r="B56">
        <v>4</v>
      </c>
      <c r="C56">
        <v>4</v>
      </c>
      <c r="D56">
        <v>5</v>
      </c>
      <c r="E56">
        <v>3</v>
      </c>
      <c r="F56">
        <v>6</v>
      </c>
      <c r="G56">
        <v>3</v>
      </c>
      <c r="H56">
        <v>4</v>
      </c>
      <c r="I56">
        <v>5</v>
      </c>
      <c r="J56">
        <v>3</v>
      </c>
      <c r="K56">
        <v>4</v>
      </c>
    </row>
    <row r="57" spans="1:11" x14ac:dyDescent="0.25">
      <c r="A57">
        <v>35</v>
      </c>
      <c r="B57">
        <v>1</v>
      </c>
      <c r="C57">
        <v>5</v>
      </c>
      <c r="D57">
        <v>5</v>
      </c>
      <c r="E57">
        <v>3</v>
      </c>
      <c r="F57">
        <v>6</v>
      </c>
      <c r="G57">
        <v>2</v>
      </c>
      <c r="H57">
        <v>4</v>
      </c>
      <c r="I57">
        <v>6</v>
      </c>
      <c r="J57">
        <v>6</v>
      </c>
      <c r="K57">
        <v>3</v>
      </c>
    </row>
    <row r="58" spans="1:11" x14ac:dyDescent="0.25">
      <c r="A58">
        <v>36</v>
      </c>
      <c r="B58">
        <v>1</v>
      </c>
      <c r="C58">
        <v>6</v>
      </c>
      <c r="D58">
        <v>6</v>
      </c>
      <c r="E58">
        <v>4</v>
      </c>
      <c r="F58">
        <v>6</v>
      </c>
      <c r="G58">
        <v>2</v>
      </c>
      <c r="H58">
        <v>5</v>
      </c>
      <c r="I58">
        <v>5</v>
      </c>
      <c r="J58">
        <v>4</v>
      </c>
      <c r="K58">
        <v>2</v>
      </c>
    </row>
    <row r="59" spans="1:11" x14ac:dyDescent="0.25">
      <c r="A59">
        <v>37</v>
      </c>
      <c r="B59">
        <v>3</v>
      </c>
      <c r="C59">
        <v>6</v>
      </c>
      <c r="D59">
        <v>6</v>
      </c>
      <c r="E59">
        <v>1</v>
      </c>
      <c r="F59">
        <v>5</v>
      </c>
      <c r="G59">
        <v>2</v>
      </c>
      <c r="H59">
        <v>3</v>
      </c>
      <c r="I59">
        <v>4</v>
      </c>
      <c r="J59">
        <v>4</v>
      </c>
      <c r="K59">
        <v>3</v>
      </c>
    </row>
    <row r="60" spans="1:11" x14ac:dyDescent="0.25">
      <c r="A60">
        <v>38</v>
      </c>
      <c r="B60">
        <v>2</v>
      </c>
      <c r="C60">
        <v>4</v>
      </c>
      <c r="D60">
        <v>6</v>
      </c>
      <c r="E60">
        <v>3</v>
      </c>
      <c r="F60">
        <v>5</v>
      </c>
      <c r="G60">
        <v>1</v>
      </c>
      <c r="H60">
        <v>3</v>
      </c>
      <c r="I60">
        <v>5</v>
      </c>
      <c r="J60">
        <v>2</v>
      </c>
      <c r="K60">
        <v>6</v>
      </c>
    </row>
    <row r="61" spans="1:11" x14ac:dyDescent="0.25">
      <c r="A61">
        <v>39</v>
      </c>
      <c r="B61">
        <v>1</v>
      </c>
      <c r="C61">
        <v>6</v>
      </c>
      <c r="D61">
        <v>6</v>
      </c>
      <c r="E61">
        <v>2</v>
      </c>
      <c r="F61">
        <v>4</v>
      </c>
      <c r="G61">
        <v>2</v>
      </c>
      <c r="H61">
        <v>4</v>
      </c>
      <c r="I61">
        <v>3</v>
      </c>
      <c r="J61">
        <v>3</v>
      </c>
      <c r="K61">
        <v>5</v>
      </c>
    </row>
    <row r="62" spans="1:11" x14ac:dyDescent="0.25">
      <c r="A62">
        <v>40</v>
      </c>
      <c r="B62">
        <v>2</v>
      </c>
      <c r="C62">
        <v>6</v>
      </c>
      <c r="D62">
        <v>4</v>
      </c>
      <c r="E62">
        <v>2</v>
      </c>
      <c r="F62">
        <v>4</v>
      </c>
      <c r="G62">
        <v>1</v>
      </c>
      <c r="H62">
        <v>5</v>
      </c>
      <c r="I62">
        <v>5</v>
      </c>
      <c r="J62">
        <v>4</v>
      </c>
      <c r="K62">
        <v>6</v>
      </c>
    </row>
    <row r="63" spans="1:11" x14ac:dyDescent="0.25">
      <c r="A63">
        <v>41</v>
      </c>
      <c r="B63">
        <v>1</v>
      </c>
      <c r="C63">
        <v>6</v>
      </c>
      <c r="D63">
        <v>6</v>
      </c>
      <c r="E63">
        <v>3</v>
      </c>
      <c r="F63">
        <v>5</v>
      </c>
      <c r="G63">
        <v>1</v>
      </c>
      <c r="H63">
        <v>5</v>
      </c>
      <c r="I63">
        <v>4</v>
      </c>
      <c r="J63">
        <v>4</v>
      </c>
      <c r="K63">
        <v>4</v>
      </c>
    </row>
    <row r="64" spans="1:11" x14ac:dyDescent="0.25">
      <c r="A64">
        <v>42</v>
      </c>
      <c r="B64">
        <v>1</v>
      </c>
      <c r="C64">
        <v>6</v>
      </c>
      <c r="D64">
        <v>6</v>
      </c>
      <c r="E64">
        <v>2</v>
      </c>
      <c r="F64">
        <v>6</v>
      </c>
      <c r="G64">
        <v>2</v>
      </c>
      <c r="H64">
        <v>4</v>
      </c>
      <c r="I64">
        <v>4</v>
      </c>
      <c r="J64">
        <v>2</v>
      </c>
      <c r="K64">
        <v>4</v>
      </c>
    </row>
    <row r="65" spans="1:11" x14ac:dyDescent="0.25">
      <c r="A65">
        <v>43</v>
      </c>
      <c r="B65">
        <v>1</v>
      </c>
      <c r="C65">
        <v>6</v>
      </c>
      <c r="D65">
        <v>6</v>
      </c>
      <c r="E65">
        <v>5</v>
      </c>
      <c r="F65">
        <v>6</v>
      </c>
      <c r="G65">
        <v>3</v>
      </c>
      <c r="H65">
        <v>6</v>
      </c>
      <c r="I65">
        <v>5</v>
      </c>
      <c r="J65">
        <v>4</v>
      </c>
      <c r="K65">
        <v>2</v>
      </c>
    </row>
    <row r="66" spans="1:11" x14ac:dyDescent="0.25">
      <c r="A66">
        <v>44</v>
      </c>
      <c r="B66">
        <v>1</v>
      </c>
      <c r="C66">
        <v>6</v>
      </c>
      <c r="D66">
        <v>6</v>
      </c>
      <c r="E66">
        <v>4</v>
      </c>
      <c r="F66">
        <v>5</v>
      </c>
      <c r="G66">
        <v>1</v>
      </c>
      <c r="H66">
        <v>5</v>
      </c>
      <c r="I66">
        <v>4</v>
      </c>
      <c r="J66">
        <v>3</v>
      </c>
      <c r="K66">
        <v>6</v>
      </c>
    </row>
    <row r="67" spans="1:11" x14ac:dyDescent="0.25">
      <c r="A67">
        <v>45</v>
      </c>
      <c r="B67">
        <v>3</v>
      </c>
      <c r="C67">
        <v>5</v>
      </c>
      <c r="D67">
        <v>5</v>
      </c>
      <c r="E67">
        <v>3</v>
      </c>
      <c r="F67">
        <v>5</v>
      </c>
      <c r="G67">
        <v>2</v>
      </c>
      <c r="H67">
        <v>4</v>
      </c>
      <c r="I67">
        <v>4</v>
      </c>
      <c r="J67">
        <v>3</v>
      </c>
      <c r="K67">
        <v>4</v>
      </c>
    </row>
    <row r="68" spans="1:11" x14ac:dyDescent="0.25">
      <c r="A68">
        <v>49</v>
      </c>
      <c r="B68">
        <v>1</v>
      </c>
      <c r="C68">
        <v>6</v>
      </c>
      <c r="D68">
        <v>5</v>
      </c>
      <c r="E68">
        <v>4</v>
      </c>
      <c r="F68">
        <v>5</v>
      </c>
      <c r="G68">
        <v>1</v>
      </c>
      <c r="H68">
        <v>5</v>
      </c>
      <c r="I68">
        <v>6</v>
      </c>
      <c r="J68">
        <v>3</v>
      </c>
      <c r="K68">
        <v>6</v>
      </c>
    </row>
    <row r="69" spans="1:11" x14ac:dyDescent="0.25">
      <c r="A69">
        <v>50</v>
      </c>
      <c r="B69">
        <v>1</v>
      </c>
      <c r="C69">
        <v>6</v>
      </c>
      <c r="D69">
        <v>5</v>
      </c>
      <c r="E69">
        <v>3</v>
      </c>
      <c r="F69">
        <v>5</v>
      </c>
      <c r="G69">
        <v>1</v>
      </c>
      <c r="H69">
        <v>5</v>
      </c>
      <c r="I69">
        <v>6</v>
      </c>
      <c r="J69">
        <v>6</v>
      </c>
      <c r="K69">
        <v>5</v>
      </c>
    </row>
    <row r="70" spans="1:11" x14ac:dyDescent="0.25">
      <c r="A70">
        <v>51</v>
      </c>
      <c r="B70">
        <v>2</v>
      </c>
      <c r="C70">
        <v>4</v>
      </c>
      <c r="D70">
        <v>5</v>
      </c>
      <c r="E70">
        <v>3</v>
      </c>
      <c r="F70">
        <v>4</v>
      </c>
      <c r="G70">
        <v>3</v>
      </c>
      <c r="H70">
        <v>5</v>
      </c>
      <c r="I70">
        <v>3</v>
      </c>
      <c r="J70">
        <v>2</v>
      </c>
      <c r="K70">
        <v>4</v>
      </c>
    </row>
    <row r="71" spans="1:11" x14ac:dyDescent="0.25">
      <c r="A71">
        <v>52</v>
      </c>
      <c r="B71">
        <v>2</v>
      </c>
      <c r="C71">
        <v>6</v>
      </c>
      <c r="D71">
        <v>5</v>
      </c>
      <c r="E71">
        <v>1</v>
      </c>
      <c r="F71">
        <v>6</v>
      </c>
      <c r="G71">
        <v>3</v>
      </c>
      <c r="H71">
        <v>4</v>
      </c>
      <c r="I71">
        <v>5</v>
      </c>
      <c r="J71">
        <v>5</v>
      </c>
      <c r="K71">
        <v>3</v>
      </c>
    </row>
    <row r="72" spans="1:11" x14ac:dyDescent="0.25">
      <c r="A72">
        <v>53</v>
      </c>
      <c r="B72">
        <v>2</v>
      </c>
      <c r="C72">
        <v>3</v>
      </c>
      <c r="D72">
        <v>4</v>
      </c>
      <c r="E72">
        <v>4</v>
      </c>
      <c r="F72">
        <v>4</v>
      </c>
      <c r="G72">
        <v>1</v>
      </c>
      <c r="H72">
        <v>4</v>
      </c>
      <c r="I72">
        <v>2</v>
      </c>
      <c r="J72">
        <v>4</v>
      </c>
      <c r="K72">
        <v>6</v>
      </c>
    </row>
    <row r="73" spans="1:11" x14ac:dyDescent="0.25">
      <c r="A73">
        <v>54</v>
      </c>
      <c r="B73">
        <v>2</v>
      </c>
      <c r="C73">
        <v>5</v>
      </c>
      <c r="D73">
        <v>5</v>
      </c>
      <c r="E73">
        <v>3</v>
      </c>
      <c r="F73">
        <v>4</v>
      </c>
      <c r="G73">
        <v>2</v>
      </c>
      <c r="H73">
        <v>5</v>
      </c>
      <c r="I73">
        <v>5</v>
      </c>
      <c r="J73">
        <v>5</v>
      </c>
      <c r="K73">
        <v>5</v>
      </c>
    </row>
    <row r="74" spans="1:11" x14ac:dyDescent="0.25">
      <c r="A74">
        <v>55</v>
      </c>
      <c r="B74">
        <v>1</v>
      </c>
      <c r="C74">
        <v>6</v>
      </c>
      <c r="D74">
        <v>6</v>
      </c>
      <c r="E74">
        <v>3</v>
      </c>
      <c r="F74">
        <v>6</v>
      </c>
      <c r="G74">
        <v>5</v>
      </c>
      <c r="H74">
        <v>5</v>
      </c>
      <c r="I74">
        <v>5</v>
      </c>
      <c r="J74">
        <v>3</v>
      </c>
      <c r="K74">
        <v>5</v>
      </c>
    </row>
    <row r="75" spans="1:11" x14ac:dyDescent="0.25">
      <c r="A75">
        <v>56</v>
      </c>
      <c r="B75">
        <v>1</v>
      </c>
      <c r="C75">
        <v>6</v>
      </c>
      <c r="D75">
        <v>6</v>
      </c>
      <c r="E75">
        <v>2</v>
      </c>
      <c r="F75">
        <v>6</v>
      </c>
      <c r="G75">
        <v>3</v>
      </c>
      <c r="H75">
        <v>5</v>
      </c>
      <c r="I75">
        <v>3</v>
      </c>
      <c r="J75">
        <v>2</v>
      </c>
      <c r="K75">
        <v>4</v>
      </c>
    </row>
    <row r="76" spans="1:11" x14ac:dyDescent="0.25">
      <c r="A76">
        <v>57</v>
      </c>
      <c r="B76">
        <v>1</v>
      </c>
      <c r="C76">
        <v>6</v>
      </c>
      <c r="D76">
        <v>5</v>
      </c>
      <c r="E76">
        <v>4</v>
      </c>
      <c r="F76">
        <v>6</v>
      </c>
      <c r="G76">
        <v>5</v>
      </c>
      <c r="H76">
        <v>4</v>
      </c>
      <c r="I76">
        <v>4</v>
      </c>
      <c r="J76">
        <v>3</v>
      </c>
      <c r="K76">
        <v>6</v>
      </c>
    </row>
    <row r="77" spans="1:11" x14ac:dyDescent="0.25">
      <c r="A77">
        <v>58</v>
      </c>
      <c r="B77">
        <v>4</v>
      </c>
      <c r="C77">
        <v>5</v>
      </c>
      <c r="D77">
        <v>6</v>
      </c>
      <c r="E77">
        <v>2</v>
      </c>
      <c r="F77">
        <v>5</v>
      </c>
      <c r="G77">
        <v>2</v>
      </c>
      <c r="H77">
        <v>2</v>
      </c>
      <c r="I77">
        <v>4</v>
      </c>
      <c r="J77">
        <v>2</v>
      </c>
      <c r="K77">
        <v>6</v>
      </c>
    </row>
    <row r="78" spans="1:11" x14ac:dyDescent="0.25">
      <c r="A78">
        <v>59</v>
      </c>
      <c r="B78">
        <v>1</v>
      </c>
      <c r="C78">
        <v>5</v>
      </c>
      <c r="D78">
        <v>6</v>
      </c>
      <c r="E78">
        <v>3</v>
      </c>
      <c r="F78">
        <v>6</v>
      </c>
      <c r="G78">
        <v>3</v>
      </c>
      <c r="H78">
        <v>3</v>
      </c>
      <c r="I78">
        <v>5</v>
      </c>
      <c r="J78">
        <v>4</v>
      </c>
      <c r="K78">
        <v>4</v>
      </c>
    </row>
    <row r="79" spans="1:11" x14ac:dyDescent="0.25">
      <c r="A79">
        <v>60</v>
      </c>
      <c r="B79">
        <v>1</v>
      </c>
      <c r="C79">
        <v>6</v>
      </c>
      <c r="D79">
        <v>5</v>
      </c>
      <c r="E79">
        <v>3</v>
      </c>
      <c r="F79">
        <v>6</v>
      </c>
      <c r="G79">
        <v>2</v>
      </c>
      <c r="H79">
        <v>4</v>
      </c>
      <c r="I79">
        <v>6</v>
      </c>
      <c r="J79">
        <v>5</v>
      </c>
      <c r="K79">
        <v>3</v>
      </c>
    </row>
    <row r="80" spans="1:11" x14ac:dyDescent="0.25">
      <c r="A80">
        <v>61</v>
      </c>
      <c r="B80">
        <v>3</v>
      </c>
      <c r="C80">
        <v>6</v>
      </c>
      <c r="D80">
        <v>6</v>
      </c>
      <c r="E80">
        <v>2</v>
      </c>
      <c r="F80">
        <v>6</v>
      </c>
      <c r="G80">
        <v>3</v>
      </c>
      <c r="H80">
        <v>5</v>
      </c>
      <c r="I80">
        <v>2</v>
      </c>
      <c r="J80">
        <v>2</v>
      </c>
      <c r="K80">
        <v>2</v>
      </c>
    </row>
    <row r="81" spans="1:11" x14ac:dyDescent="0.25">
      <c r="A81">
        <v>63</v>
      </c>
      <c r="B81">
        <v>1</v>
      </c>
      <c r="C81">
        <v>6</v>
      </c>
      <c r="D81">
        <v>5</v>
      </c>
      <c r="E81">
        <v>3</v>
      </c>
      <c r="F81">
        <v>6</v>
      </c>
      <c r="G81">
        <v>2</v>
      </c>
      <c r="H81">
        <v>5</v>
      </c>
      <c r="I81">
        <v>5</v>
      </c>
      <c r="J81">
        <v>5</v>
      </c>
      <c r="K81">
        <v>6</v>
      </c>
    </row>
    <row r="82" spans="1:11" x14ac:dyDescent="0.25">
      <c r="A82">
        <v>65</v>
      </c>
      <c r="B82">
        <v>2</v>
      </c>
      <c r="C82">
        <v>5</v>
      </c>
      <c r="D82">
        <v>6</v>
      </c>
      <c r="E82">
        <v>2</v>
      </c>
      <c r="F82">
        <v>5</v>
      </c>
      <c r="G82">
        <v>2</v>
      </c>
      <c r="H82">
        <v>5</v>
      </c>
      <c r="I82">
        <v>5</v>
      </c>
      <c r="J82">
        <v>5</v>
      </c>
      <c r="K82">
        <v>5</v>
      </c>
    </row>
    <row r="83" spans="1:11" x14ac:dyDescent="0.25">
      <c r="A83">
        <v>66</v>
      </c>
      <c r="B83">
        <v>1</v>
      </c>
      <c r="C83">
        <v>6</v>
      </c>
      <c r="D83">
        <v>6</v>
      </c>
      <c r="E83">
        <v>2</v>
      </c>
      <c r="F83">
        <v>5</v>
      </c>
      <c r="G83">
        <v>2</v>
      </c>
      <c r="H83">
        <v>5</v>
      </c>
      <c r="I83">
        <v>4</v>
      </c>
      <c r="J83">
        <v>1</v>
      </c>
      <c r="K83">
        <v>5</v>
      </c>
    </row>
    <row r="84" spans="1:11" x14ac:dyDescent="0.25">
      <c r="A84">
        <v>67</v>
      </c>
      <c r="B84">
        <v>1</v>
      </c>
      <c r="C84">
        <v>5</v>
      </c>
      <c r="D84">
        <v>3</v>
      </c>
      <c r="E84">
        <v>1</v>
      </c>
      <c r="F84">
        <v>6</v>
      </c>
      <c r="G84">
        <v>2</v>
      </c>
      <c r="H84">
        <v>3</v>
      </c>
      <c r="I84">
        <v>5</v>
      </c>
      <c r="J84">
        <v>5</v>
      </c>
      <c r="K84">
        <v>5</v>
      </c>
    </row>
    <row r="85" spans="1:11" x14ac:dyDescent="0.25">
      <c r="A85">
        <v>69</v>
      </c>
      <c r="B85">
        <v>1</v>
      </c>
      <c r="C85">
        <v>6</v>
      </c>
      <c r="D85">
        <v>5</v>
      </c>
      <c r="E85">
        <v>4</v>
      </c>
      <c r="F85">
        <v>6</v>
      </c>
      <c r="G85">
        <v>2</v>
      </c>
      <c r="H85">
        <v>4</v>
      </c>
      <c r="I85">
        <v>5</v>
      </c>
      <c r="J85">
        <v>3</v>
      </c>
      <c r="K85">
        <v>4</v>
      </c>
    </row>
    <row r="86" spans="1:11" x14ac:dyDescent="0.25">
      <c r="A86">
        <v>70</v>
      </c>
      <c r="B86">
        <v>1</v>
      </c>
      <c r="C86">
        <v>6</v>
      </c>
      <c r="D86">
        <v>6</v>
      </c>
      <c r="E86">
        <v>3</v>
      </c>
      <c r="F86">
        <v>6</v>
      </c>
      <c r="G86">
        <v>1</v>
      </c>
      <c r="H86">
        <v>5</v>
      </c>
      <c r="I86">
        <v>5</v>
      </c>
      <c r="J86">
        <v>3</v>
      </c>
      <c r="K86">
        <v>6</v>
      </c>
    </row>
    <row r="87" spans="1:11" x14ac:dyDescent="0.25">
      <c r="A87">
        <v>71</v>
      </c>
      <c r="B87">
        <v>1</v>
      </c>
      <c r="C87">
        <v>6</v>
      </c>
      <c r="D87">
        <v>6</v>
      </c>
      <c r="E87">
        <v>2</v>
      </c>
      <c r="F87">
        <v>5</v>
      </c>
      <c r="G87">
        <v>1</v>
      </c>
      <c r="H87">
        <v>3</v>
      </c>
      <c r="I87">
        <v>3</v>
      </c>
      <c r="J87">
        <v>4</v>
      </c>
      <c r="K87">
        <v>2</v>
      </c>
    </row>
    <row r="88" spans="1:11" x14ac:dyDescent="0.25">
      <c r="A88">
        <v>73</v>
      </c>
      <c r="B88">
        <v>1</v>
      </c>
      <c r="C88">
        <v>5</v>
      </c>
      <c r="D88">
        <v>4</v>
      </c>
      <c r="E88">
        <v>3</v>
      </c>
      <c r="F88">
        <v>5</v>
      </c>
      <c r="G88">
        <v>1</v>
      </c>
      <c r="H88">
        <v>4</v>
      </c>
      <c r="I88">
        <v>3</v>
      </c>
      <c r="J88">
        <v>4</v>
      </c>
      <c r="K88">
        <v>4</v>
      </c>
    </row>
    <row r="89" spans="1:11" x14ac:dyDescent="0.25">
      <c r="A89">
        <v>74</v>
      </c>
      <c r="B89">
        <v>1</v>
      </c>
      <c r="C89">
        <v>5</v>
      </c>
      <c r="D89">
        <v>6</v>
      </c>
      <c r="E89">
        <v>3</v>
      </c>
      <c r="F89">
        <v>2</v>
      </c>
      <c r="G89">
        <v>1</v>
      </c>
      <c r="H89">
        <v>3</v>
      </c>
      <c r="I89">
        <v>4</v>
      </c>
      <c r="J89">
        <v>2</v>
      </c>
      <c r="K89">
        <v>2</v>
      </c>
    </row>
    <row r="90" spans="1:11" x14ac:dyDescent="0.25">
      <c r="A90">
        <v>76</v>
      </c>
      <c r="B90">
        <v>1</v>
      </c>
      <c r="C90">
        <v>6</v>
      </c>
      <c r="D90">
        <v>5</v>
      </c>
      <c r="E90">
        <v>1</v>
      </c>
      <c r="F90">
        <v>5</v>
      </c>
      <c r="G90">
        <v>1</v>
      </c>
      <c r="H90">
        <v>6</v>
      </c>
      <c r="I90">
        <v>5</v>
      </c>
      <c r="J90">
        <v>3</v>
      </c>
      <c r="K90">
        <v>4</v>
      </c>
    </row>
    <row r="91" spans="1:11" x14ac:dyDescent="0.25">
      <c r="A91">
        <v>78</v>
      </c>
      <c r="B91">
        <v>1</v>
      </c>
      <c r="C91">
        <v>6</v>
      </c>
      <c r="D91">
        <v>6</v>
      </c>
      <c r="E91">
        <v>2</v>
      </c>
      <c r="F91">
        <v>6</v>
      </c>
      <c r="G91">
        <v>2</v>
      </c>
      <c r="H91">
        <v>5</v>
      </c>
      <c r="I91">
        <v>4</v>
      </c>
      <c r="J91">
        <v>4</v>
      </c>
      <c r="K91">
        <v>5</v>
      </c>
    </row>
    <row r="92" spans="1:11" x14ac:dyDescent="0.25">
      <c r="A92">
        <v>79</v>
      </c>
      <c r="B92">
        <v>1</v>
      </c>
      <c r="C92">
        <v>5</v>
      </c>
      <c r="D92">
        <v>4</v>
      </c>
      <c r="E92">
        <v>2</v>
      </c>
      <c r="F92">
        <v>6</v>
      </c>
      <c r="G92">
        <v>2</v>
      </c>
      <c r="H92">
        <v>4</v>
      </c>
      <c r="I92">
        <v>4</v>
      </c>
      <c r="J92">
        <v>2</v>
      </c>
      <c r="K92">
        <v>6</v>
      </c>
    </row>
    <row r="93" spans="1:11" x14ac:dyDescent="0.25">
      <c r="A93">
        <v>80</v>
      </c>
      <c r="B93">
        <v>1</v>
      </c>
      <c r="C93">
        <v>6</v>
      </c>
      <c r="D93">
        <v>5</v>
      </c>
      <c r="E93">
        <v>3</v>
      </c>
      <c r="F93">
        <v>5</v>
      </c>
      <c r="G93">
        <v>2</v>
      </c>
      <c r="H93">
        <v>5</v>
      </c>
      <c r="I93">
        <v>5</v>
      </c>
      <c r="J93">
        <v>3</v>
      </c>
      <c r="K93">
        <v>4</v>
      </c>
    </row>
    <row r="94" spans="1:11" x14ac:dyDescent="0.25">
      <c r="A94">
        <v>81</v>
      </c>
      <c r="B94">
        <v>1</v>
      </c>
      <c r="C94">
        <v>6</v>
      </c>
      <c r="D94">
        <v>6</v>
      </c>
      <c r="E94">
        <v>2</v>
      </c>
      <c r="F94">
        <v>6</v>
      </c>
      <c r="G94">
        <v>1</v>
      </c>
      <c r="H94">
        <v>4</v>
      </c>
      <c r="I94">
        <v>6</v>
      </c>
      <c r="J94">
        <v>3</v>
      </c>
      <c r="K94">
        <v>6</v>
      </c>
    </row>
    <row r="95" spans="1:11" x14ac:dyDescent="0.25">
      <c r="A95">
        <v>82</v>
      </c>
      <c r="B95">
        <v>1</v>
      </c>
      <c r="C95">
        <v>6</v>
      </c>
      <c r="D95">
        <v>5</v>
      </c>
      <c r="E95">
        <v>2</v>
      </c>
      <c r="F95">
        <v>6</v>
      </c>
      <c r="G95">
        <v>3</v>
      </c>
      <c r="H95">
        <v>4</v>
      </c>
      <c r="I95">
        <v>5</v>
      </c>
      <c r="J95">
        <v>4</v>
      </c>
      <c r="K95">
        <v>6</v>
      </c>
    </row>
    <row r="96" spans="1:11" x14ac:dyDescent="0.25">
      <c r="A96">
        <v>83</v>
      </c>
      <c r="B96">
        <v>1</v>
      </c>
      <c r="C96">
        <v>6</v>
      </c>
      <c r="D96">
        <v>6</v>
      </c>
      <c r="E96">
        <v>1</v>
      </c>
      <c r="F96">
        <v>6</v>
      </c>
      <c r="G96">
        <v>2</v>
      </c>
      <c r="H96">
        <v>4</v>
      </c>
      <c r="I96">
        <v>4</v>
      </c>
      <c r="J96">
        <v>3</v>
      </c>
      <c r="K96"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3" workbookViewId="0">
      <selection activeCell="A100" sqref="A100"/>
    </sheetView>
  </sheetViews>
  <sheetFormatPr baseColWidth="10" defaultRowHeight="15" x14ac:dyDescent="0.25"/>
  <cols>
    <col min="2" max="3" width="10.5703125" customWidth="1"/>
    <col min="17" max="17" width="20" customWidth="1"/>
    <col min="18" max="18" width="23.5703125" customWidth="1"/>
    <col min="19" max="19" width="23.42578125" customWidth="1"/>
  </cols>
  <sheetData>
    <row r="1" spans="1:18" ht="18.75" x14ac:dyDescent="0.3">
      <c r="A1" s="19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8"/>
    </row>
    <row r="2" spans="1:18" ht="18.75" x14ac:dyDescent="0.3">
      <c r="A2" s="2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.95" customHeight="1" x14ac:dyDescent="0.25">
      <c r="A3" s="21" t="s">
        <v>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x14ac:dyDescent="0.25">
      <c r="A4" s="9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s="23" customForma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22"/>
    </row>
    <row r="6" spans="1:18" x14ac:dyDescent="0.25">
      <c r="A6" s="5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1:18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1:18" x14ac:dyDescent="0.25">
      <c r="A8" s="10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1:18" x14ac:dyDescent="0.25">
      <c r="A9" s="10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1:18" x14ac:dyDescent="0.25">
      <c r="A10" s="1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1:18" x14ac:dyDescent="0.25">
      <c r="A11" s="5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1:18" x14ac:dyDescent="0.25">
      <c r="A12" s="9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1:18" x14ac:dyDescent="0.25">
      <c r="A13" s="9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1:18" x14ac:dyDescent="0.25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1:18" x14ac:dyDescent="0.25">
      <c r="A15" s="5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1:18" x14ac:dyDescent="0.25">
      <c r="A16" s="10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1:24" x14ac:dyDescent="0.25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1:24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23" spans="1:24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24" x14ac:dyDescent="0.25">
      <c r="A24" s="25" t="s">
        <v>31</v>
      </c>
      <c r="B24" s="27" t="s">
        <v>54</v>
      </c>
      <c r="C24" s="27" t="s">
        <v>83</v>
      </c>
      <c r="D24" s="25" t="s">
        <v>55</v>
      </c>
      <c r="E24" s="25" t="s">
        <v>56</v>
      </c>
      <c r="F24" s="27" t="s">
        <v>57</v>
      </c>
      <c r="G24" s="27" t="s">
        <v>84</v>
      </c>
      <c r="H24" s="25" t="s">
        <v>58</v>
      </c>
      <c r="I24" s="27" t="s">
        <v>59</v>
      </c>
      <c r="J24" s="27" t="s">
        <v>85</v>
      </c>
      <c r="K24" s="25" t="s">
        <v>60</v>
      </c>
      <c r="L24" s="25" t="s">
        <v>61</v>
      </c>
      <c r="M24" s="25" t="s">
        <v>62</v>
      </c>
      <c r="N24" s="25" t="s">
        <v>63</v>
      </c>
      <c r="O24" s="25" t="s">
        <v>32</v>
      </c>
    </row>
    <row r="25" spans="1:24" x14ac:dyDescent="0.25">
      <c r="A25">
        <v>3</v>
      </c>
      <c r="B25">
        <v>1</v>
      </c>
      <c r="C25">
        <f>7-B25</f>
        <v>6</v>
      </c>
      <c r="D25">
        <v>6</v>
      </c>
      <c r="E25">
        <v>6</v>
      </c>
      <c r="F25">
        <v>3</v>
      </c>
      <c r="G25">
        <f>7-F25</f>
        <v>4</v>
      </c>
      <c r="H25">
        <v>6</v>
      </c>
      <c r="I25">
        <v>1</v>
      </c>
      <c r="J25">
        <f>7-I25</f>
        <v>6</v>
      </c>
      <c r="K25">
        <v>5</v>
      </c>
      <c r="L25">
        <v>4</v>
      </c>
      <c r="M25">
        <v>4</v>
      </c>
      <c r="N25">
        <v>5</v>
      </c>
      <c r="O25">
        <f>SUM(C25:E25,G25:H25,J25:N25)</f>
        <v>52</v>
      </c>
    </row>
    <row r="26" spans="1:24" x14ac:dyDescent="0.25">
      <c r="A26">
        <v>4</v>
      </c>
      <c r="B26">
        <v>1</v>
      </c>
      <c r="C26">
        <f t="shared" ref="C26:C89" si="0">7-B26</f>
        <v>6</v>
      </c>
      <c r="D26">
        <v>6</v>
      </c>
      <c r="E26">
        <v>6</v>
      </c>
      <c r="F26">
        <v>5</v>
      </c>
      <c r="G26">
        <f t="shared" ref="G26:G89" si="1">7-F26</f>
        <v>2</v>
      </c>
      <c r="H26">
        <v>6</v>
      </c>
      <c r="I26">
        <v>2</v>
      </c>
      <c r="J26">
        <f t="shared" ref="J26:J89" si="2">7-I26</f>
        <v>5</v>
      </c>
      <c r="K26">
        <v>4</v>
      </c>
      <c r="L26">
        <v>3</v>
      </c>
      <c r="M26">
        <v>3</v>
      </c>
      <c r="N26">
        <v>3</v>
      </c>
      <c r="O26">
        <f t="shared" ref="O26:O89" si="3">SUM(C26:E26,G26:H26,J26:N26)</f>
        <v>44</v>
      </c>
      <c r="Q26" s="7" t="s">
        <v>54</v>
      </c>
      <c r="R26" s="2" t="s">
        <v>64</v>
      </c>
      <c r="S26" s="2"/>
      <c r="T26" s="2"/>
      <c r="U26" s="2"/>
      <c r="V26" s="2"/>
      <c r="W26" s="2"/>
      <c r="X26" s="8"/>
    </row>
    <row r="27" spans="1:24" x14ac:dyDescent="0.25">
      <c r="A27">
        <v>5</v>
      </c>
      <c r="B27">
        <v>6</v>
      </c>
      <c r="C27">
        <f t="shared" si="0"/>
        <v>1</v>
      </c>
      <c r="D27">
        <v>5</v>
      </c>
      <c r="E27">
        <v>6</v>
      </c>
      <c r="F27">
        <v>4</v>
      </c>
      <c r="G27">
        <f t="shared" si="1"/>
        <v>3</v>
      </c>
      <c r="H27">
        <v>5</v>
      </c>
      <c r="I27">
        <v>3</v>
      </c>
      <c r="J27">
        <f t="shared" si="2"/>
        <v>4</v>
      </c>
      <c r="K27">
        <v>4</v>
      </c>
      <c r="L27">
        <v>4</v>
      </c>
      <c r="M27">
        <v>3</v>
      </c>
      <c r="N27">
        <v>5</v>
      </c>
      <c r="O27">
        <f t="shared" si="3"/>
        <v>40</v>
      </c>
      <c r="Q27" s="5" t="s">
        <v>55</v>
      </c>
      <c r="R27" s="3" t="s">
        <v>65</v>
      </c>
      <c r="S27" s="3"/>
      <c r="T27" s="3"/>
      <c r="U27" s="3"/>
      <c r="V27" s="3"/>
      <c r="W27" s="3"/>
      <c r="X27" s="4"/>
    </row>
    <row r="28" spans="1:24" x14ac:dyDescent="0.25">
      <c r="A28">
        <v>6</v>
      </c>
      <c r="B28">
        <v>1</v>
      </c>
      <c r="C28">
        <f t="shared" si="0"/>
        <v>6</v>
      </c>
      <c r="D28">
        <v>6</v>
      </c>
      <c r="E28">
        <v>5</v>
      </c>
      <c r="F28">
        <v>3</v>
      </c>
      <c r="G28">
        <f t="shared" si="1"/>
        <v>4</v>
      </c>
      <c r="H28">
        <v>6</v>
      </c>
      <c r="I28">
        <v>2</v>
      </c>
      <c r="J28">
        <f t="shared" si="2"/>
        <v>5</v>
      </c>
      <c r="K28">
        <v>4</v>
      </c>
      <c r="L28">
        <v>4</v>
      </c>
      <c r="M28">
        <v>4</v>
      </c>
      <c r="N28">
        <v>6</v>
      </c>
      <c r="O28">
        <f t="shared" si="3"/>
        <v>50</v>
      </c>
      <c r="Q28" s="5" t="s">
        <v>56</v>
      </c>
      <c r="R28" s="3" t="s">
        <v>66</v>
      </c>
      <c r="S28" s="3"/>
      <c r="T28" s="3"/>
      <c r="U28" s="3"/>
      <c r="V28" s="3"/>
      <c r="W28" s="3"/>
      <c r="X28" s="4"/>
    </row>
    <row r="29" spans="1:24" x14ac:dyDescent="0.25">
      <c r="A29">
        <v>7</v>
      </c>
      <c r="B29">
        <v>6</v>
      </c>
      <c r="C29">
        <f t="shared" si="0"/>
        <v>1</v>
      </c>
      <c r="D29">
        <v>6</v>
      </c>
      <c r="E29">
        <v>6</v>
      </c>
      <c r="F29">
        <v>3</v>
      </c>
      <c r="G29">
        <f t="shared" si="1"/>
        <v>4</v>
      </c>
      <c r="H29">
        <v>6</v>
      </c>
      <c r="I29">
        <v>3</v>
      </c>
      <c r="J29">
        <f t="shared" si="2"/>
        <v>4</v>
      </c>
      <c r="K29">
        <v>5</v>
      </c>
      <c r="L29">
        <v>4</v>
      </c>
      <c r="M29">
        <v>2</v>
      </c>
      <c r="N29">
        <v>2</v>
      </c>
      <c r="O29">
        <f t="shared" si="3"/>
        <v>40</v>
      </c>
      <c r="Q29" s="5" t="s">
        <v>57</v>
      </c>
      <c r="R29" s="3" t="s">
        <v>67</v>
      </c>
      <c r="S29" s="3"/>
      <c r="T29" s="3"/>
      <c r="U29" s="3"/>
      <c r="V29" s="3"/>
      <c r="W29" s="3"/>
      <c r="X29" s="4"/>
    </row>
    <row r="30" spans="1:24" x14ac:dyDescent="0.25">
      <c r="A30">
        <v>8</v>
      </c>
      <c r="B30">
        <v>1</v>
      </c>
      <c r="C30">
        <f t="shared" si="0"/>
        <v>6</v>
      </c>
      <c r="D30">
        <v>6</v>
      </c>
      <c r="E30">
        <v>3</v>
      </c>
      <c r="F30">
        <v>5</v>
      </c>
      <c r="G30">
        <f t="shared" si="1"/>
        <v>2</v>
      </c>
      <c r="H30">
        <v>6</v>
      </c>
      <c r="I30">
        <v>1</v>
      </c>
      <c r="J30">
        <f t="shared" si="2"/>
        <v>6</v>
      </c>
      <c r="K30">
        <v>6</v>
      </c>
      <c r="L30">
        <v>3</v>
      </c>
      <c r="M30">
        <v>3</v>
      </c>
      <c r="N30">
        <v>5</v>
      </c>
      <c r="O30">
        <f t="shared" si="3"/>
        <v>46</v>
      </c>
      <c r="Q30" s="5" t="s">
        <v>58</v>
      </c>
      <c r="R30" s="3" t="s">
        <v>68</v>
      </c>
      <c r="S30" s="3"/>
      <c r="T30" s="3"/>
      <c r="U30" s="3"/>
      <c r="V30" s="3"/>
      <c r="W30" s="3"/>
      <c r="X30" s="4"/>
    </row>
    <row r="31" spans="1:24" x14ac:dyDescent="0.25">
      <c r="A31">
        <v>9</v>
      </c>
      <c r="B31">
        <v>1</v>
      </c>
      <c r="C31">
        <f t="shared" si="0"/>
        <v>6</v>
      </c>
      <c r="D31">
        <v>6</v>
      </c>
      <c r="E31">
        <v>5</v>
      </c>
      <c r="F31">
        <v>2</v>
      </c>
      <c r="G31">
        <f t="shared" si="1"/>
        <v>5</v>
      </c>
      <c r="H31">
        <v>6</v>
      </c>
      <c r="I31">
        <v>1</v>
      </c>
      <c r="J31">
        <f t="shared" si="2"/>
        <v>6</v>
      </c>
      <c r="K31">
        <v>4</v>
      </c>
      <c r="L31">
        <v>5</v>
      </c>
      <c r="M31">
        <v>3</v>
      </c>
      <c r="N31">
        <v>3</v>
      </c>
      <c r="O31">
        <f t="shared" si="3"/>
        <v>49</v>
      </c>
      <c r="Q31" s="5" t="s">
        <v>59</v>
      </c>
      <c r="R31" s="3" t="s">
        <v>69</v>
      </c>
      <c r="S31" s="3"/>
      <c r="T31" s="3"/>
      <c r="U31" s="3"/>
      <c r="V31" s="3"/>
      <c r="W31" s="3"/>
      <c r="X31" s="4"/>
    </row>
    <row r="32" spans="1:24" x14ac:dyDescent="0.25">
      <c r="A32">
        <v>10</v>
      </c>
      <c r="B32">
        <v>2</v>
      </c>
      <c r="C32">
        <f t="shared" si="0"/>
        <v>5</v>
      </c>
      <c r="D32">
        <v>5</v>
      </c>
      <c r="E32">
        <v>5</v>
      </c>
      <c r="F32">
        <v>4</v>
      </c>
      <c r="G32">
        <f t="shared" si="1"/>
        <v>3</v>
      </c>
      <c r="H32">
        <v>6</v>
      </c>
      <c r="I32">
        <v>2</v>
      </c>
      <c r="J32">
        <f t="shared" si="2"/>
        <v>5</v>
      </c>
      <c r="K32">
        <v>5</v>
      </c>
      <c r="L32">
        <v>5</v>
      </c>
      <c r="M32">
        <v>5</v>
      </c>
      <c r="N32">
        <v>5</v>
      </c>
      <c r="O32">
        <f t="shared" si="3"/>
        <v>49</v>
      </c>
      <c r="Q32" s="5" t="s">
        <v>60</v>
      </c>
      <c r="R32" s="3" t="s">
        <v>70</v>
      </c>
      <c r="S32" s="3"/>
      <c r="T32" s="3"/>
      <c r="U32" s="3"/>
      <c r="V32" s="3"/>
      <c r="W32" s="3"/>
      <c r="X32" s="4"/>
    </row>
    <row r="33" spans="1:24" x14ac:dyDescent="0.25">
      <c r="A33">
        <v>11</v>
      </c>
      <c r="B33">
        <v>5</v>
      </c>
      <c r="C33">
        <f t="shared" si="0"/>
        <v>2</v>
      </c>
      <c r="D33">
        <v>6</v>
      </c>
      <c r="E33">
        <v>5</v>
      </c>
      <c r="F33">
        <v>5</v>
      </c>
      <c r="G33">
        <f t="shared" si="1"/>
        <v>2</v>
      </c>
      <c r="H33">
        <v>5</v>
      </c>
      <c r="I33">
        <v>3</v>
      </c>
      <c r="J33">
        <f t="shared" si="2"/>
        <v>4</v>
      </c>
      <c r="K33">
        <v>4</v>
      </c>
      <c r="L33">
        <v>3</v>
      </c>
      <c r="M33">
        <v>3</v>
      </c>
      <c r="N33">
        <v>4</v>
      </c>
      <c r="O33">
        <f t="shared" si="3"/>
        <v>38</v>
      </c>
      <c r="Q33" s="5" t="s">
        <v>61</v>
      </c>
      <c r="R33" s="3" t="s">
        <v>71</v>
      </c>
      <c r="S33" s="3"/>
      <c r="T33" s="3"/>
      <c r="U33" s="3"/>
      <c r="V33" s="3"/>
      <c r="W33" s="3"/>
      <c r="X33" s="4"/>
    </row>
    <row r="34" spans="1:24" x14ac:dyDescent="0.25">
      <c r="A34">
        <v>12</v>
      </c>
      <c r="B34">
        <v>1</v>
      </c>
      <c r="C34">
        <f t="shared" si="0"/>
        <v>6</v>
      </c>
      <c r="D34">
        <v>6</v>
      </c>
      <c r="E34">
        <v>6</v>
      </c>
      <c r="F34">
        <v>3</v>
      </c>
      <c r="G34">
        <f t="shared" si="1"/>
        <v>4</v>
      </c>
      <c r="H34">
        <v>6</v>
      </c>
      <c r="I34">
        <v>2</v>
      </c>
      <c r="J34">
        <f t="shared" si="2"/>
        <v>5</v>
      </c>
      <c r="K34">
        <v>4</v>
      </c>
      <c r="L34">
        <v>5</v>
      </c>
      <c r="M34">
        <v>4</v>
      </c>
      <c r="N34">
        <v>6</v>
      </c>
      <c r="O34">
        <f t="shared" si="3"/>
        <v>52</v>
      </c>
      <c r="Q34" s="5" t="s">
        <v>62</v>
      </c>
      <c r="R34" s="3" t="s">
        <v>72</v>
      </c>
      <c r="S34" s="3"/>
      <c r="T34" s="3"/>
      <c r="U34" s="3"/>
      <c r="V34" s="3"/>
      <c r="W34" s="3"/>
      <c r="X34" s="4"/>
    </row>
    <row r="35" spans="1:24" x14ac:dyDescent="0.25">
      <c r="A35">
        <v>13</v>
      </c>
      <c r="B35">
        <v>1</v>
      </c>
      <c r="C35">
        <f t="shared" si="0"/>
        <v>6</v>
      </c>
      <c r="D35">
        <v>6</v>
      </c>
      <c r="E35">
        <v>5</v>
      </c>
      <c r="F35">
        <v>5</v>
      </c>
      <c r="G35">
        <f t="shared" si="1"/>
        <v>2</v>
      </c>
      <c r="H35">
        <v>6</v>
      </c>
      <c r="I35">
        <v>1</v>
      </c>
      <c r="J35">
        <f t="shared" si="2"/>
        <v>6</v>
      </c>
      <c r="K35">
        <v>3</v>
      </c>
      <c r="L35">
        <v>3</v>
      </c>
      <c r="M35">
        <v>2</v>
      </c>
      <c r="N35">
        <v>3</v>
      </c>
      <c r="O35">
        <f t="shared" si="3"/>
        <v>42</v>
      </c>
      <c r="Q35" s="26" t="s">
        <v>63</v>
      </c>
      <c r="R35" s="12" t="s">
        <v>73</v>
      </c>
      <c r="S35" s="12"/>
      <c r="T35" s="12"/>
      <c r="U35" s="12"/>
      <c r="V35" s="12"/>
      <c r="W35" s="12"/>
      <c r="X35" s="13"/>
    </row>
    <row r="36" spans="1:24" x14ac:dyDescent="0.25">
      <c r="A36">
        <v>14</v>
      </c>
      <c r="B36">
        <v>2</v>
      </c>
      <c r="C36">
        <f t="shared" si="0"/>
        <v>5</v>
      </c>
      <c r="D36">
        <v>6</v>
      </c>
      <c r="E36">
        <v>6</v>
      </c>
      <c r="F36">
        <v>4</v>
      </c>
      <c r="G36">
        <f t="shared" si="1"/>
        <v>3</v>
      </c>
      <c r="H36">
        <v>6</v>
      </c>
      <c r="I36">
        <v>1</v>
      </c>
      <c r="J36">
        <f t="shared" si="2"/>
        <v>6</v>
      </c>
      <c r="K36">
        <v>6</v>
      </c>
      <c r="L36">
        <v>6</v>
      </c>
      <c r="M36">
        <v>4</v>
      </c>
      <c r="N36">
        <v>6</v>
      </c>
      <c r="O36">
        <f t="shared" si="3"/>
        <v>54</v>
      </c>
    </row>
    <row r="37" spans="1:24" x14ac:dyDescent="0.25">
      <c r="A37">
        <v>15</v>
      </c>
      <c r="B37">
        <v>1</v>
      </c>
      <c r="C37">
        <f t="shared" si="0"/>
        <v>6</v>
      </c>
      <c r="D37">
        <v>5</v>
      </c>
      <c r="E37">
        <v>6</v>
      </c>
      <c r="F37">
        <v>3</v>
      </c>
      <c r="G37">
        <f t="shared" si="1"/>
        <v>4</v>
      </c>
      <c r="H37">
        <v>6</v>
      </c>
      <c r="I37">
        <v>2</v>
      </c>
      <c r="J37">
        <f t="shared" si="2"/>
        <v>5</v>
      </c>
      <c r="K37">
        <v>5</v>
      </c>
      <c r="L37">
        <v>3</v>
      </c>
      <c r="M37">
        <v>2</v>
      </c>
      <c r="N37">
        <v>6</v>
      </c>
      <c r="O37">
        <f t="shared" si="3"/>
        <v>48</v>
      </c>
    </row>
    <row r="38" spans="1:24" x14ac:dyDescent="0.25">
      <c r="A38">
        <v>16</v>
      </c>
      <c r="B38">
        <v>1</v>
      </c>
      <c r="C38">
        <f t="shared" si="0"/>
        <v>6</v>
      </c>
      <c r="D38">
        <v>5</v>
      </c>
      <c r="E38">
        <v>6</v>
      </c>
      <c r="F38">
        <v>3</v>
      </c>
      <c r="G38">
        <f t="shared" si="1"/>
        <v>4</v>
      </c>
      <c r="H38">
        <v>4</v>
      </c>
      <c r="I38">
        <v>2</v>
      </c>
      <c r="J38">
        <f t="shared" si="2"/>
        <v>5</v>
      </c>
      <c r="K38">
        <v>4</v>
      </c>
      <c r="L38">
        <v>4</v>
      </c>
      <c r="M38">
        <v>5</v>
      </c>
      <c r="N38">
        <v>2</v>
      </c>
      <c r="O38">
        <f t="shared" si="3"/>
        <v>45</v>
      </c>
    </row>
    <row r="39" spans="1:24" x14ac:dyDescent="0.25">
      <c r="A39">
        <v>17</v>
      </c>
      <c r="B39">
        <v>2</v>
      </c>
      <c r="C39">
        <f t="shared" si="0"/>
        <v>5</v>
      </c>
      <c r="D39">
        <v>5</v>
      </c>
      <c r="E39">
        <v>6</v>
      </c>
      <c r="F39">
        <v>5</v>
      </c>
      <c r="G39">
        <f t="shared" si="1"/>
        <v>2</v>
      </c>
      <c r="H39">
        <v>6</v>
      </c>
      <c r="I39">
        <v>5</v>
      </c>
      <c r="J39">
        <f t="shared" si="2"/>
        <v>2</v>
      </c>
      <c r="K39">
        <v>6</v>
      </c>
      <c r="L39">
        <v>3</v>
      </c>
      <c r="M39">
        <v>4</v>
      </c>
      <c r="N39">
        <v>5</v>
      </c>
      <c r="O39">
        <f t="shared" si="3"/>
        <v>44</v>
      </c>
    </row>
    <row r="40" spans="1:24" x14ac:dyDescent="0.25">
      <c r="A40">
        <v>18</v>
      </c>
      <c r="B40">
        <v>1</v>
      </c>
      <c r="C40">
        <f t="shared" si="0"/>
        <v>6</v>
      </c>
      <c r="D40">
        <v>6</v>
      </c>
      <c r="E40">
        <v>5</v>
      </c>
      <c r="F40">
        <v>2</v>
      </c>
      <c r="G40">
        <f t="shared" si="1"/>
        <v>5</v>
      </c>
      <c r="H40">
        <v>6</v>
      </c>
      <c r="I40">
        <v>1</v>
      </c>
      <c r="J40">
        <f t="shared" si="2"/>
        <v>6</v>
      </c>
      <c r="K40">
        <v>6</v>
      </c>
      <c r="L40">
        <v>5</v>
      </c>
      <c r="M40">
        <v>5</v>
      </c>
      <c r="N40">
        <v>5</v>
      </c>
      <c r="O40">
        <f t="shared" si="3"/>
        <v>55</v>
      </c>
      <c r="Q40" s="16" t="s">
        <v>74</v>
      </c>
      <c r="R40" s="16" t="s">
        <v>75</v>
      </c>
      <c r="S40" s="16" t="s">
        <v>34</v>
      </c>
    </row>
    <row r="41" spans="1:24" x14ac:dyDescent="0.25">
      <c r="A41">
        <v>19</v>
      </c>
      <c r="B41">
        <v>2</v>
      </c>
      <c r="C41">
        <f t="shared" si="0"/>
        <v>5</v>
      </c>
      <c r="D41">
        <v>6</v>
      </c>
      <c r="E41">
        <v>6</v>
      </c>
      <c r="F41">
        <v>2</v>
      </c>
      <c r="G41">
        <f t="shared" si="1"/>
        <v>5</v>
      </c>
      <c r="H41">
        <v>6</v>
      </c>
      <c r="I41">
        <v>1</v>
      </c>
      <c r="J41">
        <f t="shared" si="2"/>
        <v>6</v>
      </c>
      <c r="K41">
        <v>6</v>
      </c>
      <c r="L41">
        <v>5</v>
      </c>
      <c r="M41">
        <v>5</v>
      </c>
      <c r="N41">
        <v>5</v>
      </c>
      <c r="O41">
        <f t="shared" si="3"/>
        <v>55</v>
      </c>
    </row>
    <row r="42" spans="1:24" x14ac:dyDescent="0.25">
      <c r="A42">
        <v>20</v>
      </c>
      <c r="B42">
        <v>1</v>
      </c>
      <c r="C42">
        <f t="shared" si="0"/>
        <v>6</v>
      </c>
      <c r="D42">
        <v>6</v>
      </c>
      <c r="E42">
        <v>6</v>
      </c>
      <c r="F42">
        <v>2</v>
      </c>
      <c r="G42">
        <f t="shared" si="1"/>
        <v>5</v>
      </c>
      <c r="H42">
        <v>6</v>
      </c>
      <c r="I42">
        <v>2</v>
      </c>
      <c r="J42">
        <f t="shared" si="2"/>
        <v>5</v>
      </c>
      <c r="K42">
        <v>6</v>
      </c>
      <c r="L42">
        <v>4</v>
      </c>
      <c r="M42">
        <v>3</v>
      </c>
      <c r="N42">
        <v>5</v>
      </c>
      <c r="O42">
        <f t="shared" si="3"/>
        <v>52</v>
      </c>
      <c r="Q42" t="s">
        <v>76</v>
      </c>
      <c r="R42" t="s">
        <v>77</v>
      </c>
      <c r="S42">
        <f>COUNTIF(O$25:O$96,"&lt;=39")</f>
        <v>1</v>
      </c>
    </row>
    <row r="43" spans="1:24" x14ac:dyDescent="0.25">
      <c r="A43">
        <v>21</v>
      </c>
      <c r="B43">
        <v>1</v>
      </c>
      <c r="C43">
        <f t="shared" si="0"/>
        <v>6</v>
      </c>
      <c r="D43">
        <v>6</v>
      </c>
      <c r="E43">
        <v>5</v>
      </c>
      <c r="F43">
        <v>2</v>
      </c>
      <c r="G43">
        <f t="shared" si="1"/>
        <v>5</v>
      </c>
      <c r="H43">
        <v>6</v>
      </c>
      <c r="I43">
        <v>1</v>
      </c>
      <c r="J43">
        <f t="shared" si="2"/>
        <v>6</v>
      </c>
      <c r="K43">
        <v>4</v>
      </c>
      <c r="L43">
        <v>5</v>
      </c>
      <c r="M43">
        <v>4</v>
      </c>
      <c r="N43">
        <v>5</v>
      </c>
      <c r="O43">
        <f t="shared" si="3"/>
        <v>52</v>
      </c>
      <c r="Q43" t="s">
        <v>78</v>
      </c>
      <c r="R43" t="s">
        <v>79</v>
      </c>
      <c r="S43">
        <f>COUNTIF(O$25:O$96,"&lt;=50")-S42</f>
        <v>51</v>
      </c>
    </row>
    <row r="44" spans="1:24" x14ac:dyDescent="0.25">
      <c r="A44">
        <v>22</v>
      </c>
      <c r="B44">
        <v>1</v>
      </c>
      <c r="C44">
        <f t="shared" si="0"/>
        <v>6</v>
      </c>
      <c r="D44">
        <v>6</v>
      </c>
      <c r="E44">
        <v>5</v>
      </c>
      <c r="F44">
        <v>1</v>
      </c>
      <c r="G44">
        <f t="shared" si="1"/>
        <v>6</v>
      </c>
      <c r="H44">
        <v>6</v>
      </c>
      <c r="I44">
        <v>2</v>
      </c>
      <c r="J44">
        <f t="shared" si="2"/>
        <v>5</v>
      </c>
      <c r="K44">
        <v>6</v>
      </c>
      <c r="L44">
        <v>4</v>
      </c>
      <c r="M44">
        <v>3</v>
      </c>
      <c r="N44">
        <v>5</v>
      </c>
      <c r="O44">
        <f t="shared" si="3"/>
        <v>52</v>
      </c>
      <c r="Q44" t="s">
        <v>80</v>
      </c>
      <c r="R44" t="s">
        <v>81</v>
      </c>
      <c r="S44">
        <f>COUNTIF(O$25:O$96,"&gt;50")</f>
        <v>20</v>
      </c>
    </row>
    <row r="45" spans="1:24" x14ac:dyDescent="0.25">
      <c r="A45">
        <v>23</v>
      </c>
      <c r="B45">
        <v>1</v>
      </c>
      <c r="C45">
        <f t="shared" si="0"/>
        <v>6</v>
      </c>
      <c r="D45">
        <v>6</v>
      </c>
      <c r="E45">
        <v>6</v>
      </c>
      <c r="F45">
        <v>5</v>
      </c>
      <c r="G45">
        <f t="shared" si="1"/>
        <v>2</v>
      </c>
      <c r="H45">
        <v>5</v>
      </c>
      <c r="I45">
        <v>2</v>
      </c>
      <c r="J45">
        <f t="shared" si="2"/>
        <v>5</v>
      </c>
      <c r="K45">
        <v>5</v>
      </c>
      <c r="L45">
        <v>5</v>
      </c>
      <c r="M45">
        <v>4</v>
      </c>
      <c r="N45">
        <v>5</v>
      </c>
      <c r="O45">
        <f t="shared" si="3"/>
        <v>49</v>
      </c>
    </row>
    <row r="46" spans="1:24" x14ac:dyDescent="0.25">
      <c r="A46">
        <v>24</v>
      </c>
      <c r="B46">
        <v>1</v>
      </c>
      <c r="C46">
        <f t="shared" si="0"/>
        <v>6</v>
      </c>
      <c r="D46">
        <v>6</v>
      </c>
      <c r="E46">
        <v>6</v>
      </c>
      <c r="F46">
        <v>3</v>
      </c>
      <c r="G46">
        <f t="shared" si="1"/>
        <v>4</v>
      </c>
      <c r="H46">
        <v>5</v>
      </c>
      <c r="I46">
        <v>1</v>
      </c>
      <c r="J46">
        <f t="shared" si="2"/>
        <v>6</v>
      </c>
      <c r="K46">
        <v>5</v>
      </c>
      <c r="L46">
        <v>4</v>
      </c>
      <c r="M46">
        <v>3</v>
      </c>
      <c r="N46">
        <v>2</v>
      </c>
      <c r="O46">
        <f t="shared" si="3"/>
        <v>47</v>
      </c>
      <c r="R46" s="16" t="s">
        <v>40</v>
      </c>
      <c r="S46">
        <f>SUM(S42:S44)</f>
        <v>72</v>
      </c>
    </row>
    <row r="47" spans="1:24" x14ac:dyDescent="0.25">
      <c r="A47">
        <v>25</v>
      </c>
      <c r="B47">
        <v>2</v>
      </c>
      <c r="C47">
        <f t="shared" si="0"/>
        <v>5</v>
      </c>
      <c r="D47">
        <v>6</v>
      </c>
      <c r="E47">
        <v>5</v>
      </c>
      <c r="F47">
        <v>3</v>
      </c>
      <c r="G47">
        <f t="shared" si="1"/>
        <v>4</v>
      </c>
      <c r="H47">
        <v>6</v>
      </c>
      <c r="I47">
        <v>2</v>
      </c>
      <c r="J47">
        <f t="shared" si="2"/>
        <v>5</v>
      </c>
      <c r="K47">
        <v>4</v>
      </c>
      <c r="L47">
        <v>4</v>
      </c>
      <c r="M47">
        <v>2</v>
      </c>
      <c r="N47">
        <v>5</v>
      </c>
      <c r="O47">
        <f t="shared" si="3"/>
        <v>46</v>
      </c>
    </row>
    <row r="48" spans="1:24" x14ac:dyDescent="0.25">
      <c r="A48">
        <v>26</v>
      </c>
      <c r="B48">
        <v>6</v>
      </c>
      <c r="C48">
        <f t="shared" si="0"/>
        <v>1</v>
      </c>
      <c r="D48">
        <v>6</v>
      </c>
      <c r="E48">
        <v>5</v>
      </c>
      <c r="F48">
        <v>2</v>
      </c>
      <c r="G48">
        <f t="shared" si="1"/>
        <v>5</v>
      </c>
      <c r="H48">
        <v>6</v>
      </c>
      <c r="I48">
        <v>2</v>
      </c>
      <c r="J48">
        <f t="shared" si="2"/>
        <v>5</v>
      </c>
      <c r="K48">
        <v>6</v>
      </c>
      <c r="L48">
        <v>5</v>
      </c>
      <c r="M48">
        <v>3</v>
      </c>
      <c r="N48">
        <v>5</v>
      </c>
      <c r="O48">
        <f t="shared" si="3"/>
        <v>47</v>
      </c>
    </row>
    <row r="49" spans="1:15" x14ac:dyDescent="0.25">
      <c r="A49">
        <v>27</v>
      </c>
      <c r="B49">
        <v>1</v>
      </c>
      <c r="C49">
        <f t="shared" si="0"/>
        <v>6</v>
      </c>
      <c r="D49">
        <v>6</v>
      </c>
      <c r="E49">
        <v>6</v>
      </c>
      <c r="F49">
        <v>3</v>
      </c>
      <c r="G49">
        <f t="shared" si="1"/>
        <v>4</v>
      </c>
      <c r="H49">
        <v>6</v>
      </c>
      <c r="I49">
        <v>3</v>
      </c>
      <c r="J49">
        <f t="shared" si="2"/>
        <v>4</v>
      </c>
      <c r="K49">
        <v>4</v>
      </c>
      <c r="L49">
        <v>5</v>
      </c>
      <c r="M49">
        <v>2</v>
      </c>
      <c r="N49">
        <v>5</v>
      </c>
      <c r="O49">
        <f t="shared" si="3"/>
        <v>48</v>
      </c>
    </row>
    <row r="50" spans="1:15" x14ac:dyDescent="0.25">
      <c r="A50">
        <v>28</v>
      </c>
      <c r="B50">
        <v>1</v>
      </c>
      <c r="C50">
        <f t="shared" si="0"/>
        <v>6</v>
      </c>
      <c r="D50">
        <v>2</v>
      </c>
      <c r="E50">
        <v>6</v>
      </c>
      <c r="F50">
        <v>3</v>
      </c>
      <c r="G50">
        <f t="shared" si="1"/>
        <v>4</v>
      </c>
      <c r="H50">
        <v>3</v>
      </c>
      <c r="I50">
        <v>2</v>
      </c>
      <c r="J50">
        <f t="shared" si="2"/>
        <v>5</v>
      </c>
      <c r="K50">
        <v>5</v>
      </c>
      <c r="L50">
        <v>6</v>
      </c>
      <c r="M50">
        <v>5</v>
      </c>
      <c r="N50">
        <v>4</v>
      </c>
      <c r="O50">
        <f t="shared" si="3"/>
        <v>46</v>
      </c>
    </row>
    <row r="51" spans="1:15" x14ac:dyDescent="0.25">
      <c r="A51">
        <v>29</v>
      </c>
      <c r="B51">
        <v>1</v>
      </c>
      <c r="C51">
        <f t="shared" si="0"/>
        <v>6</v>
      </c>
      <c r="D51">
        <v>6</v>
      </c>
      <c r="E51">
        <v>5</v>
      </c>
      <c r="F51">
        <v>3</v>
      </c>
      <c r="G51">
        <f t="shared" si="1"/>
        <v>4</v>
      </c>
      <c r="H51">
        <v>6</v>
      </c>
      <c r="I51">
        <v>1</v>
      </c>
      <c r="J51">
        <f t="shared" si="2"/>
        <v>6</v>
      </c>
      <c r="K51">
        <v>4</v>
      </c>
      <c r="L51">
        <v>6</v>
      </c>
      <c r="M51">
        <v>5</v>
      </c>
      <c r="N51">
        <v>6</v>
      </c>
      <c r="O51">
        <f t="shared" si="3"/>
        <v>54</v>
      </c>
    </row>
    <row r="52" spans="1:15" x14ac:dyDescent="0.25">
      <c r="A52">
        <v>30</v>
      </c>
      <c r="B52">
        <v>3</v>
      </c>
      <c r="C52">
        <f t="shared" si="0"/>
        <v>4</v>
      </c>
      <c r="D52">
        <v>6</v>
      </c>
      <c r="E52">
        <v>6</v>
      </c>
      <c r="F52">
        <v>4</v>
      </c>
      <c r="G52">
        <f t="shared" si="1"/>
        <v>3</v>
      </c>
      <c r="H52">
        <v>5</v>
      </c>
      <c r="I52">
        <v>2</v>
      </c>
      <c r="J52">
        <f t="shared" si="2"/>
        <v>5</v>
      </c>
      <c r="K52">
        <v>5</v>
      </c>
      <c r="L52">
        <v>6</v>
      </c>
      <c r="M52">
        <v>5</v>
      </c>
      <c r="N52">
        <v>6</v>
      </c>
      <c r="O52">
        <f t="shared" si="3"/>
        <v>51</v>
      </c>
    </row>
    <row r="53" spans="1:15" x14ac:dyDescent="0.25">
      <c r="A53">
        <v>31</v>
      </c>
      <c r="B53">
        <v>1</v>
      </c>
      <c r="C53">
        <f t="shared" si="0"/>
        <v>6</v>
      </c>
      <c r="D53">
        <v>6</v>
      </c>
      <c r="E53">
        <v>6</v>
      </c>
      <c r="F53">
        <v>3</v>
      </c>
      <c r="G53">
        <f t="shared" si="1"/>
        <v>4</v>
      </c>
      <c r="H53">
        <v>6</v>
      </c>
      <c r="I53">
        <v>3</v>
      </c>
      <c r="J53">
        <f t="shared" si="2"/>
        <v>4</v>
      </c>
      <c r="K53">
        <v>3</v>
      </c>
      <c r="L53">
        <v>4</v>
      </c>
      <c r="M53">
        <v>3</v>
      </c>
      <c r="N53">
        <v>3</v>
      </c>
      <c r="O53">
        <f t="shared" si="3"/>
        <v>45</v>
      </c>
    </row>
    <row r="54" spans="1:15" x14ac:dyDescent="0.25">
      <c r="A54">
        <v>32</v>
      </c>
      <c r="B54">
        <v>1</v>
      </c>
      <c r="C54">
        <f t="shared" si="0"/>
        <v>6</v>
      </c>
      <c r="D54">
        <v>6</v>
      </c>
      <c r="E54">
        <v>1</v>
      </c>
      <c r="F54">
        <v>2</v>
      </c>
      <c r="G54">
        <f t="shared" si="1"/>
        <v>5</v>
      </c>
      <c r="H54">
        <v>5</v>
      </c>
      <c r="I54">
        <v>3</v>
      </c>
      <c r="J54">
        <f t="shared" si="2"/>
        <v>4</v>
      </c>
      <c r="K54">
        <v>5</v>
      </c>
      <c r="L54">
        <v>5</v>
      </c>
      <c r="M54">
        <v>3</v>
      </c>
      <c r="N54">
        <v>6</v>
      </c>
      <c r="O54">
        <f t="shared" si="3"/>
        <v>46</v>
      </c>
    </row>
    <row r="55" spans="1:15" x14ac:dyDescent="0.25">
      <c r="A55">
        <v>33</v>
      </c>
      <c r="B55">
        <v>1</v>
      </c>
      <c r="C55">
        <f t="shared" si="0"/>
        <v>6</v>
      </c>
      <c r="D55">
        <v>5</v>
      </c>
      <c r="E55">
        <v>5</v>
      </c>
      <c r="F55">
        <v>3</v>
      </c>
      <c r="G55">
        <f t="shared" si="1"/>
        <v>4</v>
      </c>
      <c r="H55">
        <v>6</v>
      </c>
      <c r="I55">
        <v>2</v>
      </c>
      <c r="J55">
        <f t="shared" si="2"/>
        <v>5</v>
      </c>
      <c r="K55">
        <v>5</v>
      </c>
      <c r="L55">
        <v>4</v>
      </c>
      <c r="M55">
        <v>5</v>
      </c>
      <c r="N55">
        <v>4</v>
      </c>
      <c r="O55">
        <f t="shared" si="3"/>
        <v>49</v>
      </c>
    </row>
    <row r="56" spans="1:15" x14ac:dyDescent="0.25">
      <c r="A56">
        <v>34</v>
      </c>
      <c r="B56">
        <v>4</v>
      </c>
      <c r="C56">
        <f t="shared" si="0"/>
        <v>3</v>
      </c>
      <c r="D56">
        <v>4</v>
      </c>
      <c r="E56">
        <v>5</v>
      </c>
      <c r="F56">
        <v>3</v>
      </c>
      <c r="G56">
        <f t="shared" si="1"/>
        <v>4</v>
      </c>
      <c r="H56">
        <v>6</v>
      </c>
      <c r="I56">
        <v>3</v>
      </c>
      <c r="J56">
        <f t="shared" si="2"/>
        <v>4</v>
      </c>
      <c r="K56">
        <v>4</v>
      </c>
      <c r="L56">
        <v>5</v>
      </c>
      <c r="M56">
        <v>3</v>
      </c>
      <c r="N56">
        <v>4</v>
      </c>
      <c r="O56">
        <f t="shared" si="3"/>
        <v>42</v>
      </c>
    </row>
    <row r="57" spans="1:15" x14ac:dyDescent="0.25">
      <c r="A57">
        <v>35</v>
      </c>
      <c r="B57">
        <v>1</v>
      </c>
      <c r="C57">
        <f t="shared" si="0"/>
        <v>6</v>
      </c>
      <c r="D57">
        <v>5</v>
      </c>
      <c r="E57">
        <v>5</v>
      </c>
      <c r="F57">
        <v>3</v>
      </c>
      <c r="G57">
        <f t="shared" si="1"/>
        <v>4</v>
      </c>
      <c r="H57">
        <v>6</v>
      </c>
      <c r="I57">
        <v>2</v>
      </c>
      <c r="J57">
        <f t="shared" si="2"/>
        <v>5</v>
      </c>
      <c r="K57">
        <v>4</v>
      </c>
      <c r="L57">
        <v>6</v>
      </c>
      <c r="M57">
        <v>6</v>
      </c>
      <c r="N57">
        <v>3</v>
      </c>
      <c r="O57">
        <f t="shared" si="3"/>
        <v>50</v>
      </c>
    </row>
    <row r="58" spans="1:15" x14ac:dyDescent="0.25">
      <c r="A58">
        <v>36</v>
      </c>
      <c r="B58">
        <v>1</v>
      </c>
      <c r="C58">
        <f t="shared" si="0"/>
        <v>6</v>
      </c>
      <c r="D58">
        <v>6</v>
      </c>
      <c r="E58">
        <v>6</v>
      </c>
      <c r="F58">
        <v>4</v>
      </c>
      <c r="G58">
        <f t="shared" si="1"/>
        <v>3</v>
      </c>
      <c r="H58">
        <v>6</v>
      </c>
      <c r="I58">
        <v>2</v>
      </c>
      <c r="J58">
        <f t="shared" si="2"/>
        <v>5</v>
      </c>
      <c r="K58">
        <v>5</v>
      </c>
      <c r="L58">
        <v>5</v>
      </c>
      <c r="M58">
        <v>4</v>
      </c>
      <c r="N58">
        <v>2</v>
      </c>
      <c r="O58">
        <f t="shared" si="3"/>
        <v>48</v>
      </c>
    </row>
    <row r="59" spans="1:15" x14ac:dyDescent="0.25">
      <c r="A59">
        <v>37</v>
      </c>
      <c r="B59">
        <v>3</v>
      </c>
      <c r="C59">
        <f t="shared" si="0"/>
        <v>4</v>
      </c>
      <c r="D59">
        <v>6</v>
      </c>
      <c r="E59">
        <v>6</v>
      </c>
      <c r="F59">
        <v>1</v>
      </c>
      <c r="G59">
        <f t="shared" si="1"/>
        <v>6</v>
      </c>
      <c r="H59">
        <v>5</v>
      </c>
      <c r="I59">
        <v>2</v>
      </c>
      <c r="J59">
        <f t="shared" si="2"/>
        <v>5</v>
      </c>
      <c r="K59">
        <v>3</v>
      </c>
      <c r="L59">
        <v>4</v>
      </c>
      <c r="M59">
        <v>4</v>
      </c>
      <c r="N59">
        <v>3</v>
      </c>
      <c r="O59">
        <f t="shared" si="3"/>
        <v>46</v>
      </c>
    </row>
    <row r="60" spans="1:15" x14ac:dyDescent="0.25">
      <c r="A60">
        <v>38</v>
      </c>
      <c r="B60">
        <v>2</v>
      </c>
      <c r="C60">
        <f t="shared" si="0"/>
        <v>5</v>
      </c>
      <c r="D60">
        <v>4</v>
      </c>
      <c r="E60">
        <v>6</v>
      </c>
      <c r="F60">
        <v>3</v>
      </c>
      <c r="G60">
        <f t="shared" si="1"/>
        <v>4</v>
      </c>
      <c r="H60">
        <v>5</v>
      </c>
      <c r="I60">
        <v>1</v>
      </c>
      <c r="J60">
        <f t="shared" si="2"/>
        <v>6</v>
      </c>
      <c r="K60">
        <v>3</v>
      </c>
      <c r="L60">
        <v>5</v>
      </c>
      <c r="M60">
        <v>2</v>
      </c>
      <c r="N60">
        <v>6</v>
      </c>
      <c r="O60">
        <f t="shared" si="3"/>
        <v>46</v>
      </c>
    </row>
    <row r="61" spans="1:15" x14ac:dyDescent="0.25">
      <c r="A61">
        <v>39</v>
      </c>
      <c r="B61">
        <v>1</v>
      </c>
      <c r="C61">
        <f t="shared" si="0"/>
        <v>6</v>
      </c>
      <c r="D61">
        <v>6</v>
      </c>
      <c r="E61">
        <v>6</v>
      </c>
      <c r="F61">
        <v>2</v>
      </c>
      <c r="G61">
        <f t="shared" si="1"/>
        <v>5</v>
      </c>
      <c r="H61">
        <v>4</v>
      </c>
      <c r="I61">
        <v>2</v>
      </c>
      <c r="J61">
        <f t="shared" si="2"/>
        <v>5</v>
      </c>
      <c r="K61">
        <v>4</v>
      </c>
      <c r="L61">
        <v>3</v>
      </c>
      <c r="M61">
        <v>3</v>
      </c>
      <c r="N61">
        <v>5</v>
      </c>
      <c r="O61">
        <f t="shared" si="3"/>
        <v>47</v>
      </c>
    </row>
    <row r="62" spans="1:15" x14ac:dyDescent="0.25">
      <c r="A62">
        <v>40</v>
      </c>
      <c r="B62">
        <v>2</v>
      </c>
      <c r="C62">
        <f t="shared" si="0"/>
        <v>5</v>
      </c>
      <c r="D62">
        <v>6</v>
      </c>
      <c r="E62">
        <v>4</v>
      </c>
      <c r="F62">
        <v>2</v>
      </c>
      <c r="G62">
        <f t="shared" si="1"/>
        <v>5</v>
      </c>
      <c r="H62">
        <v>4</v>
      </c>
      <c r="I62">
        <v>1</v>
      </c>
      <c r="J62">
        <f t="shared" si="2"/>
        <v>6</v>
      </c>
      <c r="K62">
        <v>5</v>
      </c>
      <c r="L62">
        <v>5</v>
      </c>
      <c r="M62">
        <v>4</v>
      </c>
      <c r="N62">
        <v>6</v>
      </c>
      <c r="O62">
        <f t="shared" si="3"/>
        <v>50</v>
      </c>
    </row>
    <row r="63" spans="1:15" x14ac:dyDescent="0.25">
      <c r="A63">
        <v>41</v>
      </c>
      <c r="B63">
        <v>1</v>
      </c>
      <c r="C63">
        <f t="shared" si="0"/>
        <v>6</v>
      </c>
      <c r="D63">
        <v>6</v>
      </c>
      <c r="E63">
        <v>6</v>
      </c>
      <c r="F63">
        <v>3</v>
      </c>
      <c r="G63">
        <f t="shared" si="1"/>
        <v>4</v>
      </c>
      <c r="H63">
        <v>5</v>
      </c>
      <c r="I63">
        <v>1</v>
      </c>
      <c r="J63">
        <f t="shared" si="2"/>
        <v>6</v>
      </c>
      <c r="K63">
        <v>5</v>
      </c>
      <c r="L63">
        <v>4</v>
      </c>
      <c r="M63">
        <v>4</v>
      </c>
      <c r="N63">
        <v>4</v>
      </c>
      <c r="O63">
        <f t="shared" si="3"/>
        <v>50</v>
      </c>
    </row>
    <row r="64" spans="1:15" x14ac:dyDescent="0.25">
      <c r="A64">
        <v>42</v>
      </c>
      <c r="B64">
        <v>1</v>
      </c>
      <c r="C64">
        <f t="shared" si="0"/>
        <v>6</v>
      </c>
      <c r="D64">
        <v>6</v>
      </c>
      <c r="E64">
        <v>6</v>
      </c>
      <c r="F64">
        <v>2</v>
      </c>
      <c r="G64">
        <f t="shared" si="1"/>
        <v>5</v>
      </c>
      <c r="H64">
        <v>6</v>
      </c>
      <c r="I64">
        <v>2</v>
      </c>
      <c r="J64">
        <f t="shared" si="2"/>
        <v>5</v>
      </c>
      <c r="K64">
        <v>4</v>
      </c>
      <c r="L64">
        <v>4</v>
      </c>
      <c r="M64">
        <v>2</v>
      </c>
      <c r="N64">
        <v>4</v>
      </c>
      <c r="O64">
        <f t="shared" si="3"/>
        <v>48</v>
      </c>
    </row>
    <row r="65" spans="1:15" x14ac:dyDescent="0.25">
      <c r="A65">
        <v>43</v>
      </c>
      <c r="B65">
        <v>1</v>
      </c>
      <c r="C65">
        <f t="shared" si="0"/>
        <v>6</v>
      </c>
      <c r="D65">
        <v>6</v>
      </c>
      <c r="E65">
        <v>6</v>
      </c>
      <c r="F65">
        <v>5</v>
      </c>
      <c r="G65">
        <f t="shared" si="1"/>
        <v>2</v>
      </c>
      <c r="H65">
        <v>6</v>
      </c>
      <c r="I65">
        <v>3</v>
      </c>
      <c r="J65">
        <f t="shared" si="2"/>
        <v>4</v>
      </c>
      <c r="K65">
        <v>6</v>
      </c>
      <c r="L65">
        <v>5</v>
      </c>
      <c r="M65">
        <v>4</v>
      </c>
      <c r="N65">
        <v>2</v>
      </c>
      <c r="O65">
        <f t="shared" si="3"/>
        <v>47</v>
      </c>
    </row>
    <row r="66" spans="1:15" x14ac:dyDescent="0.25">
      <c r="A66">
        <v>44</v>
      </c>
      <c r="B66">
        <v>1</v>
      </c>
      <c r="C66">
        <f t="shared" si="0"/>
        <v>6</v>
      </c>
      <c r="D66">
        <v>6</v>
      </c>
      <c r="E66">
        <v>6</v>
      </c>
      <c r="F66">
        <v>4</v>
      </c>
      <c r="G66">
        <f t="shared" si="1"/>
        <v>3</v>
      </c>
      <c r="H66">
        <v>5</v>
      </c>
      <c r="I66">
        <v>1</v>
      </c>
      <c r="J66">
        <f t="shared" si="2"/>
        <v>6</v>
      </c>
      <c r="K66">
        <v>5</v>
      </c>
      <c r="L66">
        <v>4</v>
      </c>
      <c r="M66">
        <v>3</v>
      </c>
      <c r="N66">
        <v>6</v>
      </c>
      <c r="O66">
        <f t="shared" si="3"/>
        <v>50</v>
      </c>
    </row>
    <row r="67" spans="1:15" x14ac:dyDescent="0.25">
      <c r="A67">
        <v>45</v>
      </c>
      <c r="B67">
        <v>3</v>
      </c>
      <c r="C67">
        <f t="shared" si="0"/>
        <v>4</v>
      </c>
      <c r="D67">
        <v>5</v>
      </c>
      <c r="E67">
        <v>5</v>
      </c>
      <c r="F67">
        <v>3</v>
      </c>
      <c r="G67">
        <f t="shared" si="1"/>
        <v>4</v>
      </c>
      <c r="H67">
        <v>5</v>
      </c>
      <c r="I67">
        <v>2</v>
      </c>
      <c r="J67">
        <f t="shared" si="2"/>
        <v>5</v>
      </c>
      <c r="K67">
        <v>4</v>
      </c>
      <c r="L67">
        <v>4</v>
      </c>
      <c r="M67">
        <v>3</v>
      </c>
      <c r="N67">
        <v>4</v>
      </c>
      <c r="O67">
        <f t="shared" si="3"/>
        <v>43</v>
      </c>
    </row>
    <row r="68" spans="1:15" x14ac:dyDescent="0.25">
      <c r="A68">
        <v>49</v>
      </c>
      <c r="B68">
        <v>1</v>
      </c>
      <c r="C68">
        <f t="shared" si="0"/>
        <v>6</v>
      </c>
      <c r="D68">
        <v>6</v>
      </c>
      <c r="E68">
        <v>5</v>
      </c>
      <c r="F68">
        <v>4</v>
      </c>
      <c r="G68">
        <f t="shared" si="1"/>
        <v>3</v>
      </c>
      <c r="H68">
        <v>5</v>
      </c>
      <c r="I68">
        <v>1</v>
      </c>
      <c r="J68">
        <f t="shared" si="2"/>
        <v>6</v>
      </c>
      <c r="K68">
        <v>5</v>
      </c>
      <c r="L68">
        <v>6</v>
      </c>
      <c r="M68">
        <v>3</v>
      </c>
      <c r="N68">
        <v>6</v>
      </c>
      <c r="O68">
        <f t="shared" si="3"/>
        <v>51</v>
      </c>
    </row>
    <row r="69" spans="1:15" x14ac:dyDescent="0.25">
      <c r="A69">
        <v>50</v>
      </c>
      <c r="B69">
        <v>1</v>
      </c>
      <c r="C69">
        <f t="shared" si="0"/>
        <v>6</v>
      </c>
      <c r="D69">
        <v>6</v>
      </c>
      <c r="E69">
        <v>5</v>
      </c>
      <c r="F69">
        <v>3</v>
      </c>
      <c r="G69">
        <f t="shared" si="1"/>
        <v>4</v>
      </c>
      <c r="H69">
        <v>5</v>
      </c>
      <c r="I69">
        <v>1</v>
      </c>
      <c r="J69">
        <f t="shared" si="2"/>
        <v>6</v>
      </c>
      <c r="K69">
        <v>5</v>
      </c>
      <c r="L69">
        <v>6</v>
      </c>
      <c r="M69">
        <v>6</v>
      </c>
      <c r="N69">
        <v>5</v>
      </c>
      <c r="O69">
        <f t="shared" si="3"/>
        <v>54</v>
      </c>
    </row>
    <row r="70" spans="1:15" x14ac:dyDescent="0.25">
      <c r="A70">
        <v>51</v>
      </c>
      <c r="B70">
        <v>2</v>
      </c>
      <c r="C70">
        <f t="shared" si="0"/>
        <v>5</v>
      </c>
      <c r="D70">
        <v>4</v>
      </c>
      <c r="E70">
        <v>5</v>
      </c>
      <c r="F70">
        <v>3</v>
      </c>
      <c r="G70">
        <f t="shared" si="1"/>
        <v>4</v>
      </c>
      <c r="H70">
        <v>4</v>
      </c>
      <c r="I70">
        <v>3</v>
      </c>
      <c r="J70">
        <f t="shared" si="2"/>
        <v>4</v>
      </c>
      <c r="K70">
        <v>5</v>
      </c>
      <c r="L70">
        <v>3</v>
      </c>
      <c r="M70">
        <v>2</v>
      </c>
      <c r="N70">
        <v>4</v>
      </c>
      <c r="O70">
        <f t="shared" si="3"/>
        <v>40</v>
      </c>
    </row>
    <row r="71" spans="1:15" x14ac:dyDescent="0.25">
      <c r="A71">
        <v>52</v>
      </c>
      <c r="B71">
        <v>2</v>
      </c>
      <c r="C71">
        <f t="shared" si="0"/>
        <v>5</v>
      </c>
      <c r="D71">
        <v>6</v>
      </c>
      <c r="E71">
        <v>5</v>
      </c>
      <c r="F71">
        <v>1</v>
      </c>
      <c r="G71">
        <f t="shared" si="1"/>
        <v>6</v>
      </c>
      <c r="H71">
        <v>6</v>
      </c>
      <c r="I71">
        <v>3</v>
      </c>
      <c r="J71">
        <f t="shared" si="2"/>
        <v>4</v>
      </c>
      <c r="K71">
        <v>4</v>
      </c>
      <c r="L71">
        <v>5</v>
      </c>
      <c r="M71">
        <v>5</v>
      </c>
      <c r="N71">
        <v>3</v>
      </c>
      <c r="O71">
        <f t="shared" si="3"/>
        <v>49</v>
      </c>
    </row>
    <row r="72" spans="1:15" x14ac:dyDescent="0.25">
      <c r="A72">
        <v>53</v>
      </c>
      <c r="B72">
        <v>2</v>
      </c>
      <c r="C72">
        <f t="shared" si="0"/>
        <v>5</v>
      </c>
      <c r="D72">
        <v>3</v>
      </c>
      <c r="E72">
        <v>4</v>
      </c>
      <c r="F72">
        <v>4</v>
      </c>
      <c r="G72">
        <f t="shared" si="1"/>
        <v>3</v>
      </c>
      <c r="H72">
        <v>4</v>
      </c>
      <c r="I72">
        <v>1</v>
      </c>
      <c r="J72">
        <f t="shared" si="2"/>
        <v>6</v>
      </c>
      <c r="K72">
        <v>4</v>
      </c>
      <c r="L72">
        <v>2</v>
      </c>
      <c r="M72">
        <v>4</v>
      </c>
      <c r="N72">
        <v>6</v>
      </c>
      <c r="O72">
        <f t="shared" si="3"/>
        <v>41</v>
      </c>
    </row>
    <row r="73" spans="1:15" x14ac:dyDescent="0.25">
      <c r="A73">
        <v>54</v>
      </c>
      <c r="B73">
        <v>2</v>
      </c>
      <c r="C73">
        <f t="shared" si="0"/>
        <v>5</v>
      </c>
      <c r="D73">
        <v>5</v>
      </c>
      <c r="E73">
        <v>5</v>
      </c>
      <c r="F73">
        <v>3</v>
      </c>
      <c r="G73">
        <f t="shared" si="1"/>
        <v>4</v>
      </c>
      <c r="H73">
        <v>4</v>
      </c>
      <c r="I73">
        <v>2</v>
      </c>
      <c r="J73">
        <f t="shared" si="2"/>
        <v>5</v>
      </c>
      <c r="K73">
        <v>5</v>
      </c>
      <c r="L73">
        <v>5</v>
      </c>
      <c r="M73">
        <v>5</v>
      </c>
      <c r="N73">
        <v>5</v>
      </c>
      <c r="O73">
        <f t="shared" si="3"/>
        <v>48</v>
      </c>
    </row>
    <row r="74" spans="1:15" x14ac:dyDescent="0.25">
      <c r="A74">
        <v>55</v>
      </c>
      <c r="B74">
        <v>1</v>
      </c>
      <c r="C74">
        <f t="shared" si="0"/>
        <v>6</v>
      </c>
      <c r="D74">
        <v>6</v>
      </c>
      <c r="E74">
        <v>6</v>
      </c>
      <c r="F74">
        <v>3</v>
      </c>
      <c r="G74">
        <f t="shared" si="1"/>
        <v>4</v>
      </c>
      <c r="H74">
        <v>6</v>
      </c>
      <c r="I74">
        <v>5</v>
      </c>
      <c r="J74">
        <f t="shared" si="2"/>
        <v>2</v>
      </c>
      <c r="K74">
        <v>5</v>
      </c>
      <c r="L74">
        <v>5</v>
      </c>
      <c r="M74">
        <v>3</v>
      </c>
      <c r="N74">
        <v>5</v>
      </c>
      <c r="O74">
        <f t="shared" si="3"/>
        <v>48</v>
      </c>
    </row>
    <row r="75" spans="1:15" x14ac:dyDescent="0.25">
      <c r="A75">
        <v>56</v>
      </c>
      <c r="B75">
        <v>1</v>
      </c>
      <c r="C75">
        <f t="shared" si="0"/>
        <v>6</v>
      </c>
      <c r="D75">
        <v>6</v>
      </c>
      <c r="E75">
        <v>6</v>
      </c>
      <c r="F75">
        <v>2</v>
      </c>
      <c r="G75">
        <f t="shared" si="1"/>
        <v>5</v>
      </c>
      <c r="H75">
        <v>6</v>
      </c>
      <c r="I75">
        <v>3</v>
      </c>
      <c r="J75">
        <f t="shared" si="2"/>
        <v>4</v>
      </c>
      <c r="K75">
        <v>5</v>
      </c>
      <c r="L75">
        <v>3</v>
      </c>
      <c r="M75">
        <v>2</v>
      </c>
      <c r="N75">
        <v>4</v>
      </c>
      <c r="O75">
        <f t="shared" si="3"/>
        <v>47</v>
      </c>
    </row>
    <row r="76" spans="1:15" x14ac:dyDescent="0.25">
      <c r="A76">
        <v>57</v>
      </c>
      <c r="B76">
        <v>1</v>
      </c>
      <c r="C76">
        <f t="shared" si="0"/>
        <v>6</v>
      </c>
      <c r="D76">
        <v>6</v>
      </c>
      <c r="E76">
        <v>5</v>
      </c>
      <c r="F76">
        <v>4</v>
      </c>
      <c r="G76">
        <f t="shared" si="1"/>
        <v>3</v>
      </c>
      <c r="H76">
        <v>6</v>
      </c>
      <c r="I76">
        <v>5</v>
      </c>
      <c r="J76">
        <f t="shared" si="2"/>
        <v>2</v>
      </c>
      <c r="K76">
        <v>4</v>
      </c>
      <c r="L76">
        <v>4</v>
      </c>
      <c r="M76">
        <v>3</v>
      </c>
      <c r="N76">
        <v>6</v>
      </c>
      <c r="O76">
        <f t="shared" si="3"/>
        <v>45</v>
      </c>
    </row>
    <row r="77" spans="1:15" x14ac:dyDescent="0.25">
      <c r="A77">
        <v>58</v>
      </c>
      <c r="B77">
        <v>4</v>
      </c>
      <c r="C77">
        <f t="shared" si="0"/>
        <v>3</v>
      </c>
      <c r="D77">
        <v>5</v>
      </c>
      <c r="E77">
        <v>6</v>
      </c>
      <c r="F77">
        <v>2</v>
      </c>
      <c r="G77">
        <f t="shared" si="1"/>
        <v>5</v>
      </c>
      <c r="H77">
        <v>5</v>
      </c>
      <c r="I77">
        <v>2</v>
      </c>
      <c r="J77">
        <f t="shared" si="2"/>
        <v>5</v>
      </c>
      <c r="K77">
        <v>2</v>
      </c>
      <c r="L77">
        <v>4</v>
      </c>
      <c r="M77">
        <v>2</v>
      </c>
      <c r="N77">
        <v>6</v>
      </c>
      <c r="O77">
        <f t="shared" si="3"/>
        <v>43</v>
      </c>
    </row>
    <row r="78" spans="1:15" x14ac:dyDescent="0.25">
      <c r="A78">
        <v>59</v>
      </c>
      <c r="B78">
        <v>1</v>
      </c>
      <c r="C78">
        <f t="shared" si="0"/>
        <v>6</v>
      </c>
      <c r="D78">
        <v>5</v>
      </c>
      <c r="E78">
        <v>6</v>
      </c>
      <c r="F78">
        <v>3</v>
      </c>
      <c r="G78">
        <f t="shared" si="1"/>
        <v>4</v>
      </c>
      <c r="H78">
        <v>6</v>
      </c>
      <c r="I78">
        <v>3</v>
      </c>
      <c r="J78">
        <f t="shared" si="2"/>
        <v>4</v>
      </c>
      <c r="K78">
        <v>3</v>
      </c>
      <c r="L78">
        <v>5</v>
      </c>
      <c r="M78">
        <v>4</v>
      </c>
      <c r="N78">
        <v>4</v>
      </c>
      <c r="O78">
        <f t="shared" si="3"/>
        <v>47</v>
      </c>
    </row>
    <row r="79" spans="1:15" x14ac:dyDescent="0.25">
      <c r="A79">
        <v>60</v>
      </c>
      <c r="B79">
        <v>1</v>
      </c>
      <c r="C79">
        <f t="shared" si="0"/>
        <v>6</v>
      </c>
      <c r="D79">
        <v>6</v>
      </c>
      <c r="E79">
        <v>5</v>
      </c>
      <c r="F79">
        <v>3</v>
      </c>
      <c r="G79">
        <f t="shared" si="1"/>
        <v>4</v>
      </c>
      <c r="H79">
        <v>6</v>
      </c>
      <c r="I79">
        <v>2</v>
      </c>
      <c r="J79">
        <f t="shared" si="2"/>
        <v>5</v>
      </c>
      <c r="K79">
        <v>4</v>
      </c>
      <c r="L79">
        <v>6</v>
      </c>
      <c r="M79">
        <v>5</v>
      </c>
      <c r="N79">
        <v>3</v>
      </c>
      <c r="O79">
        <f t="shared" si="3"/>
        <v>50</v>
      </c>
    </row>
    <row r="80" spans="1:15" x14ac:dyDescent="0.25">
      <c r="A80">
        <v>61</v>
      </c>
      <c r="B80">
        <v>3</v>
      </c>
      <c r="C80">
        <f t="shared" si="0"/>
        <v>4</v>
      </c>
      <c r="D80">
        <v>6</v>
      </c>
      <c r="E80">
        <v>6</v>
      </c>
      <c r="F80">
        <v>2</v>
      </c>
      <c r="G80">
        <f t="shared" si="1"/>
        <v>5</v>
      </c>
      <c r="H80">
        <v>6</v>
      </c>
      <c r="I80">
        <v>3</v>
      </c>
      <c r="J80">
        <f t="shared" si="2"/>
        <v>4</v>
      </c>
      <c r="K80">
        <v>5</v>
      </c>
      <c r="L80">
        <v>2</v>
      </c>
      <c r="M80">
        <v>2</v>
      </c>
      <c r="N80">
        <v>2</v>
      </c>
      <c r="O80">
        <f t="shared" si="3"/>
        <v>42</v>
      </c>
    </row>
    <row r="81" spans="1:15" x14ac:dyDescent="0.25">
      <c r="A81">
        <v>63</v>
      </c>
      <c r="B81">
        <v>1</v>
      </c>
      <c r="C81">
        <f t="shared" si="0"/>
        <v>6</v>
      </c>
      <c r="D81">
        <v>6</v>
      </c>
      <c r="E81">
        <v>5</v>
      </c>
      <c r="F81">
        <v>3</v>
      </c>
      <c r="G81">
        <f t="shared" si="1"/>
        <v>4</v>
      </c>
      <c r="H81">
        <v>6</v>
      </c>
      <c r="I81">
        <v>2</v>
      </c>
      <c r="J81">
        <f t="shared" si="2"/>
        <v>5</v>
      </c>
      <c r="K81">
        <v>5</v>
      </c>
      <c r="L81">
        <v>5</v>
      </c>
      <c r="M81">
        <v>5</v>
      </c>
      <c r="N81">
        <v>6</v>
      </c>
      <c r="O81">
        <f t="shared" si="3"/>
        <v>53</v>
      </c>
    </row>
    <row r="82" spans="1:15" x14ac:dyDescent="0.25">
      <c r="A82">
        <v>65</v>
      </c>
      <c r="B82">
        <v>2</v>
      </c>
      <c r="C82">
        <f t="shared" si="0"/>
        <v>5</v>
      </c>
      <c r="D82">
        <v>5</v>
      </c>
      <c r="E82">
        <v>6</v>
      </c>
      <c r="F82">
        <v>2</v>
      </c>
      <c r="G82">
        <f t="shared" si="1"/>
        <v>5</v>
      </c>
      <c r="H82">
        <v>5</v>
      </c>
      <c r="I82">
        <v>2</v>
      </c>
      <c r="J82">
        <f t="shared" si="2"/>
        <v>5</v>
      </c>
      <c r="K82">
        <v>5</v>
      </c>
      <c r="L82">
        <v>5</v>
      </c>
      <c r="M82">
        <v>5</v>
      </c>
      <c r="N82">
        <v>5</v>
      </c>
      <c r="O82">
        <f t="shared" si="3"/>
        <v>51</v>
      </c>
    </row>
    <row r="83" spans="1:15" x14ac:dyDescent="0.25">
      <c r="A83">
        <v>66</v>
      </c>
      <c r="B83">
        <v>1</v>
      </c>
      <c r="C83">
        <f t="shared" si="0"/>
        <v>6</v>
      </c>
      <c r="D83">
        <v>6</v>
      </c>
      <c r="E83">
        <v>6</v>
      </c>
      <c r="F83">
        <v>2</v>
      </c>
      <c r="G83">
        <f t="shared" si="1"/>
        <v>5</v>
      </c>
      <c r="H83">
        <v>5</v>
      </c>
      <c r="I83">
        <v>2</v>
      </c>
      <c r="J83">
        <f t="shared" si="2"/>
        <v>5</v>
      </c>
      <c r="K83">
        <v>5</v>
      </c>
      <c r="L83">
        <v>4</v>
      </c>
      <c r="M83">
        <v>1</v>
      </c>
      <c r="N83">
        <v>5</v>
      </c>
      <c r="O83">
        <f t="shared" si="3"/>
        <v>48</v>
      </c>
    </row>
    <row r="84" spans="1:15" x14ac:dyDescent="0.25">
      <c r="A84">
        <v>67</v>
      </c>
      <c r="B84">
        <v>1</v>
      </c>
      <c r="C84">
        <f t="shared" si="0"/>
        <v>6</v>
      </c>
      <c r="D84">
        <v>5</v>
      </c>
      <c r="E84">
        <v>3</v>
      </c>
      <c r="F84">
        <v>1</v>
      </c>
      <c r="G84">
        <f t="shared" si="1"/>
        <v>6</v>
      </c>
      <c r="H84">
        <v>6</v>
      </c>
      <c r="I84">
        <v>2</v>
      </c>
      <c r="J84">
        <f t="shared" si="2"/>
        <v>5</v>
      </c>
      <c r="K84">
        <v>3</v>
      </c>
      <c r="L84">
        <v>5</v>
      </c>
      <c r="M84">
        <v>5</v>
      </c>
      <c r="N84">
        <v>5</v>
      </c>
      <c r="O84">
        <f t="shared" si="3"/>
        <v>49</v>
      </c>
    </row>
    <row r="85" spans="1:15" x14ac:dyDescent="0.25">
      <c r="A85">
        <v>69</v>
      </c>
      <c r="B85">
        <v>1</v>
      </c>
      <c r="C85">
        <f t="shared" si="0"/>
        <v>6</v>
      </c>
      <c r="D85">
        <v>6</v>
      </c>
      <c r="E85">
        <v>5</v>
      </c>
      <c r="F85">
        <v>4</v>
      </c>
      <c r="G85">
        <f t="shared" si="1"/>
        <v>3</v>
      </c>
      <c r="H85">
        <v>6</v>
      </c>
      <c r="I85">
        <v>2</v>
      </c>
      <c r="J85">
        <f t="shared" si="2"/>
        <v>5</v>
      </c>
      <c r="K85">
        <v>4</v>
      </c>
      <c r="L85">
        <v>5</v>
      </c>
      <c r="M85">
        <v>3</v>
      </c>
      <c r="N85">
        <v>4</v>
      </c>
      <c r="O85">
        <f t="shared" si="3"/>
        <v>47</v>
      </c>
    </row>
    <row r="86" spans="1:15" x14ac:dyDescent="0.25">
      <c r="A86">
        <v>70</v>
      </c>
      <c r="B86">
        <v>1</v>
      </c>
      <c r="C86">
        <f t="shared" si="0"/>
        <v>6</v>
      </c>
      <c r="D86">
        <v>6</v>
      </c>
      <c r="E86">
        <v>6</v>
      </c>
      <c r="F86">
        <v>3</v>
      </c>
      <c r="G86">
        <f t="shared" si="1"/>
        <v>4</v>
      </c>
      <c r="H86">
        <v>6</v>
      </c>
      <c r="I86">
        <v>1</v>
      </c>
      <c r="J86">
        <f t="shared" si="2"/>
        <v>6</v>
      </c>
      <c r="K86">
        <v>5</v>
      </c>
      <c r="L86">
        <v>5</v>
      </c>
      <c r="M86">
        <v>3</v>
      </c>
      <c r="N86">
        <v>6</v>
      </c>
      <c r="O86">
        <f t="shared" si="3"/>
        <v>53</v>
      </c>
    </row>
    <row r="87" spans="1:15" x14ac:dyDescent="0.25">
      <c r="A87">
        <v>71</v>
      </c>
      <c r="B87">
        <v>1</v>
      </c>
      <c r="C87">
        <f t="shared" si="0"/>
        <v>6</v>
      </c>
      <c r="D87">
        <v>6</v>
      </c>
      <c r="E87">
        <v>6</v>
      </c>
      <c r="F87">
        <v>2</v>
      </c>
      <c r="G87">
        <f t="shared" si="1"/>
        <v>5</v>
      </c>
      <c r="H87">
        <v>5</v>
      </c>
      <c r="I87">
        <v>1</v>
      </c>
      <c r="J87">
        <f t="shared" si="2"/>
        <v>6</v>
      </c>
      <c r="K87">
        <v>3</v>
      </c>
      <c r="L87">
        <v>3</v>
      </c>
      <c r="M87">
        <v>4</v>
      </c>
      <c r="N87">
        <v>2</v>
      </c>
      <c r="O87">
        <f t="shared" si="3"/>
        <v>46</v>
      </c>
    </row>
    <row r="88" spans="1:15" x14ac:dyDescent="0.25">
      <c r="A88">
        <v>73</v>
      </c>
      <c r="B88">
        <v>1</v>
      </c>
      <c r="C88">
        <f t="shared" si="0"/>
        <v>6</v>
      </c>
      <c r="D88">
        <v>5</v>
      </c>
      <c r="E88">
        <v>4</v>
      </c>
      <c r="F88">
        <v>3</v>
      </c>
      <c r="G88">
        <f t="shared" si="1"/>
        <v>4</v>
      </c>
      <c r="H88">
        <v>5</v>
      </c>
      <c r="I88">
        <v>1</v>
      </c>
      <c r="J88">
        <f t="shared" si="2"/>
        <v>6</v>
      </c>
      <c r="K88">
        <v>4</v>
      </c>
      <c r="L88">
        <v>3</v>
      </c>
      <c r="M88">
        <v>4</v>
      </c>
      <c r="N88">
        <v>4</v>
      </c>
      <c r="O88">
        <f t="shared" si="3"/>
        <v>45</v>
      </c>
    </row>
    <row r="89" spans="1:15" x14ac:dyDescent="0.25">
      <c r="A89">
        <v>74</v>
      </c>
      <c r="B89">
        <v>1</v>
      </c>
      <c r="C89">
        <f t="shared" si="0"/>
        <v>6</v>
      </c>
      <c r="D89">
        <v>5</v>
      </c>
      <c r="E89">
        <v>6</v>
      </c>
      <c r="F89">
        <v>3</v>
      </c>
      <c r="G89">
        <f t="shared" si="1"/>
        <v>4</v>
      </c>
      <c r="H89">
        <v>2</v>
      </c>
      <c r="I89">
        <v>1</v>
      </c>
      <c r="J89">
        <f t="shared" si="2"/>
        <v>6</v>
      </c>
      <c r="K89">
        <v>3</v>
      </c>
      <c r="L89">
        <v>4</v>
      </c>
      <c r="M89">
        <v>2</v>
      </c>
      <c r="N89">
        <v>2</v>
      </c>
      <c r="O89">
        <f t="shared" si="3"/>
        <v>40</v>
      </c>
    </row>
    <row r="90" spans="1:15" x14ac:dyDescent="0.25">
      <c r="A90">
        <v>76</v>
      </c>
      <c r="B90">
        <v>1</v>
      </c>
      <c r="C90">
        <f t="shared" ref="C90:C96" si="4">7-B90</f>
        <v>6</v>
      </c>
      <c r="D90">
        <v>6</v>
      </c>
      <c r="E90">
        <v>5</v>
      </c>
      <c r="F90">
        <v>1</v>
      </c>
      <c r="G90">
        <f t="shared" ref="G90:G96" si="5">7-F90</f>
        <v>6</v>
      </c>
      <c r="H90">
        <v>5</v>
      </c>
      <c r="I90">
        <v>1</v>
      </c>
      <c r="J90">
        <f t="shared" ref="J90:J96" si="6">7-I90</f>
        <v>6</v>
      </c>
      <c r="K90">
        <v>6</v>
      </c>
      <c r="L90">
        <v>5</v>
      </c>
      <c r="M90">
        <v>3</v>
      </c>
      <c r="N90">
        <v>4</v>
      </c>
      <c r="O90">
        <f t="shared" ref="O90:O96" si="7">SUM(C90:E90,G90:H90,J90:N90)</f>
        <v>52</v>
      </c>
    </row>
    <row r="91" spans="1:15" x14ac:dyDescent="0.25">
      <c r="A91">
        <v>78</v>
      </c>
      <c r="B91">
        <v>1</v>
      </c>
      <c r="C91">
        <f t="shared" si="4"/>
        <v>6</v>
      </c>
      <c r="D91">
        <v>6</v>
      </c>
      <c r="E91">
        <v>6</v>
      </c>
      <c r="F91">
        <v>2</v>
      </c>
      <c r="G91">
        <f t="shared" si="5"/>
        <v>5</v>
      </c>
      <c r="H91">
        <v>6</v>
      </c>
      <c r="I91">
        <v>2</v>
      </c>
      <c r="J91">
        <f t="shared" si="6"/>
        <v>5</v>
      </c>
      <c r="K91">
        <v>5</v>
      </c>
      <c r="L91">
        <v>4</v>
      </c>
      <c r="M91">
        <v>4</v>
      </c>
      <c r="N91">
        <v>5</v>
      </c>
      <c r="O91">
        <f t="shared" si="7"/>
        <v>52</v>
      </c>
    </row>
    <row r="92" spans="1:15" x14ac:dyDescent="0.25">
      <c r="A92">
        <v>79</v>
      </c>
      <c r="B92">
        <v>1</v>
      </c>
      <c r="C92">
        <f t="shared" si="4"/>
        <v>6</v>
      </c>
      <c r="D92">
        <v>5</v>
      </c>
      <c r="E92">
        <v>4</v>
      </c>
      <c r="F92">
        <v>2</v>
      </c>
      <c r="G92">
        <f t="shared" si="5"/>
        <v>5</v>
      </c>
      <c r="H92">
        <v>6</v>
      </c>
      <c r="I92">
        <v>2</v>
      </c>
      <c r="J92">
        <f t="shared" si="6"/>
        <v>5</v>
      </c>
      <c r="K92">
        <v>4</v>
      </c>
      <c r="L92">
        <v>4</v>
      </c>
      <c r="M92">
        <v>2</v>
      </c>
      <c r="N92">
        <v>6</v>
      </c>
      <c r="O92">
        <f t="shared" si="7"/>
        <v>47</v>
      </c>
    </row>
    <row r="93" spans="1:15" x14ac:dyDescent="0.25">
      <c r="A93">
        <v>80</v>
      </c>
      <c r="B93">
        <v>1</v>
      </c>
      <c r="C93">
        <f t="shared" si="4"/>
        <v>6</v>
      </c>
      <c r="D93">
        <v>6</v>
      </c>
      <c r="E93">
        <v>5</v>
      </c>
      <c r="F93">
        <v>3</v>
      </c>
      <c r="G93">
        <f t="shared" si="5"/>
        <v>4</v>
      </c>
      <c r="H93">
        <v>5</v>
      </c>
      <c r="I93">
        <v>2</v>
      </c>
      <c r="J93">
        <f t="shared" si="6"/>
        <v>5</v>
      </c>
      <c r="K93">
        <v>5</v>
      </c>
      <c r="L93">
        <v>5</v>
      </c>
      <c r="M93">
        <v>3</v>
      </c>
      <c r="N93">
        <v>4</v>
      </c>
      <c r="O93">
        <f t="shared" si="7"/>
        <v>48</v>
      </c>
    </row>
    <row r="94" spans="1:15" x14ac:dyDescent="0.25">
      <c r="A94">
        <v>81</v>
      </c>
      <c r="B94">
        <v>1</v>
      </c>
      <c r="C94">
        <f t="shared" si="4"/>
        <v>6</v>
      </c>
      <c r="D94">
        <v>6</v>
      </c>
      <c r="E94">
        <v>6</v>
      </c>
      <c r="F94">
        <v>2</v>
      </c>
      <c r="G94">
        <f t="shared" si="5"/>
        <v>5</v>
      </c>
      <c r="H94">
        <v>6</v>
      </c>
      <c r="I94">
        <v>1</v>
      </c>
      <c r="J94">
        <f t="shared" si="6"/>
        <v>6</v>
      </c>
      <c r="K94">
        <v>4</v>
      </c>
      <c r="L94">
        <v>6</v>
      </c>
      <c r="M94">
        <v>3</v>
      </c>
      <c r="N94">
        <v>6</v>
      </c>
      <c r="O94">
        <f t="shared" si="7"/>
        <v>54</v>
      </c>
    </row>
    <row r="95" spans="1:15" x14ac:dyDescent="0.25">
      <c r="A95">
        <v>82</v>
      </c>
      <c r="B95">
        <v>1</v>
      </c>
      <c r="C95">
        <f t="shared" si="4"/>
        <v>6</v>
      </c>
      <c r="D95">
        <v>6</v>
      </c>
      <c r="E95">
        <v>5</v>
      </c>
      <c r="F95">
        <v>2</v>
      </c>
      <c r="G95">
        <f t="shared" si="5"/>
        <v>5</v>
      </c>
      <c r="H95">
        <v>6</v>
      </c>
      <c r="I95">
        <v>3</v>
      </c>
      <c r="J95">
        <f t="shared" si="6"/>
        <v>4</v>
      </c>
      <c r="K95">
        <v>4</v>
      </c>
      <c r="L95">
        <v>5</v>
      </c>
      <c r="M95">
        <v>4</v>
      </c>
      <c r="N95">
        <v>6</v>
      </c>
      <c r="O95">
        <f t="shared" si="7"/>
        <v>51</v>
      </c>
    </row>
    <row r="96" spans="1:15" x14ac:dyDescent="0.25">
      <c r="A96">
        <v>83</v>
      </c>
      <c r="B96">
        <v>1</v>
      </c>
      <c r="C96">
        <f t="shared" si="4"/>
        <v>6</v>
      </c>
      <c r="D96">
        <v>6</v>
      </c>
      <c r="E96">
        <v>6</v>
      </c>
      <c r="F96">
        <v>1</v>
      </c>
      <c r="G96">
        <f t="shared" si="5"/>
        <v>6</v>
      </c>
      <c r="H96">
        <v>6</v>
      </c>
      <c r="I96">
        <v>2</v>
      </c>
      <c r="J96">
        <f t="shared" si="6"/>
        <v>5</v>
      </c>
      <c r="K96">
        <v>4</v>
      </c>
      <c r="L96">
        <v>4</v>
      </c>
      <c r="M96">
        <v>3</v>
      </c>
      <c r="N96">
        <v>6</v>
      </c>
      <c r="O96">
        <f t="shared" si="7"/>
        <v>52</v>
      </c>
    </row>
    <row r="98" spans="1:14" x14ac:dyDescent="0.25">
      <c r="B98" s="18"/>
      <c r="C98" s="27" t="s">
        <v>83</v>
      </c>
      <c r="D98" s="25" t="s">
        <v>55</v>
      </c>
      <c r="E98" s="25" t="s">
        <v>56</v>
      </c>
      <c r="F98" s="18"/>
      <c r="G98" s="27" t="s">
        <v>84</v>
      </c>
      <c r="H98" s="25" t="s">
        <v>58</v>
      </c>
      <c r="I98" s="18"/>
      <c r="J98" s="27" t="s">
        <v>85</v>
      </c>
      <c r="K98" s="25" t="s">
        <v>60</v>
      </c>
      <c r="L98" s="25" t="s">
        <v>61</v>
      </c>
      <c r="M98" s="25" t="s">
        <v>62</v>
      </c>
      <c r="N98" s="25" t="s">
        <v>63</v>
      </c>
    </row>
    <row r="99" spans="1:14" x14ac:dyDescent="0.25">
      <c r="A99" t="s">
        <v>86</v>
      </c>
      <c r="C99">
        <f>SUM(C25:C96)</f>
        <v>387</v>
      </c>
      <c r="D99">
        <f t="shared" ref="D99:N99" si="8">SUM(D25:D96)</f>
        <v>403</v>
      </c>
      <c r="E99">
        <f t="shared" si="8"/>
        <v>386</v>
      </c>
      <c r="G99">
        <f t="shared" si="8"/>
        <v>296</v>
      </c>
      <c r="H99">
        <f t="shared" si="8"/>
        <v>393</v>
      </c>
      <c r="J99">
        <f t="shared" si="8"/>
        <v>360</v>
      </c>
      <c r="K99">
        <f t="shared" si="8"/>
        <v>325</v>
      </c>
      <c r="L99">
        <f t="shared" si="8"/>
        <v>318</v>
      </c>
      <c r="M99">
        <f t="shared" si="8"/>
        <v>253</v>
      </c>
      <c r="N99">
        <f t="shared" si="8"/>
        <v>326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Prokrastination_Aufgabe</vt:lpstr>
      <vt:lpstr>Prokrastination_Lösung</vt:lpstr>
      <vt:lpstr>Umwelt_Aufgabe</vt:lpstr>
      <vt:lpstr>Umwelt_Lösung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Engelmann, Neele</cp:lastModifiedBy>
  <dcterms:created xsi:type="dcterms:W3CDTF">2020-11-12T13:58:18Z</dcterms:created>
  <dcterms:modified xsi:type="dcterms:W3CDTF">2020-11-12T14:50:21Z</dcterms:modified>
</cp:coreProperties>
</file>