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Dropbox\Uni\Psych\Lehre\Quanti1\WiSe2021\quanti_eins_files\04_ArbeitenMitWahrscheinlichkeitsverteilungen\"/>
    </mc:Choice>
  </mc:AlternateContent>
  <xr:revisionPtr revIDLastSave="0" documentId="13_ncr:1_{673A71F3-B24A-49C7-93BB-5B4C73EC29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inomialverteilung_Zusatz" sheetId="1" r:id="rId1"/>
    <sheet name="Binomialverteilung_Zusat Lösu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3" l="1"/>
  <c r="B10" i="3"/>
  <c r="C11" i="3" l="1"/>
  <c r="C12" i="3"/>
  <c r="C13" i="3"/>
  <c r="C14" i="3"/>
  <c r="C15" i="3"/>
  <c r="C16" i="3"/>
  <c r="C17" i="3"/>
  <c r="C18" i="3"/>
  <c r="C19" i="3"/>
  <c r="C20" i="3"/>
  <c r="C21" i="3"/>
  <c r="C22" i="3"/>
  <c r="C10" i="3"/>
  <c r="B11" i="3"/>
  <c r="B12" i="3"/>
  <c r="B13" i="3"/>
  <c r="B14" i="3"/>
  <c r="B15" i="3"/>
  <c r="B16" i="3"/>
  <c r="B17" i="3"/>
  <c r="B18" i="3"/>
  <c r="B19" i="3"/>
  <c r="B20" i="3"/>
  <c r="B21" i="3"/>
  <c r="B22" i="3"/>
  <c r="D11" i="3" l="1"/>
  <c r="D12" i="3"/>
  <c r="D13" i="3"/>
  <c r="D14" i="3"/>
  <c r="D15" i="3"/>
  <c r="D16" i="3"/>
  <c r="D17" i="3"/>
  <c r="D18" i="3"/>
  <c r="D19" i="3"/>
  <c r="D20" i="3"/>
  <c r="D21" i="3"/>
  <c r="D22" i="3"/>
  <c r="B24" i="3" l="1"/>
</calcChain>
</file>

<file path=xl/sharedStrings.xml><?xml version="1.0" encoding="utf-8"?>
<sst xmlns="http://schemas.openxmlformats.org/spreadsheetml/2006/main" count="20" uniqueCount="10">
  <si>
    <t>Anzahl richtige Antworten</t>
  </si>
  <si>
    <t>Wahrschein-lichkeit kumuliert</t>
  </si>
  <si>
    <t>Blindverkostung alkoholfreies Bier</t>
  </si>
  <si>
    <t xml:space="preserve">Jeder Teilnehmer kosten 12*3 Biere. Darunter ist jeweils ein alkoholfreies. </t>
  </si>
  <si>
    <t>=&gt; Anzahl Versuche = 12, Wahrscheinlichkeit richtig zu liegen = 1/3</t>
  </si>
  <si>
    <t>Aufgabe 1: Erzeugen Sie eine Graphik der Wahrscheinlichkeitsverteilung</t>
  </si>
  <si>
    <t>Aufgabe 2: Bestimmen, ab welcher Anzahl richtiger Antworten, eine Person mit weniger als 5% Wahrscheinlichkeit die Biere richtig unterscheiden kann</t>
  </si>
  <si>
    <t>Kleiner gleich 5%</t>
  </si>
  <si>
    <t>Summe</t>
  </si>
  <si>
    <t>Wahrschein-lichkeit bei 1 von 3 richtig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</si>
</sst>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quotePrefix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Wahrscheinlichkeit bei 1 von 3 richtig und 12 Versuchen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'Binomialverteilung_Zusat Lösung'!$B$9</c:f>
              <c:strCache>
                <c:ptCount val="1"/>
                <c:pt idx="0">
                  <c:v>Wahrschein-lichkeit bei 1 von 3 richtig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numRef>
              <c:f>'Binomialverteilung_Zusat Lösung'!$A$10:$A$22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'Binomialverteilung_Zusat Lösung'!$B$10:$B$22</c:f>
              <c:numCache>
                <c:formatCode>0.00</c:formatCode>
                <c:ptCount val="13"/>
                <c:pt idx="0">
                  <c:v>7.7073466292589456E-3</c:v>
                </c:pt>
                <c:pt idx="1">
                  <c:v>4.6244079775553636E-2</c:v>
                </c:pt>
                <c:pt idx="2">
                  <c:v>0.12717121938277251</c:v>
                </c:pt>
                <c:pt idx="3">
                  <c:v>0.21195203230462081</c:v>
                </c:pt>
                <c:pt idx="4">
                  <c:v>0.23844603634269848</c:v>
                </c:pt>
                <c:pt idx="5">
                  <c:v>0.19075682907415883</c:v>
                </c:pt>
                <c:pt idx="6">
                  <c:v>0.11127481695992596</c:v>
                </c:pt>
                <c:pt idx="7">
                  <c:v>4.7689207268539716E-2</c:v>
                </c:pt>
                <c:pt idx="8">
                  <c:v>1.4902877271418655E-2</c:v>
                </c:pt>
                <c:pt idx="9">
                  <c:v>3.3117505047596976E-3</c:v>
                </c:pt>
                <c:pt idx="10">
                  <c:v>4.9676257571395501E-4</c:v>
                </c:pt>
                <c:pt idx="11">
                  <c:v>4.5160234155814145E-5</c:v>
                </c:pt>
                <c:pt idx="12">
                  <c:v>1.8816764231589204E-6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5-4033-BBEF-923861E5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601120"/>
        <c:axId val="1128603840"/>
      </c:barChart>
      <c:catAx>
        <c:axId val="112860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Häufigkeit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8603840"/>
        <c:crosses val="autoZero"/>
        <c:auto val="1"/>
        <c:lblAlgn val="ctr"/>
        <c:lblOffset val="100"/>
        <c:noMultiLvlLbl val="0"/>
      </c:catAx>
      <c:valAx>
        <c:axId val="1128603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Wahrscheinlichkeit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860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WSK kumuliert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numRef>
              <c:f>'Binomialverteilung_Zusat Lösung'!$A$10:$A$22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'Binomialverteilung_Zusat Lösung'!$C$10:$C$22</c:f>
              <c:numCache>
                <c:formatCode>0.00</c:formatCode>
                <c:ptCount val="13"/>
                <c:pt idx="0">
                  <c:v>7.7073466292589456E-3</c:v>
                </c:pt>
                <c:pt idx="1">
                  <c:v>5.3951426404812618E-2</c:v>
                </c:pt>
                <c:pt idx="2">
                  <c:v>0.18112264578758525</c:v>
                </c:pt>
                <c:pt idx="3">
                  <c:v>0.39307467809220609</c:v>
                </c:pt>
                <c:pt idx="4">
                  <c:v>0.63152071443490465</c:v>
                </c:pt>
                <c:pt idx="5">
                  <c:v>0.82227754350906335</c:v>
                </c:pt>
                <c:pt idx="6">
                  <c:v>0.93355236046898915</c:v>
                </c:pt>
                <c:pt idx="7">
                  <c:v>0.9812415677375288</c:v>
                </c:pt>
                <c:pt idx="8">
                  <c:v>0.99614444500894739</c:v>
                </c:pt>
                <c:pt idx="9">
                  <c:v>0.99945619551370712</c:v>
                </c:pt>
                <c:pt idx="10">
                  <c:v>0.99995295808942108</c:v>
                </c:pt>
                <c:pt idx="11">
                  <c:v>0.99999811832357688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6-48CD-B8BB-B9A8C98A6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601120"/>
        <c:axId val="1128603840"/>
      </c:barChart>
      <c:catAx>
        <c:axId val="112860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Höchstens</a:t>
                </a:r>
                <a:r>
                  <a:rPr lang="en-US" baseline="0"/>
                  <a:t> k Ereignisse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8603840"/>
        <c:crosses val="autoZero"/>
        <c:auto val="1"/>
        <c:lblAlgn val="ctr"/>
        <c:lblOffset val="100"/>
        <c:noMultiLvlLbl val="0"/>
      </c:catAx>
      <c:valAx>
        <c:axId val="112860384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WSK kumuliert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860112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24</xdr:row>
      <xdr:rowOff>152399</xdr:rowOff>
    </xdr:from>
    <xdr:to>
      <xdr:col>7</xdr:col>
      <xdr:colOff>447675</xdr:colOff>
      <xdr:row>46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647699</xdr:colOff>
      <xdr:row>24</xdr:row>
      <xdr:rowOff>142875</xdr:rowOff>
    </xdr:from>
    <xdr:to>
      <xdr:col>16</xdr:col>
      <xdr:colOff>628650</xdr:colOff>
      <xdr:row>46</xdr:row>
      <xdr:rowOff>171450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A8" sqref="A8"/>
    </sheetView>
  </sheetViews>
  <sheetFormatPr baseColWidth="10" defaultRowHeight="15" x14ac:dyDescent="0.25"/>
  <cols>
    <col min="2" max="2" width="11.85546875" customWidth="1"/>
    <col min="6" max="6" width="12" customWidth="1"/>
    <col min="7" max="7" width="13" customWidth="1"/>
    <col min="8" max="8" width="12" bestFit="1" customWidth="1"/>
  </cols>
  <sheetData>
    <row r="1" spans="1:4" s="2" customFormat="1" ht="18.75" x14ac:dyDescent="0.3">
      <c r="A1" s="2" t="s">
        <v>2</v>
      </c>
    </row>
    <row r="2" spans="1:4" x14ac:dyDescent="0.25">
      <c r="A2" t="s">
        <v>3</v>
      </c>
    </row>
    <row r="3" spans="1:4" x14ac:dyDescent="0.25">
      <c r="A3" s="3" t="s">
        <v>4</v>
      </c>
    </row>
    <row r="4" spans="1:4" x14ac:dyDescent="0.25">
      <c r="A4" s="3" t="s">
        <v>5</v>
      </c>
    </row>
    <row r="5" spans="1:4" x14ac:dyDescent="0.25">
      <c r="A5" s="3" t="s">
        <v>6</v>
      </c>
    </row>
    <row r="9" spans="1:4" s="1" customFormat="1" ht="60" x14ac:dyDescent="0.25">
      <c r="A9" s="1" t="s">
        <v>0</v>
      </c>
      <c r="B9" s="1" t="s">
        <v>9</v>
      </c>
      <c r="C9" s="1" t="s">
        <v>1</v>
      </c>
      <c r="D9" s="1" t="s">
        <v>7</v>
      </c>
    </row>
    <row r="10" spans="1:4" x14ac:dyDescent="0.25">
      <c r="A10">
        <v>0</v>
      </c>
    </row>
    <row r="11" spans="1:4" x14ac:dyDescent="0.25">
      <c r="A11">
        <v>1</v>
      </c>
    </row>
    <row r="12" spans="1:4" x14ac:dyDescent="0.25">
      <c r="A12">
        <v>2</v>
      </c>
    </row>
    <row r="13" spans="1:4" x14ac:dyDescent="0.25">
      <c r="A13">
        <v>3</v>
      </c>
    </row>
    <row r="14" spans="1:4" x14ac:dyDescent="0.25">
      <c r="A14">
        <v>4</v>
      </c>
    </row>
    <row r="15" spans="1:4" x14ac:dyDescent="0.25">
      <c r="A15">
        <v>5</v>
      </c>
    </row>
    <row r="16" spans="1:4" x14ac:dyDescent="0.25">
      <c r="A16">
        <v>6</v>
      </c>
    </row>
    <row r="17" spans="1:1" x14ac:dyDescent="0.25">
      <c r="A17">
        <v>7</v>
      </c>
    </row>
    <row r="18" spans="1:1" x14ac:dyDescent="0.25">
      <c r="A18">
        <v>8</v>
      </c>
    </row>
    <row r="19" spans="1:1" x14ac:dyDescent="0.25">
      <c r="A19">
        <v>9</v>
      </c>
    </row>
    <row r="20" spans="1:1" x14ac:dyDescent="0.25">
      <c r="A20">
        <v>10</v>
      </c>
    </row>
    <row r="21" spans="1:1" x14ac:dyDescent="0.25">
      <c r="A21">
        <v>11</v>
      </c>
    </row>
    <row r="22" spans="1:1" x14ac:dyDescent="0.25">
      <c r="A22">
        <v>12</v>
      </c>
    </row>
    <row r="24" spans="1:1" x14ac:dyDescent="0.25">
      <c r="A24" t="s">
        <v>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topLeftCell="A19" workbookViewId="0">
      <selection activeCell="D10" sqref="D10"/>
    </sheetView>
  </sheetViews>
  <sheetFormatPr baseColWidth="10" defaultRowHeight="15" x14ac:dyDescent="0.25"/>
  <cols>
    <col min="6" max="6" width="12" customWidth="1"/>
    <col min="7" max="7" width="13" customWidth="1"/>
  </cols>
  <sheetData>
    <row r="1" spans="1:4" s="2" customFormat="1" ht="18.75" x14ac:dyDescent="0.3">
      <c r="A1" s="2" t="s">
        <v>2</v>
      </c>
    </row>
    <row r="2" spans="1:4" x14ac:dyDescent="0.25">
      <c r="A2" t="s">
        <v>3</v>
      </c>
    </row>
    <row r="3" spans="1:4" x14ac:dyDescent="0.25">
      <c r="A3" s="3" t="s">
        <v>4</v>
      </c>
    </row>
    <row r="4" spans="1:4" x14ac:dyDescent="0.25">
      <c r="A4" s="3" t="s">
        <v>5</v>
      </c>
    </row>
    <row r="5" spans="1:4" x14ac:dyDescent="0.25">
      <c r="A5" s="3" t="s">
        <v>6</v>
      </c>
    </row>
    <row r="9" spans="1:4" s="1" customFormat="1" ht="60" x14ac:dyDescent="0.25">
      <c r="A9" s="1" t="s">
        <v>0</v>
      </c>
      <c r="B9" s="1" t="s">
        <v>9</v>
      </c>
      <c r="C9" s="1" t="s">
        <v>1</v>
      </c>
      <c r="D9" s="1" t="s">
        <v>7</v>
      </c>
    </row>
    <row r="10" spans="1:4" x14ac:dyDescent="0.25">
      <c r="A10">
        <v>0</v>
      </c>
      <c r="B10" s="4">
        <f>_xlfn.BINOM.DIST(A10,12,1/3,FALSE)</f>
        <v>7.7073466292589456E-3</v>
      </c>
      <c r="C10" s="4">
        <f>_xlfn.BINOM.DIST(A10,12,1/3,TRUE)</f>
        <v>7.7073466292589456E-3</v>
      </c>
      <c r="D10" t="str">
        <f>IF(C10&gt;0.95,"ja","nein")</f>
        <v>nein</v>
      </c>
    </row>
    <row r="11" spans="1:4" x14ac:dyDescent="0.25">
      <c r="A11">
        <v>1</v>
      </c>
      <c r="B11" s="4">
        <f t="shared" ref="B11:B22" si="0">_xlfn.BINOM.DIST(A11,12,1/3,FALSE)</f>
        <v>4.6244079775553636E-2</v>
      </c>
      <c r="C11" s="4">
        <f t="shared" ref="C11:C22" si="1">_xlfn.BINOM.DIST(A11,12,1/3,TRUE)</f>
        <v>5.3951426404812618E-2</v>
      </c>
      <c r="D11" t="str">
        <f t="shared" ref="D11:D22" si="2">IF(C11&gt;0.95,"ja","nein")</f>
        <v>nein</v>
      </c>
    </row>
    <row r="12" spans="1:4" x14ac:dyDescent="0.25">
      <c r="A12">
        <v>2</v>
      </c>
      <c r="B12" s="4">
        <f t="shared" si="0"/>
        <v>0.12717121938277251</v>
      </c>
      <c r="C12" s="4">
        <f t="shared" si="1"/>
        <v>0.18112264578758525</v>
      </c>
      <c r="D12" t="str">
        <f t="shared" si="2"/>
        <v>nein</v>
      </c>
    </row>
    <row r="13" spans="1:4" x14ac:dyDescent="0.25">
      <c r="A13">
        <v>3</v>
      </c>
      <c r="B13" s="4">
        <f t="shared" si="0"/>
        <v>0.21195203230462081</v>
      </c>
      <c r="C13" s="4">
        <f t="shared" si="1"/>
        <v>0.39307467809220609</v>
      </c>
      <c r="D13" t="str">
        <f t="shared" si="2"/>
        <v>nein</v>
      </c>
    </row>
    <row r="14" spans="1:4" x14ac:dyDescent="0.25">
      <c r="A14">
        <v>4</v>
      </c>
      <c r="B14" s="4">
        <f t="shared" si="0"/>
        <v>0.23844603634269848</v>
      </c>
      <c r="C14" s="4">
        <f t="shared" si="1"/>
        <v>0.63152071443490465</v>
      </c>
      <c r="D14" t="str">
        <f t="shared" si="2"/>
        <v>nein</v>
      </c>
    </row>
    <row r="15" spans="1:4" x14ac:dyDescent="0.25">
      <c r="A15">
        <v>5</v>
      </c>
      <c r="B15" s="4">
        <f t="shared" si="0"/>
        <v>0.19075682907415883</v>
      </c>
      <c r="C15" s="4">
        <f t="shared" si="1"/>
        <v>0.82227754350906335</v>
      </c>
      <c r="D15" t="str">
        <f t="shared" si="2"/>
        <v>nein</v>
      </c>
    </row>
    <row r="16" spans="1:4" x14ac:dyDescent="0.25">
      <c r="A16">
        <v>6</v>
      </c>
      <c r="B16" s="4">
        <f t="shared" si="0"/>
        <v>0.11127481695992596</v>
      </c>
      <c r="C16" s="4">
        <f t="shared" si="1"/>
        <v>0.93355236046898915</v>
      </c>
      <c r="D16" t="str">
        <f t="shared" si="2"/>
        <v>nein</v>
      </c>
    </row>
    <row r="17" spans="1:4" x14ac:dyDescent="0.25">
      <c r="A17">
        <v>7</v>
      </c>
      <c r="B17" s="4">
        <f t="shared" si="0"/>
        <v>4.7689207268539716E-2</v>
      </c>
      <c r="C17" s="4">
        <f t="shared" si="1"/>
        <v>0.9812415677375288</v>
      </c>
      <c r="D17" t="str">
        <f t="shared" si="2"/>
        <v>ja</v>
      </c>
    </row>
    <row r="18" spans="1:4" x14ac:dyDescent="0.25">
      <c r="A18">
        <v>8</v>
      </c>
      <c r="B18" s="4">
        <f t="shared" si="0"/>
        <v>1.4902877271418655E-2</v>
      </c>
      <c r="C18" s="4">
        <f t="shared" si="1"/>
        <v>0.99614444500894739</v>
      </c>
      <c r="D18" t="str">
        <f t="shared" si="2"/>
        <v>ja</v>
      </c>
    </row>
    <row r="19" spans="1:4" x14ac:dyDescent="0.25">
      <c r="A19">
        <v>9</v>
      </c>
      <c r="B19" s="4">
        <f t="shared" si="0"/>
        <v>3.3117505047596976E-3</v>
      </c>
      <c r="C19" s="4">
        <f t="shared" si="1"/>
        <v>0.99945619551370712</v>
      </c>
      <c r="D19" t="str">
        <f t="shared" si="2"/>
        <v>ja</v>
      </c>
    </row>
    <row r="20" spans="1:4" x14ac:dyDescent="0.25">
      <c r="A20">
        <v>10</v>
      </c>
      <c r="B20" s="4">
        <f t="shared" si="0"/>
        <v>4.9676257571395501E-4</v>
      </c>
      <c r="C20" s="4">
        <f t="shared" si="1"/>
        <v>0.99995295808942108</v>
      </c>
      <c r="D20" t="str">
        <f t="shared" si="2"/>
        <v>ja</v>
      </c>
    </row>
    <row r="21" spans="1:4" x14ac:dyDescent="0.25">
      <c r="A21">
        <v>11</v>
      </c>
      <c r="B21" s="4">
        <f t="shared" si="0"/>
        <v>4.5160234155814145E-5</v>
      </c>
      <c r="C21" s="4">
        <f t="shared" si="1"/>
        <v>0.99999811832357688</v>
      </c>
      <c r="D21" t="str">
        <f t="shared" si="2"/>
        <v>ja</v>
      </c>
    </row>
    <row r="22" spans="1:4" x14ac:dyDescent="0.25">
      <c r="A22">
        <v>12</v>
      </c>
      <c r="B22" s="4">
        <f t="shared" si="0"/>
        <v>1.8816764231589204E-6</v>
      </c>
      <c r="C22" s="4">
        <f t="shared" si="1"/>
        <v>1</v>
      </c>
      <c r="D22" t="str">
        <f t="shared" si="2"/>
        <v>ja</v>
      </c>
    </row>
    <row r="24" spans="1:4" x14ac:dyDescent="0.25">
      <c r="A24" t="s">
        <v>8</v>
      </c>
      <c r="B24">
        <f>SUM(B10:B22)</f>
        <v>1.0000000000000002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Binomialverteilung_Zusatz</vt:lpstr>
      <vt:lpstr>Binomialverteilung_Zusat Lösung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yhagmay</dc:creator>
  <cp:lastModifiedBy>Simon Stephan</cp:lastModifiedBy>
  <dcterms:created xsi:type="dcterms:W3CDTF">2015-11-29T04:26:54Z</dcterms:created>
  <dcterms:modified xsi:type="dcterms:W3CDTF">2020-10-11T13:02:30Z</dcterms:modified>
</cp:coreProperties>
</file>