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1150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R31" i="1" l="1"/>
  <c r="R30" i="1"/>
  <c r="E35" i="1"/>
  <c r="E36" i="1"/>
  <c r="E37" i="1"/>
  <c r="E38" i="1"/>
  <c r="E39" i="1"/>
  <c r="E40" i="1"/>
  <c r="E34" i="1"/>
  <c r="E33" i="1"/>
  <c r="E32" i="1"/>
  <c r="E31" i="1"/>
  <c r="E30" i="1"/>
  <c r="R4" i="1"/>
  <c r="R3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<sst xmlns="http://schemas.openxmlformats.org/spreadsheetml/2006/main" count="58" uniqueCount="46">
  <si>
    <t>tache</t>
  </si>
  <si>
    <t>Début</t>
  </si>
  <si>
    <t>Jours</t>
  </si>
  <si>
    <t>Analyse du besoin, étude des outils disponibles</t>
  </si>
  <si>
    <t>Installation de QGIS Server et py-wps-qgis</t>
  </si>
  <si>
    <t>Construction d'une BDD postgis et raccordement au plugin</t>
  </si>
  <si>
    <t>min</t>
  </si>
  <si>
    <t>max</t>
  </si>
  <si>
    <t>Test et essai de geoserver</t>
  </si>
  <si>
    <t>Réinstallation Ubuntu</t>
  </si>
  <si>
    <t>Création d'une VM, installation et upload</t>
  </si>
  <si>
    <t>Intégration données MNT différentes</t>
  </si>
  <si>
    <t>rédaction du rapport</t>
  </si>
  <si>
    <t>nettoyage code, amélioration plugin Client</t>
  </si>
  <si>
    <t>debug et rédaction guide installation</t>
  </si>
  <si>
    <t>Adaptater EOLvsHZ à QGIS Server/py-wps-qgis</t>
  </si>
  <si>
    <t>Outil de fusion des masques compatibles avec Micmac</t>
  </si>
  <si>
    <t>Tracking petits objets</t>
  </si>
  <si>
    <t>Tracking gros objets</t>
  </si>
  <si>
    <t>Visualisation pratique du résultat</t>
  </si>
  <si>
    <t>Interface graphique ?</t>
  </si>
  <si>
    <t>Implémentation données entrées choix utilisateurs : initialisation masque, frame…</t>
  </si>
  <si>
    <t>rédaction des rapports</t>
  </si>
  <si>
    <t>rédaction des documentations</t>
  </si>
  <si>
    <t>Tâches</t>
  </si>
  <si>
    <t>Séances</t>
  </si>
  <si>
    <t>Implémentation données entrées choix 
utilisateurs : initialisation masque, frame…</t>
  </si>
  <si>
    <t>Fusion et création des masques 
compatibles avec Micmac</t>
  </si>
  <si>
    <t>Comprendre Qt Designer et imaginer comment intégrer l'interface graphique</t>
  </si>
  <si>
    <t>mettre en place l'interface graphique</t>
  </si>
  <si>
    <t>3h</t>
  </si>
  <si>
    <t>4h</t>
  </si>
  <si>
    <t>2h</t>
  </si>
  <si>
    <t>5h</t>
  </si>
  <si>
    <t>débugguer sur ubuntu</t>
  </si>
  <si>
    <t>créer un auto executable ubuntu</t>
  </si>
  <si>
    <t>1h</t>
  </si>
  <si>
    <t>no GUI</t>
  </si>
  <si>
    <t>correction bugs et améliorations</t>
  </si>
  <si>
    <t>1h30</t>
  </si>
  <si>
    <t>menu pour modifier/supprimer masques</t>
  </si>
  <si>
    <t>point d'avancement et légères améliorations</t>
  </si>
  <si>
    <t>diagramme classe + documentation code</t>
  </si>
  <si>
    <t>diagramme classe + documentation code/docstring</t>
  </si>
  <si>
    <t>visite BEA</t>
  </si>
  <si>
    <t>mis en place des K-moyennes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</si>
</sst>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/>
    </xf>
    <xf numFmtId="0" fontId="0" fillId="4" borderId="12" xfId="0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0" borderId="8" xfId="0" applyFont="1" applyFill="1" applyBorder="1"/>
    <xf numFmtId="0" fontId="0" fillId="3" borderId="0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2" borderId="19" xfId="0" applyFill="1" applyBorder="1"/>
    <xf numFmtId="0" fontId="1" fillId="2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Feuil1!$C$4:$C$9</c:f>
              <c:strCache>
                <c:ptCount val="6"/>
                <c:pt idx="0">
                  <c:v>Implémentation données entrées choix utilisateurs : initialisation masque, frame…</c:v>
                </c:pt>
                <c:pt idx="1">
                  <c:v>Tracking petits objets</c:v>
                </c:pt>
                <c:pt idx="2">
                  <c:v>Visualisation pratique du résultat</c:v>
                </c:pt>
                <c:pt idx="3">
                  <c:v>Outil de fusion des masques compatibles avec Micmac</c:v>
                </c:pt>
                <c:pt idx="4">
                  <c:v>Tracking gros objets</c:v>
                </c:pt>
                <c:pt idx="5">
                  <c:v>Interface graphique ?</c:v>
                </c:pt>
              </c:strCache>
            </c:strRef>
          </c:cat>
          <c:val>
            <c:numRef>
              <c:f>Feuil1!$D$4:$D$10</c:f>
              <c:numCache>
                <c:formatCode>hh</c:formatCode>
                <c:ptCount val="7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Feuil1!$E$4:$E$10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68528768"/>
        <c:axId val="68530560"/>
      </c:barChart>
      <c:catAx>
        <c:axId val="68528768"/>
        <c:scaling>
          <c:orientation val="maxMin"/>
        </c:scaling>
        <c:delete val="0"/>
        <c:axPos val="l"/>
        <c:majorTickMark val="out"/>
        <c:minorTickMark val="none"/>
        <c:tickLblPos val="nextTo"/>
        <c:crossAx val="68530560"/>
        <c:crosses val="autoZero"/>
        <c:auto val="1"/>
        <c:lblAlgn val="ctr"/>
        <c:lblOffset val="100"/>
        <c:noMultiLvlLbl val="0"/>
      </c:catAx>
      <c:valAx>
        <c:axId val="68530560"/>
        <c:scaling>
          <c:orientation val="minMax"/>
          <c:max val="44064"/>
          <c:min val="43984"/>
        </c:scaling>
        <c:delete val="0"/>
        <c:axPos val="t"/>
        <c:majorGridlines/>
        <c:numFmt formatCode="hh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68528768"/>
        <c:crosses val="autoZero"/>
        <c:crossBetween val="between"/>
        <c:majorUnit val="3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</c:spPr>
          <c:invertIfNegative val="0"/>
          <c:val>
            <c:numRef>
              <c:f>Feuil1!$D$30:$D$40</c:f>
              <c:numCache>
                <c:formatCode>d\-mmm</c:formatCode>
                <c:ptCount val="11"/>
                <c:pt idx="0">
                  <c:v>43984</c:v>
                </c:pt>
                <c:pt idx="1">
                  <c:v>43987</c:v>
                </c:pt>
                <c:pt idx="2">
                  <c:v>43991</c:v>
                </c:pt>
                <c:pt idx="3">
                  <c:v>44008</c:v>
                </c:pt>
                <c:pt idx="4">
                  <c:v>44022</c:v>
                </c:pt>
                <c:pt idx="5">
                  <c:v>44030</c:v>
                </c:pt>
                <c:pt idx="6">
                  <c:v>44038</c:v>
                </c:pt>
                <c:pt idx="7">
                  <c:v>44042</c:v>
                </c:pt>
                <c:pt idx="8">
                  <c:v>44046</c:v>
                </c:pt>
                <c:pt idx="9">
                  <c:v>44054</c:v>
                </c:pt>
                <c:pt idx="10">
                  <c:v>44059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Feuil1!$C$30:$C$40</c:f>
              <c:strCache>
                <c:ptCount val="11"/>
                <c:pt idx="0">
                  <c:v>Analyse du besoin, étude des outils disponibles</c:v>
                </c:pt>
                <c:pt idx="1">
                  <c:v>Installation de QGIS Server et py-wps-qgis</c:v>
                </c:pt>
                <c:pt idx="2">
                  <c:v>Adaptater EOLvsHZ à QGIS Server/py-wps-qgis</c:v>
                </c:pt>
                <c:pt idx="3">
                  <c:v>Construction d'une BDD postgis et raccordement au plugin</c:v>
                </c:pt>
                <c:pt idx="4">
                  <c:v>Intégration données MNT différentes</c:v>
                </c:pt>
                <c:pt idx="5">
                  <c:v>Test et essai de geoserver</c:v>
                </c:pt>
                <c:pt idx="6">
                  <c:v>nettoyage code, amélioration plugin Client</c:v>
                </c:pt>
                <c:pt idx="7">
                  <c:v>Réinstallation Ubuntu</c:v>
                </c:pt>
                <c:pt idx="8">
                  <c:v>debug et rédaction guide installation</c:v>
                </c:pt>
                <c:pt idx="9">
                  <c:v>Création d'une VM, installation et upload</c:v>
                </c:pt>
                <c:pt idx="10">
                  <c:v>rédaction du rapport</c:v>
                </c:pt>
              </c:strCache>
            </c:strRef>
          </c:cat>
          <c:val>
            <c:numRef>
              <c:f>Feuil1!$C$30:$C$40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Feuil1!$E$30:$E$40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97834880"/>
        <c:axId val="101255040"/>
      </c:barChart>
      <c:catAx>
        <c:axId val="97834880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crossAx val="101255040"/>
        <c:crosses val="autoZero"/>
        <c:auto val="1"/>
        <c:lblAlgn val="ctr"/>
        <c:lblOffset val="100"/>
        <c:noMultiLvlLbl val="0"/>
      </c:catAx>
      <c:valAx>
        <c:axId val="101255040"/>
        <c:scaling>
          <c:orientation val="minMax"/>
          <c:max val="44064"/>
          <c:min val="43984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2700000"/>
          <a:lstStyle/>
          <a:p>
            <a:pPr>
              <a:defRPr sz="1800"/>
            </a:pPr>
            <a:endParaRPr lang="en-US"/>
          </a:p>
        </c:txPr>
        <c:crossAx val="97834880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11</xdr:row>
      <xdr:rowOff>128587</xdr:rowOff>
    </xdr:from>
    <xdr:to>
      <xdr:col>23</xdr:col>
      <xdr:colOff>714375</xdr:colOff>
      <xdr:row>26</xdr:row>
      <xdr:rowOff>14287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28</xdr:row>
      <xdr:rowOff>161924</xdr:rowOff>
    </xdr:from>
    <xdr:to>
      <xdr:col>24</xdr:col>
      <xdr:colOff>0</xdr:colOff>
      <xdr:row>57</xdr:row>
      <xdr:rowOff>152400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98"/>
  <sheetViews>
    <sheetView tabSelected="1" topLeftCell="A69" zoomScale="85" zoomScaleNormal="85" workbookViewId="0">
      <selection activeCell="I96" sqref="I96"/>
    </sheetView>
  </sheetViews>
  <sheetFormatPr baseColWidth="10" defaultRowHeight="15" x14ac:dyDescent="0.25"/>
  <cols>
    <col min="3" max="3" width="52.28515625" customWidth="1"/>
    <col min="4" max="29" width="7.7109375" customWidth="1"/>
  </cols>
  <sheetData>
    <row r="3" spans="3:20" x14ac:dyDescent="0.25">
      <c r="C3" t="s">
        <v>0</v>
      </c>
      <c r="D3" t="s">
        <v>1</v>
      </c>
      <c r="E3" t="s">
        <v>2</v>
      </c>
      <c r="P3" t="s">
        <v>6</v>
      </c>
      <c r="R3" s="2">
        <f>MIN(D4:D10)</f>
        <v>0</v>
      </c>
      <c r="S3" s="2"/>
      <c r="T3" s="2"/>
    </row>
    <row r="4" spans="3:20" x14ac:dyDescent="0.25">
      <c r="C4" t="s">
        <v>21</v>
      </c>
      <c r="D4" s="3">
        <v>0</v>
      </c>
      <c r="E4" t="e">
        <f>#REF!-D4</f>
        <v>#REF!</v>
      </c>
      <c r="F4" s="3"/>
      <c r="G4" s="3"/>
      <c r="H4" s="3"/>
      <c r="I4" s="3"/>
      <c r="J4" s="3"/>
      <c r="K4" s="3"/>
      <c r="L4" s="3"/>
      <c r="M4" s="3"/>
      <c r="P4" t="s">
        <v>7</v>
      </c>
      <c r="R4" s="2" t="e">
        <f>MAX(#REF!)</f>
        <v>#REF!</v>
      </c>
      <c r="S4" s="2"/>
      <c r="T4" s="2"/>
    </row>
    <row r="5" spans="3:20" x14ac:dyDescent="0.25">
      <c r="C5" t="s">
        <v>17</v>
      </c>
      <c r="D5" s="3"/>
      <c r="E5" t="e">
        <f>#REF!-D5</f>
        <v>#REF!</v>
      </c>
      <c r="F5" s="3"/>
      <c r="G5" s="3"/>
      <c r="H5" s="3"/>
      <c r="I5" s="3"/>
      <c r="J5" s="3"/>
      <c r="K5" s="3"/>
      <c r="L5" s="3"/>
      <c r="M5" s="3"/>
    </row>
    <row r="6" spans="3:20" x14ac:dyDescent="0.25">
      <c r="C6" t="s">
        <v>19</v>
      </c>
      <c r="D6" s="3"/>
      <c r="E6" t="e">
        <f>#REF!-D6</f>
        <v>#REF!</v>
      </c>
      <c r="F6" s="3"/>
      <c r="G6" s="3"/>
      <c r="H6" s="3"/>
      <c r="I6" s="3"/>
      <c r="J6" s="3"/>
      <c r="K6" s="3"/>
      <c r="L6" s="3"/>
      <c r="M6" s="3"/>
    </row>
    <row r="7" spans="3:20" x14ac:dyDescent="0.25">
      <c r="C7" t="s">
        <v>16</v>
      </c>
      <c r="D7" s="3"/>
      <c r="E7" t="e">
        <f>#REF!-D7</f>
        <v>#REF!</v>
      </c>
      <c r="F7" s="3"/>
      <c r="G7" s="3"/>
      <c r="H7" s="3"/>
      <c r="I7" s="3"/>
      <c r="J7" s="3"/>
      <c r="K7" s="3"/>
      <c r="L7" s="3"/>
      <c r="M7" s="3"/>
    </row>
    <row r="8" spans="3:20" x14ac:dyDescent="0.25">
      <c r="C8" t="s">
        <v>18</v>
      </c>
      <c r="D8" s="3"/>
      <c r="E8" t="e">
        <f>#REF!-D8</f>
        <v>#REF!</v>
      </c>
      <c r="F8" s="3"/>
      <c r="G8" s="3"/>
      <c r="H8" s="3"/>
      <c r="I8" s="3"/>
      <c r="J8" s="3"/>
      <c r="K8" s="3"/>
      <c r="L8" s="3"/>
      <c r="M8" s="3"/>
    </row>
    <row r="9" spans="3:20" x14ac:dyDescent="0.25">
      <c r="C9" t="s">
        <v>20</v>
      </c>
      <c r="D9" s="3"/>
      <c r="E9" t="e">
        <f>#REF!-D9</f>
        <v>#REF!</v>
      </c>
      <c r="F9" s="3"/>
      <c r="G9" s="3"/>
      <c r="H9" s="3"/>
      <c r="I9" s="3"/>
      <c r="J9" s="3"/>
      <c r="K9" s="3"/>
      <c r="L9" s="3"/>
      <c r="M9" s="3"/>
    </row>
    <row r="10" spans="3:20" x14ac:dyDescent="0.25">
      <c r="C10" t="s">
        <v>23</v>
      </c>
      <c r="D10" s="3"/>
      <c r="E10" t="e">
        <f>#REF!-D10</f>
        <v>#REF!</v>
      </c>
      <c r="F10" s="3"/>
      <c r="G10" s="3"/>
      <c r="H10" s="3"/>
      <c r="I10" s="3"/>
      <c r="J10" s="3"/>
      <c r="K10" s="3"/>
      <c r="L10" s="3"/>
      <c r="M10" s="3"/>
    </row>
    <row r="11" spans="3:20" x14ac:dyDescent="0.25">
      <c r="C11" t="s">
        <v>22</v>
      </c>
    </row>
    <row r="30" spans="3:20" x14ac:dyDescent="0.25">
      <c r="C30" t="s">
        <v>3</v>
      </c>
      <c r="D30" s="1">
        <v>43984</v>
      </c>
      <c r="E30" t="e">
        <f>#REF!-D30</f>
        <v>#REF!</v>
      </c>
      <c r="F30" s="1"/>
      <c r="G30" s="1"/>
      <c r="H30" s="1"/>
      <c r="I30" s="1"/>
      <c r="J30" s="1"/>
      <c r="K30" s="1"/>
      <c r="L30" s="1"/>
      <c r="M30" s="1"/>
      <c r="P30" t="s">
        <v>6</v>
      </c>
      <c r="R30" s="2">
        <f>MIN(D30:D40)</f>
        <v>43984</v>
      </c>
      <c r="S30" s="2"/>
      <c r="T30" s="2"/>
    </row>
    <row r="31" spans="3:20" x14ac:dyDescent="0.25">
      <c r="C31" t="s">
        <v>4</v>
      </c>
      <c r="D31" s="1">
        <v>43987</v>
      </c>
      <c r="E31" t="e">
        <f>#REF!-D31</f>
        <v>#REF!</v>
      </c>
      <c r="F31" s="1"/>
      <c r="G31" s="1"/>
      <c r="H31" s="1"/>
      <c r="I31" s="1"/>
      <c r="J31" s="1"/>
      <c r="K31" s="1"/>
      <c r="L31" s="1"/>
      <c r="M31" s="1"/>
      <c r="P31" t="s">
        <v>7</v>
      </c>
      <c r="R31" s="2" t="e">
        <f>MAX(#REF!)</f>
        <v>#REF!</v>
      </c>
      <c r="S31" s="2"/>
      <c r="T31" s="2"/>
    </row>
    <row r="32" spans="3:20" x14ac:dyDescent="0.25">
      <c r="C32" t="s">
        <v>15</v>
      </c>
      <c r="D32" s="1">
        <v>43991</v>
      </c>
      <c r="E32" t="e">
        <f>#REF!-D32</f>
        <v>#REF!</v>
      </c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t="s">
        <v>5</v>
      </c>
      <c r="D33" s="1">
        <v>44008</v>
      </c>
      <c r="E33" t="e">
        <f>#REF!-D33</f>
        <v>#REF!</v>
      </c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t="s">
        <v>11</v>
      </c>
      <c r="D34" s="1">
        <v>44022</v>
      </c>
      <c r="E34" t="e">
        <f>#REF!-D34</f>
        <v>#REF!</v>
      </c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t="s">
        <v>8</v>
      </c>
      <c r="D35" s="1">
        <v>44030</v>
      </c>
      <c r="E35" t="e">
        <f>#REF!-D35</f>
        <v>#REF!</v>
      </c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t="s">
        <v>13</v>
      </c>
      <c r="D36" s="1">
        <v>44038</v>
      </c>
      <c r="E36" t="e">
        <f>#REF!-D36</f>
        <v>#REF!</v>
      </c>
      <c r="F36" s="1"/>
      <c r="G36" s="1"/>
      <c r="H36" s="1"/>
      <c r="I36" s="1"/>
      <c r="J36" s="1"/>
      <c r="K36" s="1"/>
      <c r="L36" s="1"/>
      <c r="M36" s="1"/>
    </row>
    <row r="37" spans="3:13" x14ac:dyDescent="0.25">
      <c r="C37" t="s">
        <v>9</v>
      </c>
      <c r="D37" s="1">
        <v>44042</v>
      </c>
      <c r="E37" t="e">
        <f>#REF!-D37</f>
        <v>#REF!</v>
      </c>
      <c r="F37" s="1"/>
      <c r="G37" s="1"/>
      <c r="H37" s="1"/>
      <c r="I37" s="1"/>
      <c r="J37" s="1"/>
      <c r="K37" s="1"/>
      <c r="L37" s="1"/>
      <c r="M37" s="1"/>
    </row>
    <row r="38" spans="3:13" x14ac:dyDescent="0.25">
      <c r="C38" t="s">
        <v>14</v>
      </c>
      <c r="D38" s="1">
        <v>44046</v>
      </c>
      <c r="E38" t="e">
        <f>#REF!-D38</f>
        <v>#REF!</v>
      </c>
      <c r="F38" s="1"/>
      <c r="G38" s="1"/>
      <c r="H38" s="1"/>
      <c r="I38" s="1"/>
      <c r="J38" s="1"/>
      <c r="K38" s="1"/>
      <c r="L38" s="1"/>
      <c r="M38" s="1"/>
    </row>
    <row r="39" spans="3:13" x14ac:dyDescent="0.25">
      <c r="C39" t="s">
        <v>10</v>
      </c>
      <c r="D39" s="1">
        <v>44054</v>
      </c>
      <c r="E39" t="e">
        <f>#REF!-D39</f>
        <v>#REF!</v>
      </c>
      <c r="F39" s="1"/>
      <c r="G39" s="1"/>
      <c r="H39" s="1"/>
      <c r="I39" s="1"/>
      <c r="J39" s="1"/>
      <c r="K39" s="1"/>
      <c r="L39" s="1"/>
      <c r="M39" s="1"/>
    </row>
    <row r="40" spans="3:13" x14ac:dyDescent="0.25">
      <c r="C40" t="s">
        <v>12</v>
      </c>
      <c r="D40" s="1">
        <v>44059</v>
      </c>
      <c r="E40" t="e">
        <f>#REF!-D40</f>
        <v>#REF!</v>
      </c>
      <c r="F40" s="1"/>
      <c r="G40" s="1"/>
      <c r="H40" s="1"/>
      <c r="I40" s="1"/>
      <c r="J40" s="1"/>
      <c r="K40" s="1"/>
      <c r="L40" s="1"/>
      <c r="M40" s="1"/>
    </row>
    <row r="70" spans="2:29" ht="12" customHeight="1" thickBot="1" x14ac:dyDescent="0.3"/>
    <row r="71" spans="2:29" ht="15.75" hidden="1" thickBot="1" x14ac:dyDescent="0.3"/>
    <row r="72" spans="2:29" ht="35.25" customHeight="1" thickBot="1" x14ac:dyDescent="0.3">
      <c r="C72" s="6"/>
      <c r="D72" s="24" t="s">
        <v>25</v>
      </c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6"/>
    </row>
    <row r="73" spans="2:29" ht="24.75" customHeight="1" thickBot="1" x14ac:dyDescent="0.3">
      <c r="B73" s="6"/>
      <c r="C73" s="16" t="s">
        <v>24</v>
      </c>
      <c r="D73" s="17">
        <v>1</v>
      </c>
      <c r="E73" s="18">
        <v>2</v>
      </c>
      <c r="F73" s="18" t="s">
        <v>30</v>
      </c>
      <c r="G73" s="18" t="s">
        <v>31</v>
      </c>
      <c r="H73" s="18" t="s">
        <v>32</v>
      </c>
      <c r="I73" s="18" t="s">
        <v>31</v>
      </c>
      <c r="J73" s="18" t="s">
        <v>30</v>
      </c>
      <c r="K73" s="18" t="s">
        <v>33</v>
      </c>
      <c r="L73" s="18" t="s">
        <v>36</v>
      </c>
      <c r="M73" s="18">
        <v>3</v>
      </c>
      <c r="N73" s="18">
        <v>4</v>
      </c>
      <c r="O73" s="18" t="s">
        <v>32</v>
      </c>
      <c r="P73" s="18">
        <v>5</v>
      </c>
      <c r="Q73" s="18" t="s">
        <v>39</v>
      </c>
      <c r="R73" s="18">
        <v>6</v>
      </c>
      <c r="S73" s="18">
        <v>7</v>
      </c>
      <c r="T73" s="18">
        <v>8</v>
      </c>
      <c r="U73" s="18">
        <v>9</v>
      </c>
      <c r="V73" s="18" t="s">
        <v>39</v>
      </c>
      <c r="W73" s="18">
        <v>10</v>
      </c>
      <c r="X73" s="18">
        <v>11</v>
      </c>
      <c r="Y73" s="18">
        <v>12</v>
      </c>
      <c r="Z73" s="18">
        <v>13</v>
      </c>
      <c r="AA73" s="18">
        <v>14</v>
      </c>
      <c r="AB73" s="27" t="s">
        <v>39</v>
      </c>
      <c r="AC73" s="19">
        <v>15</v>
      </c>
    </row>
    <row r="74" spans="2:29" ht="30" customHeight="1" x14ac:dyDescent="0.25">
      <c r="C74" s="10" t="s">
        <v>26</v>
      </c>
      <c r="D74" s="31"/>
      <c r="E74" s="22"/>
      <c r="F74" s="22"/>
      <c r="G74" s="22"/>
      <c r="H74" s="22"/>
      <c r="I74" s="22"/>
      <c r="J74" s="22"/>
      <c r="K74" s="22"/>
      <c r="L74" s="22"/>
      <c r="M74" s="22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28"/>
      <c r="AC74" s="9"/>
    </row>
    <row r="75" spans="2:29" ht="30" customHeight="1" x14ac:dyDescent="0.25">
      <c r="C75" s="11" t="s">
        <v>17</v>
      </c>
      <c r="D75" s="32"/>
      <c r="E75" s="21"/>
      <c r="F75" s="8"/>
      <c r="G75" s="8"/>
      <c r="H75" s="8"/>
      <c r="I75" s="8"/>
      <c r="J75" s="8"/>
      <c r="K75" s="8"/>
      <c r="L75" s="8"/>
      <c r="M75" s="8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29"/>
      <c r="AC75" s="5"/>
    </row>
    <row r="76" spans="2:29" ht="30" customHeight="1" x14ac:dyDescent="0.25">
      <c r="C76" s="11" t="s">
        <v>19</v>
      </c>
      <c r="D76" s="32"/>
      <c r="E76" s="21"/>
      <c r="F76" s="8"/>
      <c r="G76" s="8"/>
      <c r="H76" s="8"/>
      <c r="I76" s="8"/>
      <c r="J76" s="8"/>
      <c r="K76" s="8"/>
      <c r="L76" s="8"/>
      <c r="M76" s="8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29"/>
      <c r="AC76" s="5"/>
    </row>
    <row r="77" spans="2:29" ht="30" customHeight="1" x14ac:dyDescent="0.25">
      <c r="C77" s="11" t="s">
        <v>28</v>
      </c>
      <c r="D77" s="32"/>
      <c r="E77" s="4"/>
      <c r="F77" s="2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29"/>
      <c r="AC77" s="5"/>
    </row>
    <row r="78" spans="2:29" ht="30" customHeight="1" x14ac:dyDescent="0.25">
      <c r="C78" s="11" t="s">
        <v>29</v>
      </c>
      <c r="D78" s="32"/>
      <c r="E78" s="4"/>
      <c r="F78" s="4"/>
      <c r="G78" s="21"/>
      <c r="H78" s="21"/>
      <c r="I78" s="21"/>
      <c r="J78" s="2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29"/>
      <c r="AC78" s="5"/>
    </row>
    <row r="79" spans="2:29" ht="30" customHeight="1" x14ac:dyDescent="0.25">
      <c r="C79" s="11" t="s">
        <v>34</v>
      </c>
      <c r="D79" s="32"/>
      <c r="E79" s="4"/>
      <c r="F79" s="4"/>
      <c r="G79" s="4"/>
      <c r="H79" s="4"/>
      <c r="I79" s="4"/>
      <c r="J79" s="4"/>
      <c r="K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29"/>
      <c r="AC79" s="5"/>
    </row>
    <row r="80" spans="2:29" ht="30" customHeight="1" x14ac:dyDescent="0.25">
      <c r="C80" s="11" t="s">
        <v>35</v>
      </c>
      <c r="D80" s="32"/>
      <c r="E80" s="4"/>
      <c r="F80" s="4"/>
      <c r="G80" s="4"/>
      <c r="H80" s="4"/>
      <c r="I80" s="4"/>
      <c r="J80" s="4"/>
      <c r="K80" s="4"/>
      <c r="L80" s="21"/>
      <c r="M80" s="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29"/>
      <c r="AC80" s="5"/>
    </row>
    <row r="81" spans="3:29" ht="30" customHeight="1" x14ac:dyDescent="0.25">
      <c r="C81" s="12" t="s">
        <v>27</v>
      </c>
      <c r="D81" s="32"/>
      <c r="E81" s="4"/>
      <c r="F81" s="4"/>
      <c r="G81" s="4"/>
      <c r="H81" s="4"/>
      <c r="I81" s="4"/>
      <c r="J81" s="4"/>
      <c r="K81" s="4"/>
      <c r="L81" s="4"/>
      <c r="M81" s="21" t="s">
        <v>37</v>
      </c>
      <c r="N81" s="21"/>
      <c r="O81" s="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29"/>
      <c r="AC81" s="5"/>
    </row>
    <row r="82" spans="3:29" ht="30" customHeight="1" x14ac:dyDescent="0.25">
      <c r="C82" s="12" t="s">
        <v>38</v>
      </c>
      <c r="D82" s="32"/>
      <c r="E82" s="4"/>
      <c r="F82" s="4"/>
      <c r="G82" s="4"/>
      <c r="H82" s="4"/>
      <c r="I82" s="4"/>
      <c r="J82" s="4"/>
      <c r="K82" s="4"/>
      <c r="L82" s="4"/>
      <c r="M82" s="4"/>
      <c r="N82" s="4"/>
      <c r="O82" s="21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29"/>
      <c r="AC82" s="5"/>
    </row>
    <row r="83" spans="3:29" ht="30" customHeight="1" x14ac:dyDescent="0.25">
      <c r="C83" s="12" t="s">
        <v>40</v>
      </c>
      <c r="D83" s="32"/>
      <c r="E83" s="4"/>
      <c r="F83" s="4"/>
      <c r="G83" s="4"/>
      <c r="H83" s="4"/>
      <c r="I83" s="4"/>
      <c r="J83" s="4"/>
      <c r="K83" s="4"/>
      <c r="L83" s="6"/>
      <c r="M83" s="4"/>
      <c r="N83" s="4"/>
      <c r="O83" s="4"/>
      <c r="P83" s="4"/>
      <c r="Q83" s="21"/>
      <c r="R83" s="4"/>
      <c r="S83" s="4"/>
      <c r="T83" s="4"/>
      <c r="U83" s="4"/>
      <c r="V83" s="4"/>
      <c r="W83" s="4"/>
      <c r="X83" s="4"/>
      <c r="Y83" s="4"/>
      <c r="Z83" s="4"/>
      <c r="AA83" s="4"/>
      <c r="AB83" s="29"/>
      <c r="AC83" s="5"/>
    </row>
    <row r="84" spans="3:29" ht="30" customHeight="1" x14ac:dyDescent="0.25">
      <c r="C84" s="12" t="s">
        <v>41</v>
      </c>
      <c r="D84" s="3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21"/>
      <c r="S84" s="4"/>
      <c r="T84" s="4"/>
      <c r="U84" s="4"/>
      <c r="V84" s="4"/>
      <c r="W84" s="4"/>
      <c r="X84" s="4"/>
      <c r="Y84" s="4"/>
      <c r="Z84" s="4"/>
      <c r="AA84" s="4"/>
      <c r="AB84" s="29"/>
      <c r="AC84" s="5"/>
    </row>
    <row r="85" spans="3:29" ht="30" customHeight="1" x14ac:dyDescent="0.25">
      <c r="C85" s="13" t="s">
        <v>43</v>
      </c>
      <c r="D85" s="3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6"/>
      <c r="R85" s="4"/>
      <c r="S85" s="20"/>
      <c r="T85" s="4"/>
      <c r="U85" s="4"/>
      <c r="V85" s="4"/>
      <c r="W85" s="4"/>
      <c r="X85" s="4"/>
      <c r="Y85" s="4"/>
      <c r="Z85" s="4"/>
      <c r="AA85" s="4"/>
      <c r="AB85" s="29"/>
      <c r="AC85" s="5"/>
    </row>
    <row r="86" spans="3:29" ht="30" customHeight="1" x14ac:dyDescent="0.25">
      <c r="C86" s="14" t="s">
        <v>44</v>
      </c>
      <c r="D86" s="3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23"/>
      <c r="U86" s="4"/>
      <c r="V86" s="4"/>
      <c r="W86" s="4"/>
      <c r="X86" s="4"/>
      <c r="Y86" s="4"/>
      <c r="Z86" s="4"/>
      <c r="AA86" s="4"/>
      <c r="AB86" s="29"/>
      <c r="AC86" s="5"/>
    </row>
    <row r="87" spans="3:29" ht="30" customHeight="1" x14ac:dyDescent="0.25">
      <c r="C87" s="11" t="s">
        <v>18</v>
      </c>
      <c r="D87" s="3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21"/>
      <c r="V87" s="21"/>
      <c r="W87" s="21"/>
      <c r="X87" s="21"/>
      <c r="Y87" s="21"/>
      <c r="Z87" s="4"/>
      <c r="AA87" s="4"/>
      <c r="AB87" s="29"/>
      <c r="AC87" s="5"/>
    </row>
    <row r="88" spans="3:29" ht="30" customHeight="1" x14ac:dyDescent="0.25">
      <c r="C88" s="11" t="s">
        <v>45</v>
      </c>
      <c r="D88" s="3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21"/>
      <c r="AA88" s="21"/>
      <c r="AB88" s="30"/>
      <c r="AC88" s="5"/>
    </row>
    <row r="89" spans="3:29" ht="30" customHeight="1" x14ac:dyDescent="0.25">
      <c r="C89" s="14" t="s">
        <v>23</v>
      </c>
      <c r="D89" s="3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5"/>
    </row>
    <row r="90" spans="3:29" ht="30" customHeight="1" thickBot="1" x14ac:dyDescent="0.3">
      <c r="C90" s="15" t="s">
        <v>22</v>
      </c>
      <c r="D90" s="3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34"/>
    </row>
    <row r="98" spans="3:3" x14ac:dyDescent="0.25">
      <c r="C98" t="s">
        <v>42</v>
      </c>
    </row>
  </sheetData>
  <mergeCells count="1">
    <mergeCell ref="D72:AC7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2020-08-18T15:31:03Z</dcterms:created>
  <dcterms:modified xsi:type="dcterms:W3CDTF">2021-02-21T11:15:15Z</dcterms:modified>
</cp:coreProperties>
</file>