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3d434324f7e88d/Documents/GitHub/CRQ/XLS-spreadsheets/"/>
    </mc:Choice>
  </mc:AlternateContent>
  <xr:revisionPtr revIDLastSave="0" documentId="8_{150B7C55-250F-44D0-A2EF-A0A1EA8C862D}" xr6:coauthVersionLast="47" xr6:coauthVersionMax="47" xr10:uidLastSave="{00000000-0000-0000-0000-000000000000}"/>
  <bookViews>
    <workbookView xWindow="-98" yWindow="-98" windowWidth="21795" windowHeight="12975" activeTab="1" xr2:uid="{623C987A-3441-4902-AE5B-D9FB27E9A43E}"/>
  </bookViews>
  <sheets>
    <sheet name="Zadání" sheetId="1" r:id="rId1"/>
    <sheet name="Cvičení č.1" sheetId="2" r:id="rId2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2" l="1"/>
  <c r="D23" i="2"/>
  <c r="D22" i="2"/>
  <c r="D21" i="2"/>
  <c r="J18" i="2"/>
  <c r="I18" i="2"/>
  <c r="I15" i="2" s="1"/>
  <c r="H18" i="2"/>
  <c r="G18" i="2"/>
  <c r="G14" i="2" s="1"/>
  <c r="K16" i="2"/>
  <c r="J16" i="2"/>
  <c r="I16" i="2"/>
  <c r="H16" i="2"/>
  <c r="G16" i="2"/>
  <c r="B16" i="2"/>
  <c r="K15" i="2"/>
  <c r="H15" i="2" s="1"/>
  <c r="J15" i="2"/>
  <c r="B15" i="2"/>
  <c r="K14" i="2"/>
  <c r="J14" i="2"/>
  <c r="H14" i="2"/>
  <c r="B14" i="2"/>
  <c r="K13" i="2"/>
  <c r="J13" i="2" s="1"/>
  <c r="H10" i="2"/>
  <c r="H6" i="2" s="1"/>
  <c r="G10" i="2"/>
  <c r="G6" i="2" s="1"/>
  <c r="K8" i="2"/>
  <c r="B8" i="2"/>
  <c r="J10" i="2" s="1"/>
  <c r="K7" i="2"/>
  <c r="B7" i="2"/>
  <c r="I10" i="2" s="1"/>
  <c r="K6" i="2"/>
  <c r="B6" i="2"/>
  <c r="K5" i="2"/>
  <c r="I5" i="2" l="1"/>
  <c r="I8" i="2"/>
  <c r="I7" i="2"/>
  <c r="I6" i="2"/>
  <c r="J8" i="2"/>
  <c r="J5" i="2"/>
  <c r="J7" i="2"/>
  <c r="J6" i="2"/>
  <c r="G13" i="2"/>
  <c r="H13" i="2"/>
  <c r="G7" i="2"/>
  <c r="H7" i="2"/>
  <c r="I13" i="2"/>
  <c r="G5" i="2"/>
  <c r="G8" i="2"/>
  <c r="H8" i="2"/>
  <c r="I14" i="2"/>
  <c r="H5" i="2"/>
  <c r="G15" i="2"/>
</calcChain>
</file>

<file path=xl/sharedStrings.xml><?xml version="1.0" encoding="utf-8"?>
<sst xmlns="http://schemas.openxmlformats.org/spreadsheetml/2006/main" count="39" uniqueCount="35">
  <si>
    <t>Zadání pro Cvičení č.1</t>
  </si>
  <si>
    <t>Sestroj risk matici</t>
  </si>
  <si>
    <t>Definuj způsob vyplnění</t>
  </si>
  <si>
    <t>Definuj názvosloví</t>
  </si>
  <si>
    <t>Definuj intervaly pro dopad</t>
  </si>
  <si>
    <t>Definuj intervaly pro pravděpodobnost</t>
  </si>
  <si>
    <t>Definuj kategorie rizika</t>
  </si>
  <si>
    <t>Spočti minimální rizika pro jednotlivé buňky</t>
  </si>
  <si>
    <t>Spočti maximální rizika pro jednotlivé buňky</t>
  </si>
  <si>
    <t>Spočti intervaly pro jednotlivé kategorie</t>
  </si>
  <si>
    <t>Vizualizuj překryvy mezi kategoriemi</t>
  </si>
  <si>
    <t>Pokračuj na listu „Cvičení č.1“</t>
  </si>
  <si>
    <t>Aktualizuj modře podbarvená pole</t>
  </si>
  <si>
    <t>3. Obarvi matice podle sebe</t>
  </si>
  <si>
    <r>
      <rPr>
        <b/>
        <sz val="10"/>
        <color theme="1"/>
        <rFont val="Liberation Sans"/>
        <charset val="238"/>
      </rPr>
      <t>1. Doplň dopad</t>
    </r>
    <r>
      <rPr>
        <sz val="10"/>
        <color theme="1"/>
        <rFont val="Liberation Sans"/>
        <charset val="238"/>
      </rPr>
      <t xml:space="preserve"> v procentech zvoleného ekonomického ukazatele</t>
    </r>
  </si>
  <si>
    <t>Impact</t>
  </si>
  <si>
    <t>LB</t>
  </si>
  <si>
    <t>UB</t>
  </si>
  <si>
    <r>
      <rPr>
        <b/>
        <sz val="10"/>
        <color theme="1"/>
        <rFont val="Liberation Sans"/>
        <charset val="238"/>
      </rPr>
      <t>Min</t>
    </r>
    <r>
      <rPr>
        <sz val="10"/>
        <color theme="1"/>
        <rFont val="Liberation Sans"/>
        <charset val="238"/>
      </rPr>
      <t xml:space="preserve"> Risk</t>
    </r>
  </si>
  <si>
    <t>Nejnižší riziko (Min Risk) = impact (LB) x likelihood (LB)</t>
  </si>
  <si>
    <r>
      <rPr>
        <b/>
        <sz val="10"/>
        <color theme="1"/>
        <rFont val="Liberation Sans"/>
        <charset val="238"/>
      </rPr>
      <t>LB</t>
    </r>
    <r>
      <rPr>
        <sz val="10"/>
        <color theme="1"/>
        <rFont val="Liberation Sans"/>
        <charset val="238"/>
      </rPr>
      <t xml:space="preserve"> likelihood</t>
    </r>
  </si>
  <si>
    <r>
      <rPr>
        <b/>
        <sz val="10"/>
        <color theme="1"/>
        <rFont val="Liberation Sans"/>
        <charset val="238"/>
      </rPr>
      <t>LB</t>
    </r>
    <r>
      <rPr>
        <sz val="10"/>
        <color theme="1"/>
        <rFont val="Liberation Sans"/>
        <charset val="238"/>
      </rPr>
      <t xml:space="preserve"> impact</t>
    </r>
  </si>
  <si>
    <r>
      <rPr>
        <b/>
        <sz val="10"/>
        <color theme="1"/>
        <rFont val="Liberation Sans"/>
        <charset val="238"/>
      </rPr>
      <t>2. Doplň pravděpodobnost</t>
    </r>
    <r>
      <rPr>
        <sz val="10"/>
        <color theme="1"/>
        <rFont val="Liberation Sans"/>
        <charset val="238"/>
      </rPr>
      <t xml:space="preserve"> výskytu hrozby za rok v procentech</t>
    </r>
  </si>
  <si>
    <t>Likelihood</t>
  </si>
  <si>
    <r>
      <rPr>
        <b/>
        <sz val="10"/>
        <color theme="1"/>
        <rFont val="Liberation Sans"/>
        <charset val="238"/>
      </rPr>
      <t>Max</t>
    </r>
    <r>
      <rPr>
        <sz val="10"/>
        <color theme="1"/>
        <rFont val="Liberation Sans"/>
        <charset val="238"/>
      </rPr>
      <t xml:space="preserve"> Risk</t>
    </r>
  </si>
  <si>
    <t>Nejvyšší riziko (Max Risk) = impact (UB) x likelihood (UB)</t>
  </si>
  <si>
    <r>
      <rPr>
        <b/>
        <sz val="10"/>
        <color theme="1"/>
        <rFont val="Liberation Sans"/>
        <charset val="238"/>
      </rPr>
      <t>UB</t>
    </r>
    <r>
      <rPr>
        <sz val="10"/>
        <color theme="1"/>
        <rFont val="Liberation Sans"/>
        <charset val="238"/>
      </rPr>
      <t xml:space="preserve"> likelihood</t>
    </r>
  </si>
  <si>
    <r>
      <rPr>
        <b/>
        <sz val="10"/>
        <color theme="1"/>
        <rFont val="Liberation Sans"/>
        <charset val="238"/>
      </rPr>
      <t>UB</t>
    </r>
    <r>
      <rPr>
        <sz val="10"/>
        <color theme="1"/>
        <rFont val="Liberation Sans"/>
        <charset val="238"/>
      </rPr>
      <t xml:space="preserve"> impact</t>
    </r>
  </si>
  <si>
    <r>
      <rPr>
        <b/>
        <sz val="10"/>
        <color theme="1"/>
        <rFont val="Liberation Sans"/>
        <charset val="238"/>
      </rPr>
      <t>4</t>
    </r>
    <r>
      <rPr>
        <sz val="10"/>
        <color theme="1"/>
        <rFont val="Liberation Sans"/>
        <charset val="238"/>
      </rPr>
      <t>.</t>
    </r>
    <r>
      <rPr>
        <b/>
        <sz val="10"/>
        <color theme="1"/>
        <rFont val="Liberation Sans"/>
        <charset val="238"/>
      </rPr>
      <t xml:space="preserve"> Doplň na základě hodnot v matici Min Risk a Max Risk</t>
    </r>
  </si>
  <si>
    <t>Risk</t>
  </si>
  <si>
    <t>Max-Min</t>
  </si>
  <si>
    <t>nízké</t>
  </si>
  <si>
    <t>střední</t>
  </si>
  <si>
    <t>vysoké</t>
  </si>
  <si>
    <t>kritické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</si>
</sst>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 &quot;%"/>
    <numFmt numFmtId="165" formatCode="0.00&quot; &quot;%"/>
  </numFmts>
  <fonts count="14">
    <font>
      <sz val="10"/>
      <color theme="1"/>
      <name val="Liberation Sans"/>
      <charset val="238"/>
    </font>
    <font>
      <sz val="10"/>
      <color theme="1"/>
      <name val="Liberation Sans"/>
      <charset val="238"/>
    </font>
    <font>
      <b/>
      <sz val="10"/>
      <color theme="1"/>
      <name val="Liberation Sans"/>
      <charset val="238"/>
    </font>
    <font>
      <b/>
      <sz val="10"/>
      <color rgb="FFFFFFFF"/>
      <name val="Liberation Sans"/>
      <charset val="238"/>
    </font>
    <font>
      <sz val="10"/>
      <color rgb="FFCC0000"/>
      <name val="Liberation Sans"/>
      <charset val="238"/>
    </font>
    <font>
      <i/>
      <sz val="10"/>
      <color rgb="FF808080"/>
      <name val="Liberation Sans"/>
      <charset val="238"/>
    </font>
    <font>
      <sz val="10"/>
      <color rgb="FF006600"/>
      <name val="Liberation Sans"/>
      <charset val="238"/>
    </font>
    <font>
      <b/>
      <sz val="24"/>
      <color theme="1"/>
      <name val="Liberation Sans"/>
      <charset val="238"/>
    </font>
    <font>
      <b/>
      <sz val="18"/>
      <color theme="1"/>
      <name val="Liberation Sans"/>
      <charset val="238"/>
    </font>
    <font>
      <b/>
      <sz val="12"/>
      <color theme="1"/>
      <name val="Liberation Sans"/>
      <charset val="238"/>
    </font>
    <font>
      <u/>
      <sz val="10"/>
      <color rgb="FF0000EE"/>
      <name val="Liberation Sans"/>
      <charset val="238"/>
    </font>
    <font>
      <sz val="10"/>
      <color rgb="FF996600"/>
      <name val="Liberation Sans"/>
      <charset val="238"/>
    </font>
    <font>
      <sz val="10"/>
      <color rgb="FF333333"/>
      <name val="Liberation Sans"/>
      <charset val="238"/>
    </font>
    <font>
      <b/>
      <i/>
      <u/>
      <sz val="10"/>
      <color theme="1"/>
      <name val="Liberation Sans"/>
      <charset val="238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B4C7DC"/>
        <bgColor rgb="FFB4C7DC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8000"/>
      </patternFill>
    </fill>
    <fill>
      <patternFill patternType="solid">
        <fgColor rgb="FFFF0000"/>
        <bgColor rgb="FFFF0000"/>
      </patternFill>
    </fill>
    <fill>
      <patternFill patternType="solid">
        <fgColor rgb="FF81D41A"/>
        <bgColor rgb="FF81D41A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1" fillId="0" borderId="0" applyNumberFormat="0" applyFont="0" applyFill="0" applyBorder="0" applyAlignment="0" applyProtection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25">
    <xf numFmtId="0" fontId="0" fillId="0" borderId="0" xfId="0"/>
    <xf numFmtId="0" fontId="2" fillId="0" borderId="0" xfId="0" applyFont="1"/>
    <xf numFmtId="0" fontId="2" fillId="9" borderId="0" xfId="0" applyFont="1" applyFill="1" applyAlignment="1">
      <alignment horizontal="left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/>
    </xf>
    <xf numFmtId="164" fontId="0" fillId="9" borderId="0" xfId="0" applyNumberFormat="1" applyFill="1" applyAlignment="1">
      <alignment horizontal="center"/>
    </xf>
    <xf numFmtId="165" fontId="0" fillId="10" borderId="0" xfId="0" applyNumberFormat="1" applyFill="1" applyAlignment="1">
      <alignment horizontal="center" vertical="center"/>
    </xf>
    <xf numFmtId="165" fontId="0" fillId="11" borderId="0" xfId="0" applyNumberFormat="1" applyFill="1" applyAlignment="1">
      <alignment horizontal="center" vertical="center"/>
    </xf>
    <xf numFmtId="165" fontId="0" fillId="12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13" borderId="0" xfId="0" applyNumberFormat="1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wrapText="1"/>
    </xf>
    <xf numFmtId="0" fontId="0" fillId="13" borderId="0" xfId="0" applyFill="1" applyAlignment="1">
      <alignment horizontal="center"/>
    </xf>
    <xf numFmtId="165" fontId="0" fillId="9" borderId="0" xfId="0" applyNumberFormat="1" applyFill="1" applyAlignment="1">
      <alignment horizontal="center" vertical="center"/>
    </xf>
    <xf numFmtId="165" fontId="0" fillId="0" borderId="0" xfId="0" applyNumberFormat="1"/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</cellXfs>
  <cellStyles count="20">
    <cellStyle name="Accent" xfId="1" xr:uid="{320D5D9C-9F19-47CA-9DFF-3D1C37724EAC}"/>
    <cellStyle name="Accent 1" xfId="2" xr:uid="{E62E3A8D-4110-4AAB-940C-DC6175F78D9B}"/>
    <cellStyle name="Accent 2" xfId="3" xr:uid="{A51F731E-6F1C-42DB-BABE-6A8561F42C79}"/>
    <cellStyle name="Accent 3" xfId="4" xr:uid="{7AD43BBD-884F-4849-BC52-38DEAA069FDE}"/>
    <cellStyle name="Bad" xfId="5" xr:uid="{B859977F-34A9-46DC-B5D5-F8CF53461111}"/>
    <cellStyle name="Default" xfId="6" xr:uid="{76AB9266-BB4E-40DB-95B3-2364BA717738}"/>
    <cellStyle name="Error" xfId="7" xr:uid="{A170DE66-A54B-4902-AAEA-0B9D32BCBDA7}"/>
    <cellStyle name="Footnote" xfId="8" xr:uid="{65CD2F17-2AC7-4DF9-9E0D-EA305B1EF691}"/>
    <cellStyle name="Good" xfId="9" xr:uid="{FD003239-6F8A-4576-8F0D-71B56C72D728}"/>
    <cellStyle name="Heading" xfId="10" xr:uid="{D0978542-0A3F-450F-A258-E7CE1CF23F76}"/>
    <cellStyle name="Heading 1" xfId="11" xr:uid="{D191C287-0552-4E48-BC94-043C8138D713}"/>
    <cellStyle name="Heading 2" xfId="12" xr:uid="{959CE8A8-FCF4-4489-B864-E1E53D832788}"/>
    <cellStyle name="Hyperlink" xfId="13" xr:uid="{EFA09F61-1AB4-4384-831A-006F04F3BE4C}"/>
    <cellStyle name="Neutral" xfId="14" xr:uid="{E7F64825-3071-4368-BCAA-D721F03807D7}"/>
    <cellStyle name="Normální" xfId="0" builtinId="0" customBuiltin="1"/>
    <cellStyle name="Note" xfId="15" xr:uid="{60CF72C9-7D60-4237-A3D3-0B466AE89E2B}"/>
    <cellStyle name="Result" xfId="16" xr:uid="{DCAE41AE-1EA9-40D2-90F0-D16621B6F606}"/>
    <cellStyle name="Status" xfId="17" xr:uid="{661AC30D-0E5F-46B8-8B54-29D8A7367CEC}"/>
    <cellStyle name="Text" xfId="18" xr:uid="{E26689C8-7A71-424F-BA55-FC79EF0BB038}"/>
    <cellStyle name="Warning" xfId="19" xr:uid="{865E4FE0-1113-4EB2-9361-044B6BC698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c:style val="2"/>
  <c:chart>
    <c:autoTitleDeleted val="1"/>
    <c:plotArea>
      <c:layout>
        <c:manualLayout>
          <c:xMode val="edge"/>
          <c:yMode val="edge"/>
          <c:x val="4.6751818126260468E-2"/>
          <c:y val="4.834954064160768E-2"/>
          <c:w val="0.96162072969504364"/>
          <c:h val="0.93980633215012521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'Cvičení č.1'!$B$20:$B$20</c:f>
              <c:strCache>
                <c:ptCount val="1"/>
                <c:pt idx="0">
                  <c:v>Min Risk</c:v>
                </c:pt>
              </c:strCache>
            </c:strRef>
          </c:tx>
          <c:spPr>
            <a:solidFill>
              <a:srgbClr val="FFFFFF"/>
            </a:solidFill>
            <a:ln>
              <a:noFill/>
            </a:ln>
          </c:spPr>
          <c:invertIfNegative val="0"/>
          <c:cat>
            <c:strRef>
              <c:f>'Cvičení č.1'!$A$21:$A$24</c:f>
              <c:strCache>
                <c:ptCount val="4"/>
                <c:pt idx="0">
                  <c:v>nízké</c:v>
                </c:pt>
                <c:pt idx="1">
                  <c:v>střední</c:v>
                </c:pt>
                <c:pt idx="2">
                  <c:v>vysoké</c:v>
                </c:pt>
                <c:pt idx="3">
                  <c:v>kritické</c:v>
                </c:pt>
              </c:strCache>
            </c:strRef>
          </c:cat>
          <c:val>
            <c:numRef>
              <c:f>'Cvičení č.1'!$B$21:$B$24</c:f>
              <c:numCache>
                <c:formatCode>0.00" "%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5.0000000000000001E-3</c:v>
                </c:pt>
                <c:pt idx="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E0-4559-BF14-528631CF51E4}"/>
            </c:ext>
          </c:extLst>
        </c:ser>
        <c:ser>
          <c:idx val="1"/>
          <c:order val="1"/>
          <c:tx>
            <c:strRef>
              <c:f>'Cvičení č.1'!$D$20:$D$20</c:f>
              <c:strCache>
                <c:ptCount val="1"/>
                <c:pt idx="0">
                  <c:v>Max-Min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81D41A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2-99E0-4559-BF14-528631CF51E4}"/>
              </c:ext>
            </c:extLst>
          </c:dPt>
          <c:dPt>
            <c:idx val="1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99E0-4559-BF14-528631CF51E4}"/>
              </c:ext>
            </c:extLst>
          </c:dPt>
          <c:dPt>
            <c:idx val="2"/>
            <c:invertIfNegative val="0"/>
            <c:bubble3D val="0"/>
            <c:spPr>
              <a:solidFill>
                <a:srgbClr val="FF8000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4-99E0-4559-BF14-528631CF51E4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99E0-4559-BF14-528631CF51E4}"/>
              </c:ext>
            </c:extLst>
          </c:dPt>
          <c:cat>
            <c:strRef>
              <c:f>'Cvičení č.1'!$A$21:$A$24</c:f>
              <c:strCache>
                <c:ptCount val="4"/>
                <c:pt idx="0">
                  <c:v>nízké</c:v>
                </c:pt>
                <c:pt idx="1">
                  <c:v>střední</c:v>
                </c:pt>
                <c:pt idx="2">
                  <c:v>vysoké</c:v>
                </c:pt>
                <c:pt idx="3">
                  <c:v>kritické</c:v>
                </c:pt>
              </c:strCache>
            </c:strRef>
          </c:cat>
          <c:val>
            <c:numRef>
              <c:f>'Cvičení č.1'!$D$21:$D$24</c:f>
              <c:numCache>
                <c:formatCode>0.00" "%</c:formatCode>
                <c:ptCount val="4"/>
                <c:pt idx="0">
                  <c:v>1.4999999999999999E-2</c:v>
                </c:pt>
                <c:pt idx="1">
                  <c:v>0.06</c:v>
                </c:pt>
                <c:pt idx="2">
                  <c:v>0.19500000000000001</c:v>
                </c:pt>
                <c:pt idx="3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E0-4559-BF14-528631CF5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11701535"/>
        <c:axId val="911709215"/>
      </c:barChart>
      <c:valAx>
        <c:axId val="911709215"/>
        <c:scaling>
          <c:orientation val="minMax"/>
          <c:max val="1"/>
        </c:scaling>
        <c:delete val="0"/>
        <c:axPos val="b"/>
        <c:numFmt formatCode="0&quot; &quot;%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cs-CZ"/>
          </a:p>
        </c:txPr>
        <c:crossAx val="911701535"/>
        <c:crossesAt val="1"/>
        <c:crossBetween val="between"/>
      </c:valAx>
      <c:catAx>
        <c:axId val="9117015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cs-CZ"/>
          </a:p>
        </c:txPr>
        <c:crossAx val="911709215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3936239" y="3837600"/>
    <xdr:ext cx="5890319" cy="1853640"/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8B8A9E1F-1C1A-C3ED-8CEA-450081E3A0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9AB48-A1A5-4EF3-8EC9-8F535BD61356}">
  <dimension ref="A1:B14"/>
  <sheetViews>
    <sheetView workbookViewId="0"/>
  </sheetViews>
  <sheetFormatPr defaultRowHeight="12.75"/>
  <cols>
    <col min="1" max="1" width="5.46484375" customWidth="1"/>
    <col min="2" max="2" width="37.53125" customWidth="1"/>
  </cols>
  <sheetData>
    <row r="1" spans="1:2" ht="13.15">
      <c r="A1"/>
      <c r="B1" s="1" t="s">
        <v>0</v>
      </c>
    </row>
    <row r="2" spans="1:2">
      <c r="A2"/>
      <c r="B2"/>
    </row>
    <row r="3" spans="1:2">
      <c r="A3">
        <v>1</v>
      </c>
      <c r="B3" t="s">
        <v>1</v>
      </c>
    </row>
    <row r="4" spans="1:2">
      <c r="A4">
        <v>2</v>
      </c>
      <c r="B4" t="s">
        <v>2</v>
      </c>
    </row>
    <row r="5" spans="1:2">
      <c r="A5">
        <v>3</v>
      </c>
      <c r="B5" t="s">
        <v>3</v>
      </c>
    </row>
    <row r="6" spans="1:2">
      <c r="A6">
        <v>4</v>
      </c>
      <c r="B6" t="s">
        <v>4</v>
      </c>
    </row>
    <row r="7" spans="1:2">
      <c r="A7">
        <v>5</v>
      </c>
      <c r="B7" t="s">
        <v>5</v>
      </c>
    </row>
    <row r="8" spans="1:2">
      <c r="A8">
        <v>6</v>
      </c>
      <c r="B8" t="s">
        <v>6</v>
      </c>
    </row>
    <row r="9" spans="1:2">
      <c r="A9">
        <v>7</v>
      </c>
      <c r="B9" t="s">
        <v>7</v>
      </c>
    </row>
    <row r="10" spans="1:2">
      <c r="A10">
        <v>8</v>
      </c>
      <c r="B10" t="s">
        <v>8</v>
      </c>
    </row>
    <row r="11" spans="1:2">
      <c r="A11">
        <v>9</v>
      </c>
      <c r="B11" t="s">
        <v>9</v>
      </c>
    </row>
    <row r="12" spans="1:2">
      <c r="A12">
        <v>10</v>
      </c>
      <c r="B12" t="s">
        <v>10</v>
      </c>
    </row>
    <row r="13" spans="1:2">
      <c r="A13"/>
      <c r="B13"/>
    </row>
    <row r="14" spans="1:2" ht="13.15">
      <c r="A14"/>
      <c r="B14" s="1" t="s">
        <v>11</v>
      </c>
    </row>
  </sheetData>
  <pageMargins left="0" right="0" top="0.39370078740157483" bottom="0.39370078740157483" header="0" footer="0"/>
  <headerFooter>
    <oddHeader>&amp;C&amp;A</oddHeader>
    <oddFooter>&amp;CStránka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AE6C9-A22A-4F79-AECC-0BBEE5068790}">
  <dimension ref="A1:XFD27"/>
  <sheetViews>
    <sheetView tabSelected="1" workbookViewId="0"/>
  </sheetViews>
  <sheetFormatPr defaultRowHeight="12.85"/>
  <cols>
    <col min="1" max="1" width="10.6640625" style="8" customWidth="1"/>
    <col min="2" max="2" width="11.3984375" style="8" customWidth="1"/>
    <col min="3" max="3" width="13.06640625" style="8" customWidth="1"/>
    <col min="4" max="4" width="8.796875" style="8" customWidth="1"/>
    <col min="5" max="5" width="14.796875" style="8" customWidth="1"/>
    <col min="6" max="6" width="7.53125" style="8" customWidth="1"/>
    <col min="7" max="7" width="11.73046875" style="8" customWidth="1"/>
    <col min="8" max="9" width="11.3984375" style="8" customWidth="1"/>
    <col min="10" max="10" width="14.33203125" style="8" customWidth="1"/>
    <col min="11" max="11" width="9.53125" style="8" customWidth="1"/>
    <col min="12" max="16382" width="11.3984375" style="8" customWidth="1"/>
    <col min="16383" max="16384" width="11.3984375" customWidth="1"/>
  </cols>
  <sheetData>
    <row r="1" spans="1:11 16383:16384" s="4" customFormat="1" ht="12.85" customHeight="1">
      <c r="A1" s="2" t="s">
        <v>12</v>
      </c>
      <c r="B1" s="3"/>
      <c r="C1" s="3"/>
      <c r="H1" s="5"/>
      <c r="I1" s="5"/>
      <c r="J1" s="5"/>
      <c r="XFC1" s="5"/>
      <c r="XFD1" s="5"/>
    </row>
    <row r="2" spans="1:11 16383:16384" s="4" customFormat="1" ht="12.85" customHeight="1">
      <c r="A2" s="6"/>
      <c r="F2" s="7" t="s">
        <v>13</v>
      </c>
      <c r="H2" s="5"/>
      <c r="I2" s="5"/>
      <c r="J2" s="5"/>
      <c r="XFC2" s="5"/>
      <c r="XFD2" s="5"/>
    </row>
    <row r="3" spans="1:11 16383:16384" s="4" customFormat="1" ht="25.05" customHeight="1">
      <c r="A3" s="6" t="s">
        <v>14</v>
      </c>
      <c r="H3" s="5"/>
      <c r="I3" s="5"/>
      <c r="J3" s="5"/>
      <c r="XFC3" s="5"/>
      <c r="XFD3" s="5"/>
    </row>
    <row r="4" spans="1:11 16383:16384" ht="21.85" customHeight="1">
      <c r="A4" s="4" t="s">
        <v>15</v>
      </c>
      <c r="B4" s="4" t="s">
        <v>16</v>
      </c>
      <c r="C4" s="4" t="s">
        <v>17</v>
      </c>
      <c r="F4" s="9" t="s">
        <v>18</v>
      </c>
      <c r="G4" s="5" t="s">
        <v>19</v>
      </c>
      <c r="H4" s="5"/>
      <c r="I4" s="5"/>
      <c r="J4" s="5"/>
      <c r="K4" s="9" t="s">
        <v>20</v>
      </c>
    </row>
    <row r="5" spans="1:11 16383:16384" ht="12.75">
      <c r="A5" s="8">
        <v>1</v>
      </c>
      <c r="B5" s="10">
        <v>0</v>
      </c>
      <c r="C5" s="11">
        <v>0.01</v>
      </c>
      <c r="F5" s="4">
        <v>4</v>
      </c>
      <c r="G5" s="12">
        <f t="shared" ref="G5:J8" si="0">G$10*$K5</f>
        <v>0</v>
      </c>
      <c r="H5" s="13">
        <f t="shared" si="0"/>
        <v>5.0000000000000001E-3</v>
      </c>
      <c r="I5" s="14">
        <f t="shared" si="0"/>
        <v>0.05</v>
      </c>
      <c r="J5" s="14">
        <f t="shared" si="0"/>
        <v>0.15</v>
      </c>
      <c r="K5" s="15">
        <f>B16</f>
        <v>0.5</v>
      </c>
    </row>
    <row r="6" spans="1:11 16383:16384" ht="12.75">
      <c r="A6" s="8">
        <v>2</v>
      </c>
      <c r="B6" s="10">
        <f>C5</f>
        <v>0.01</v>
      </c>
      <c r="C6" s="11">
        <v>0.1</v>
      </c>
      <c r="F6" s="4">
        <v>3</v>
      </c>
      <c r="G6" s="16">
        <f t="shared" si="0"/>
        <v>0</v>
      </c>
      <c r="H6" s="12">
        <f t="shared" si="0"/>
        <v>2E-3</v>
      </c>
      <c r="I6" s="13">
        <f t="shared" si="0"/>
        <v>2.0000000000000004E-2</v>
      </c>
      <c r="J6" s="14">
        <f t="shared" si="0"/>
        <v>0.06</v>
      </c>
      <c r="K6" s="15">
        <f>B15</f>
        <v>0.2</v>
      </c>
    </row>
    <row r="7" spans="1:11 16383:16384" ht="12.75">
      <c r="A7" s="8">
        <v>3</v>
      </c>
      <c r="B7" s="10">
        <f>C6</f>
        <v>0.1</v>
      </c>
      <c r="C7" s="11">
        <v>0.3</v>
      </c>
      <c r="F7" s="4">
        <v>2</v>
      </c>
      <c r="G7" s="16">
        <f t="shared" si="0"/>
        <v>0</v>
      </c>
      <c r="H7" s="12">
        <f t="shared" si="0"/>
        <v>5.0000000000000001E-4</v>
      </c>
      <c r="I7" s="12">
        <f t="shared" si="0"/>
        <v>5.000000000000001E-3</v>
      </c>
      <c r="J7" s="13">
        <f t="shared" si="0"/>
        <v>1.4999999999999999E-2</v>
      </c>
      <c r="K7" s="15">
        <f>B14</f>
        <v>0.05</v>
      </c>
    </row>
    <row r="8" spans="1:11 16383:16384" ht="12.75">
      <c r="A8" s="8">
        <v>4</v>
      </c>
      <c r="B8" s="10">
        <f>C7</f>
        <v>0.3</v>
      </c>
      <c r="C8" s="11">
        <v>1</v>
      </c>
      <c r="F8" s="4">
        <v>1</v>
      </c>
      <c r="G8" s="16">
        <f t="shared" si="0"/>
        <v>0</v>
      </c>
      <c r="H8" s="16">
        <f t="shared" si="0"/>
        <v>0</v>
      </c>
      <c r="I8" s="16">
        <f t="shared" si="0"/>
        <v>0</v>
      </c>
      <c r="J8" s="12">
        <f t="shared" si="0"/>
        <v>0</v>
      </c>
      <c r="K8" s="15">
        <f>B13</f>
        <v>0</v>
      </c>
    </row>
    <row r="9" spans="1:11 16383:16384" ht="12.75">
      <c r="A9"/>
      <c r="C9"/>
      <c r="F9" s="4"/>
      <c r="G9" s="4">
        <v>1</v>
      </c>
      <c r="H9" s="4">
        <v>2</v>
      </c>
      <c r="I9" s="4">
        <v>3</v>
      </c>
      <c r="J9" s="4">
        <v>4</v>
      </c>
      <c r="K9" s="4"/>
    </row>
    <row r="10" spans="1:11 16383:16384" ht="25.9">
      <c r="F10" s="9" t="s">
        <v>21</v>
      </c>
      <c r="G10" s="15">
        <f>B5</f>
        <v>0</v>
      </c>
      <c r="H10" s="15">
        <f>B6</f>
        <v>0.01</v>
      </c>
      <c r="I10" s="15">
        <f>B7</f>
        <v>0.1</v>
      </c>
      <c r="J10" s="15">
        <f>B8</f>
        <v>0.3</v>
      </c>
      <c r="K10" s="4"/>
    </row>
    <row r="11" spans="1:11 16383:16384" s="4" customFormat="1" ht="21.85" customHeight="1">
      <c r="A11" s="6" t="s">
        <v>22</v>
      </c>
      <c r="XFC11" s="5"/>
      <c r="XFD11" s="5"/>
    </row>
    <row r="12" spans="1:11 16383:16384" ht="25.9">
      <c r="A12" s="4" t="s">
        <v>23</v>
      </c>
      <c r="B12" s="4" t="s">
        <v>16</v>
      </c>
      <c r="C12" s="4" t="s">
        <v>17</v>
      </c>
      <c r="F12" s="9" t="s">
        <v>24</v>
      </c>
      <c r="G12" s="5" t="s">
        <v>25</v>
      </c>
      <c r="H12" s="5"/>
      <c r="I12" s="5"/>
      <c r="J12" s="5"/>
      <c r="K12" s="17" t="s">
        <v>26</v>
      </c>
    </row>
    <row r="13" spans="1:11 16383:16384" ht="12.75">
      <c r="A13" s="8">
        <v>1</v>
      </c>
      <c r="B13" s="10">
        <v>0</v>
      </c>
      <c r="C13" s="11">
        <v>0.05</v>
      </c>
      <c r="F13" s="4">
        <v>4</v>
      </c>
      <c r="G13" s="12">
        <f t="shared" ref="G13:J16" si="1">G$18*$K13</f>
        <v>0.01</v>
      </c>
      <c r="H13" s="13">
        <f t="shared" si="1"/>
        <v>0.1</v>
      </c>
      <c r="I13" s="14">
        <f t="shared" si="1"/>
        <v>0.3</v>
      </c>
      <c r="J13" s="14">
        <f t="shared" si="1"/>
        <v>1</v>
      </c>
      <c r="K13" s="15">
        <f>C16</f>
        <v>1</v>
      </c>
    </row>
    <row r="14" spans="1:11 16383:16384" ht="12.75">
      <c r="A14" s="8">
        <v>2</v>
      </c>
      <c r="B14" s="10">
        <f>C13</f>
        <v>0.05</v>
      </c>
      <c r="C14" s="11">
        <v>0.2</v>
      </c>
      <c r="D14"/>
      <c r="E14"/>
      <c r="F14" s="4">
        <v>3</v>
      </c>
      <c r="G14" s="16">
        <f t="shared" si="1"/>
        <v>5.0000000000000001E-3</v>
      </c>
      <c r="H14" s="12">
        <f t="shared" si="1"/>
        <v>0.05</v>
      </c>
      <c r="I14" s="13">
        <f t="shared" si="1"/>
        <v>0.15</v>
      </c>
      <c r="J14" s="14">
        <f t="shared" si="1"/>
        <v>0.5</v>
      </c>
      <c r="K14" s="15">
        <f>C15</f>
        <v>0.5</v>
      </c>
    </row>
    <row r="15" spans="1:11 16383:16384" ht="12.75">
      <c r="A15" s="8">
        <v>3</v>
      </c>
      <c r="B15" s="10">
        <f>C14</f>
        <v>0.2</v>
      </c>
      <c r="C15" s="11">
        <v>0.5</v>
      </c>
      <c r="D15"/>
      <c r="E15"/>
      <c r="F15" s="4">
        <v>2</v>
      </c>
      <c r="G15" s="16">
        <f t="shared" si="1"/>
        <v>2E-3</v>
      </c>
      <c r="H15" s="12">
        <f t="shared" si="1"/>
        <v>2.0000000000000004E-2</v>
      </c>
      <c r="I15" s="12">
        <f t="shared" si="1"/>
        <v>0.06</v>
      </c>
      <c r="J15" s="13">
        <f t="shared" si="1"/>
        <v>0.2</v>
      </c>
      <c r="K15" s="15">
        <f>C14</f>
        <v>0.2</v>
      </c>
    </row>
    <row r="16" spans="1:11 16383:16384" ht="12.75">
      <c r="A16" s="8">
        <v>4</v>
      </c>
      <c r="B16" s="10">
        <f>C15</f>
        <v>0.5</v>
      </c>
      <c r="C16" s="11">
        <v>1</v>
      </c>
      <c r="D16"/>
      <c r="E16"/>
      <c r="F16" s="4">
        <v>1</v>
      </c>
      <c r="G16" s="16">
        <f t="shared" si="1"/>
        <v>5.0000000000000001E-4</v>
      </c>
      <c r="H16" s="16">
        <f t="shared" si="1"/>
        <v>5.000000000000001E-3</v>
      </c>
      <c r="I16" s="16">
        <f t="shared" si="1"/>
        <v>1.4999999999999999E-2</v>
      </c>
      <c r="J16" s="12">
        <f t="shared" si="1"/>
        <v>0.05</v>
      </c>
      <c r="K16" s="15">
        <f>C13</f>
        <v>0.05</v>
      </c>
    </row>
    <row r="17" spans="1:16 16383:16384" ht="12.75">
      <c r="A17"/>
      <c r="B17"/>
      <c r="C17" s="18"/>
      <c r="D17"/>
      <c r="E17"/>
      <c r="F17" s="5"/>
      <c r="G17" s="4">
        <v>1</v>
      </c>
      <c r="H17" s="4">
        <v>2</v>
      </c>
      <c r="I17" s="4">
        <v>3</v>
      </c>
      <c r="J17" s="4">
        <v>4</v>
      </c>
      <c r="K17" s="4"/>
    </row>
    <row r="18" spans="1:16 16383:16384" ht="25.9">
      <c r="A18"/>
      <c r="B18"/>
      <c r="C18"/>
      <c r="D18"/>
      <c r="E18"/>
      <c r="F18" s="9" t="s">
        <v>27</v>
      </c>
      <c r="G18" s="15">
        <f>C5</f>
        <v>0.01</v>
      </c>
      <c r="H18" s="15">
        <f>C6</f>
        <v>0.1</v>
      </c>
      <c r="I18" s="15">
        <f>C7</f>
        <v>0.3</v>
      </c>
      <c r="J18" s="15">
        <f>C8</f>
        <v>1</v>
      </c>
      <c r="K18" s="4"/>
    </row>
    <row r="19" spans="1:16 16383:16384" s="4" customFormat="1" ht="23.45" customHeight="1">
      <c r="A19" s="5" t="s">
        <v>28</v>
      </c>
      <c r="B19" s="5"/>
      <c r="C19" s="5"/>
      <c r="D19" s="5"/>
      <c r="E19" s="5"/>
      <c r="G19" s="15"/>
      <c r="H19" s="15"/>
      <c r="I19" s="15"/>
      <c r="J19" s="15"/>
      <c r="XFC19" s="5"/>
      <c r="XFD19" s="5"/>
    </row>
    <row r="20" spans="1:16 16383:16384" ht="13.15">
      <c r="A20" s="4" t="s">
        <v>29</v>
      </c>
      <c r="B20" s="8" t="s">
        <v>18</v>
      </c>
      <c r="C20" s="8" t="s">
        <v>24</v>
      </c>
      <c r="D20" t="s">
        <v>30</v>
      </c>
      <c r="E20"/>
      <c r="F20"/>
    </row>
    <row r="21" spans="1:16 16383:16384" ht="12.75">
      <c r="A21" s="19" t="s">
        <v>31</v>
      </c>
      <c r="B21" s="20">
        <v>0</v>
      </c>
      <c r="C21" s="20">
        <v>1.4999999999999999E-2</v>
      </c>
      <c r="D21" s="21">
        <f>C21-B21</f>
        <v>1.4999999999999999E-2</v>
      </c>
      <c r="E21" s="21"/>
      <c r="F21"/>
    </row>
    <row r="22" spans="1:16 16383:16384" ht="12.75">
      <c r="A22" s="22" t="s">
        <v>32</v>
      </c>
      <c r="B22" s="20">
        <v>0</v>
      </c>
      <c r="C22" s="20">
        <v>0.06</v>
      </c>
      <c r="D22" s="21">
        <f>C22-B22</f>
        <v>0.06</v>
      </c>
      <c r="E22" s="21"/>
    </row>
    <row r="23" spans="1:16 16383:16384" ht="12.75">
      <c r="A23" s="23" t="s">
        <v>33</v>
      </c>
      <c r="B23" s="20">
        <v>5.0000000000000001E-3</v>
      </c>
      <c r="C23" s="20">
        <v>0.2</v>
      </c>
      <c r="D23" s="21">
        <f>C23-B23</f>
        <v>0.19500000000000001</v>
      </c>
      <c r="E23" s="21"/>
    </row>
    <row r="24" spans="1:16 16383:16384" ht="12.75">
      <c r="A24" s="24" t="s">
        <v>34</v>
      </c>
      <c r="B24" s="20">
        <v>0.05</v>
      </c>
      <c r="C24" s="20">
        <v>1</v>
      </c>
      <c r="D24" s="21">
        <f>C24-B24</f>
        <v>0.95</v>
      </c>
      <c r="E24" s="21"/>
      <c r="L24"/>
      <c r="M24"/>
      <c r="N24"/>
      <c r="O24"/>
      <c r="P24" s="8">
        <v>4</v>
      </c>
    </row>
    <row r="25" spans="1:16 16383:16384" ht="12.75">
      <c r="L25"/>
      <c r="M25"/>
      <c r="N25"/>
      <c r="O25"/>
    </row>
    <row r="26" spans="1:16 16383:16384" ht="12.75">
      <c r="L26"/>
      <c r="M26"/>
      <c r="N26"/>
      <c r="O26"/>
    </row>
    <row r="27" spans="1:16 16383:16384" ht="12.75">
      <c r="L27"/>
      <c r="M27"/>
      <c r="N27"/>
      <c r="O27"/>
    </row>
  </sheetData>
  <pageMargins left="0" right="0" top="0.39370078740157483" bottom="0.39370078740157483" header="0" footer="0"/>
  <headerFooter>
    <oddHeader>&amp;C&amp;A</oddHeader>
    <oddFooter>&amp;CStránka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Zadání</vt:lpstr>
      <vt:lpstr>Cvičení č.1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Hanus</dc:creator>
  <cp:lastModifiedBy>Michal Hanus</cp:lastModifiedBy>
  <cp:revision>9</cp:revision>
  <dcterms:created xsi:type="dcterms:W3CDTF">2025-05-12T09:20:56Z</dcterms:created>
  <dcterms:modified xsi:type="dcterms:W3CDTF">2025-05-14T13:45:52Z</dcterms:modified>
</cp:coreProperties>
</file>