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onve\Dropbox\"/>
    </mc:Choice>
  </mc:AlternateContent>
  <xr:revisionPtr revIDLastSave="0" documentId="13_ncr:1_{96C2110C-BB1D-4D74-B9E0-3B2773212203}" xr6:coauthVersionLast="46" xr6:coauthVersionMax="46" xr10:uidLastSave="{00000000-0000-0000-0000-000000000000}"/>
  <bookViews>
    <workbookView xWindow="-103" yWindow="-103" windowWidth="23657" windowHeight="15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B28" i="1" l="1"/>
  <c r="B29" i="1" s="1"/>
  <c r="G5" i="1" l="1"/>
  <c r="B13" i="1"/>
  <c r="B14" i="1" s="1"/>
  <c r="B48" i="1" l="1"/>
</calcChain>
</file>

<file path=xl/sharedStrings.xml><?xml version="1.0" encoding="utf-8"?>
<sst xmlns="http://schemas.openxmlformats.org/spreadsheetml/2006/main" count="69" uniqueCount="52">
  <si>
    <t>Is the capstone the product of data collection and/or analysis by the student?</t>
  </si>
  <si>
    <t>Compelling argument for the importance of the student’s research within the context of current literature (Introduction)?</t>
  </si>
  <si>
    <t>Clearly articulate research objective (Introduction)?</t>
  </si>
  <si>
    <t>Are the methods appropriate? (Methods)</t>
  </si>
  <si>
    <t>Is the data analysis appropriate and accurate? (Methods)</t>
  </si>
  <si>
    <t xml:space="preserve">Are results presented clearly? </t>
  </si>
  <si>
    <t>Tables, figures, captions clear and informative?</t>
  </si>
  <si>
    <t>Discussion recognizes possible sources of error and bias</t>
  </si>
  <si>
    <t>Discussion relates findings to other studies</t>
  </si>
  <si>
    <t>Actively engaged in learning and feedback process for project</t>
  </si>
  <si>
    <t>Criteria</t>
  </si>
  <si>
    <t>Comments</t>
  </si>
  <si>
    <t>Total</t>
  </si>
  <si>
    <t>Percentage (out of 60 points)</t>
  </si>
  <si>
    <t>Grade</t>
  </si>
  <si>
    <t>Score*</t>
  </si>
  <si>
    <t>* 1 = inadequate, 2 = poor, 3 = adequate, 4 = good, 5 = excellent</t>
  </si>
  <si>
    <t>FINAL PAPER (50% OF GRADE)</t>
  </si>
  <si>
    <t>PROPOSAL (25% OF GRADE)</t>
  </si>
  <si>
    <t>Background: is adequate background given for the reader to understand the topic?</t>
  </si>
  <si>
    <t>Organization and formatting: are the correct headings used and does the content flow well?</t>
  </si>
  <si>
    <t>Writing quality: grammar, spelling, sentence structure</t>
  </si>
  <si>
    <t>POSTER (25% OF GRADE)</t>
  </si>
  <si>
    <t>Organization and formatting: are informative headings used and does the content flow well?</t>
  </si>
  <si>
    <t>Writing quality: grammar, spelling, concise</t>
  </si>
  <si>
    <t>Conclusion: are expected results provided, and does the student explain the broader significance of the study?</t>
  </si>
  <si>
    <t>Methods: are methods adequately described?</t>
  </si>
  <si>
    <t>Interpretation: Are results discussed in relation to literature, and implications discussed?</t>
  </si>
  <si>
    <t>Percentage (out of 50 points)</t>
  </si>
  <si>
    <t>Is the timeline provided realistic?</t>
  </si>
  <si>
    <t>Are results presented clearly? Tables, figures, captions clear and informative?</t>
  </si>
  <si>
    <t>Is the poster visually appealing?</t>
  </si>
  <si>
    <t xml:space="preserve">Background: is adequate background given for the reader to understand the topic? </t>
  </si>
  <si>
    <t>Are objectives clearly stated?</t>
  </si>
  <si>
    <t>Percentage (out of 40 points)</t>
  </si>
  <si>
    <t>Component</t>
  </si>
  <si>
    <t>Proposal</t>
  </si>
  <si>
    <t>Poster</t>
  </si>
  <si>
    <t>Final Paper</t>
  </si>
  <si>
    <t>Weighting</t>
  </si>
  <si>
    <t>FINAL GRADE</t>
  </si>
  <si>
    <t>Is the data analysis appropriate described clearly? (Methods)</t>
  </si>
  <si>
    <t>Percent</t>
  </si>
  <si>
    <t>Grade Points</t>
  </si>
  <si>
    <t>95-100%</t>
  </si>
  <si>
    <t>UW Grading System</t>
  </si>
  <si>
    <t xml:space="preserve">Citations are sufficient (e.g., at least 10-15 studies cited) and formatted according to an ecological journal style </t>
  </si>
  <si>
    <t>Organization and formatting: are the correct headings used, and are citations and table/figure legends formatted correctly?</t>
  </si>
  <si>
    <t>May want to aim to turn in a week or 2 earlier to get comments and revise</t>
  </si>
  <si>
    <t xml:space="preserve">Might do a bit more review on the physiology of egg production and variability in egg size ore generally </t>
  </si>
  <si>
    <t>N</t>
  </si>
  <si>
    <t xml:space="preserve">You will get final grade at end of spring, this is a very good start and I enjoyed reading 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</si>
</sst>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9" fontId="2" fillId="0" borderId="7" xfId="1" applyFont="1" applyBorder="1" applyAlignment="1">
      <alignment horizontal="center" vertical="center"/>
    </xf>
    <xf numFmtId="0" fontId="2" fillId="0" borderId="6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wrapText="1"/>
    </xf>
    <xf numFmtId="0" fontId="0" fillId="0" borderId="0" xfId="0" applyFont="1"/>
    <xf numFmtId="0" fontId="0" fillId="0" borderId="0" xfId="0" applyBorder="1"/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9" fontId="0" fillId="0" borderId="6" xfId="1" applyFont="1" applyBorder="1" applyAlignment="1">
      <alignment horizontal="left"/>
    </xf>
    <xf numFmtId="164" fontId="0" fillId="0" borderId="7" xfId="0" applyNumberFormat="1" applyBorder="1" applyAlignment="1">
      <alignment horizontal="left"/>
    </xf>
    <xf numFmtId="9" fontId="0" fillId="0" borderId="8" xfId="1" applyFont="1" applyBorder="1" applyAlignment="1">
      <alignment horizontal="left"/>
    </xf>
    <xf numFmtId="164" fontId="0" fillId="0" borderId="9" xfId="0" applyNumberFormat="1" applyBorder="1" applyAlignment="1">
      <alignment horizontal="left"/>
    </xf>
    <xf numFmtId="9" fontId="2" fillId="0" borderId="1" xfId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C8" sqref="C8"/>
    </sheetView>
  </sheetViews>
  <sheetFormatPr defaultRowHeight="14.6" x14ac:dyDescent="0.4"/>
  <cols>
    <col min="1" max="1" width="61.69140625" customWidth="1"/>
    <col min="3" max="3" width="60" customWidth="1"/>
    <col min="5" max="5" width="18.15234375" customWidth="1"/>
    <col min="6" max="6" width="11.23046875" customWidth="1"/>
    <col min="10" max="10" width="13" customWidth="1"/>
  </cols>
  <sheetData>
    <row r="1" spans="1:10" ht="15" thickBot="1" x14ac:dyDescent="0.45">
      <c r="A1" s="37" t="s">
        <v>18</v>
      </c>
      <c r="B1" s="38"/>
      <c r="C1" s="39"/>
      <c r="E1" s="23" t="s">
        <v>35</v>
      </c>
      <c r="F1" s="24" t="s">
        <v>39</v>
      </c>
      <c r="G1" s="25" t="s">
        <v>14</v>
      </c>
      <c r="I1" s="40" t="s">
        <v>45</v>
      </c>
      <c r="J1" s="40"/>
    </row>
    <row r="2" spans="1:10" x14ac:dyDescent="0.4">
      <c r="A2" s="1" t="s">
        <v>10</v>
      </c>
      <c r="B2" s="2" t="s">
        <v>15</v>
      </c>
      <c r="C2" s="3" t="s">
        <v>11</v>
      </c>
      <c r="E2" s="26" t="s">
        <v>36</v>
      </c>
      <c r="F2" s="22">
        <v>0.25</v>
      </c>
      <c r="G2" s="27"/>
      <c r="I2" s="35" t="s">
        <v>42</v>
      </c>
      <c r="J2" s="36" t="s">
        <v>43</v>
      </c>
    </row>
    <row r="3" spans="1:10" ht="29.15" x14ac:dyDescent="0.4">
      <c r="A3" s="13" t="s">
        <v>19</v>
      </c>
      <c r="B3" s="9">
        <v>4</v>
      </c>
      <c r="C3" s="15" t="s">
        <v>49</v>
      </c>
      <c r="E3" s="26" t="s">
        <v>37</v>
      </c>
      <c r="F3" s="22">
        <v>0.25</v>
      </c>
      <c r="G3" s="27"/>
      <c r="I3" s="31" t="s">
        <v>44</v>
      </c>
      <c r="J3" s="32">
        <v>4</v>
      </c>
    </row>
    <row r="4" spans="1:10" ht="29.6" thickBot="1" x14ac:dyDescent="0.45">
      <c r="A4" s="14" t="s">
        <v>1</v>
      </c>
      <c r="B4" s="10">
        <v>5</v>
      </c>
      <c r="C4" s="16"/>
      <c r="E4" s="26" t="s">
        <v>38</v>
      </c>
      <c r="F4" s="22">
        <v>0.5</v>
      </c>
      <c r="G4" s="27"/>
      <c r="I4" s="31">
        <v>0.93799999999999994</v>
      </c>
      <c r="J4" s="32">
        <v>3.9</v>
      </c>
    </row>
    <row r="5" spans="1:10" ht="15" thickBot="1" x14ac:dyDescent="0.45">
      <c r="A5" s="14" t="s">
        <v>2</v>
      </c>
      <c r="B5" s="10">
        <v>5</v>
      </c>
      <c r="C5" s="16"/>
      <c r="E5" s="28" t="s">
        <v>40</v>
      </c>
      <c r="F5" s="29"/>
      <c r="G5" s="30">
        <f>SUMPRODUCT(F2:F4,G2:G4)</f>
        <v>0</v>
      </c>
      <c r="I5" s="31">
        <v>0.92600000000000005</v>
      </c>
      <c r="J5" s="32">
        <v>3.8</v>
      </c>
    </row>
    <row r="6" spans="1:10" x14ac:dyDescent="0.4">
      <c r="A6" s="14" t="s">
        <v>3</v>
      </c>
      <c r="B6" s="10">
        <v>5</v>
      </c>
      <c r="C6" s="16"/>
      <c r="I6" s="31">
        <v>0.91600000000000004</v>
      </c>
      <c r="J6" s="32">
        <v>3.7</v>
      </c>
    </row>
    <row r="7" spans="1:10" x14ac:dyDescent="0.4">
      <c r="A7" s="14" t="s">
        <v>41</v>
      </c>
      <c r="B7" s="10">
        <v>5</v>
      </c>
      <c r="C7" s="16"/>
      <c r="I7" s="31">
        <v>0.90800000000000003</v>
      </c>
      <c r="J7" s="32">
        <v>3.6</v>
      </c>
    </row>
    <row r="8" spans="1:10" ht="29.15" x14ac:dyDescent="0.4">
      <c r="A8" s="14" t="s">
        <v>29</v>
      </c>
      <c r="B8" s="10">
        <v>4.5</v>
      </c>
      <c r="C8" s="16" t="s">
        <v>48</v>
      </c>
      <c r="I8" s="31">
        <v>0.90200000000000002</v>
      </c>
      <c r="J8" s="32">
        <v>3.5</v>
      </c>
    </row>
    <row r="9" spans="1:10" ht="29.15" x14ac:dyDescent="0.4">
      <c r="A9" s="14" t="s">
        <v>25</v>
      </c>
      <c r="B9" s="10">
        <v>5</v>
      </c>
      <c r="C9" s="16"/>
      <c r="I9" s="31">
        <v>0.89</v>
      </c>
      <c r="J9" s="32">
        <v>3.4</v>
      </c>
    </row>
    <row r="10" spans="1:10" ht="29.15" x14ac:dyDescent="0.4">
      <c r="A10" s="14" t="s">
        <v>20</v>
      </c>
      <c r="B10" s="10">
        <v>5</v>
      </c>
      <c r="C10" s="16"/>
      <c r="I10" s="31">
        <v>0.88400000000000001</v>
      </c>
      <c r="J10" s="32">
        <v>3.3</v>
      </c>
    </row>
    <row r="11" spans="1:10" x14ac:dyDescent="0.4">
      <c r="A11" s="14" t="s">
        <v>21</v>
      </c>
      <c r="B11" s="10">
        <v>5</v>
      </c>
      <c r="C11" s="16"/>
      <c r="I11" s="31">
        <v>0.87</v>
      </c>
      <c r="J11" s="32">
        <v>3.2</v>
      </c>
    </row>
    <row r="12" spans="1:10" ht="29.15" x14ac:dyDescent="0.4">
      <c r="A12" s="14" t="s">
        <v>46</v>
      </c>
      <c r="B12" s="10">
        <v>5</v>
      </c>
      <c r="C12" s="16"/>
      <c r="I12" s="31">
        <v>0.86</v>
      </c>
      <c r="J12" s="32">
        <v>3.1</v>
      </c>
    </row>
    <row r="13" spans="1:10" x14ac:dyDescent="0.4">
      <c r="A13" s="4" t="s">
        <v>12</v>
      </c>
      <c r="B13" s="11">
        <f>SUM(B3:B12)</f>
        <v>48.5</v>
      </c>
      <c r="C13" s="7"/>
      <c r="I13" s="31">
        <v>0.84799999999999998</v>
      </c>
      <c r="J13" s="32">
        <v>3</v>
      </c>
    </row>
    <row r="14" spans="1:10" x14ac:dyDescent="0.4">
      <c r="A14" s="5" t="s">
        <v>28</v>
      </c>
      <c r="B14" s="17">
        <f>B13/50</f>
        <v>0.97</v>
      </c>
      <c r="C14" s="7"/>
      <c r="I14" s="31">
        <v>0.84199999999999997</v>
      </c>
      <c r="J14" s="32">
        <v>2.9</v>
      </c>
    </row>
    <row r="15" spans="1:10" x14ac:dyDescent="0.4">
      <c r="A15" s="6" t="s">
        <v>14</v>
      </c>
      <c r="B15" s="12" t="s">
        <v>50</v>
      </c>
      <c r="C15" s="8" t="s">
        <v>51</v>
      </c>
      <c r="E15" s="21"/>
      <c r="F15" s="21"/>
      <c r="G15" s="21"/>
      <c r="I15" s="31">
        <v>0.83</v>
      </c>
      <c r="J15" s="32">
        <v>2.8</v>
      </c>
    </row>
    <row r="16" spans="1:10" s="21" customFormat="1" x14ac:dyDescent="0.4">
      <c r="A16" s="20" t="s">
        <v>16</v>
      </c>
      <c r="E16"/>
      <c r="F16"/>
      <c r="G16"/>
      <c r="I16" s="31">
        <v>0.82399999999999995</v>
      </c>
      <c r="J16" s="32">
        <v>2.7</v>
      </c>
    </row>
    <row r="17" spans="1:10" x14ac:dyDescent="0.4">
      <c r="I17" s="31">
        <v>0.81</v>
      </c>
      <c r="J17" s="32">
        <v>2.6</v>
      </c>
    </row>
    <row r="18" spans="1:10" x14ac:dyDescent="0.4">
      <c r="A18" s="37" t="s">
        <v>22</v>
      </c>
      <c r="B18" s="38"/>
      <c r="C18" s="39"/>
      <c r="I18" s="31">
        <v>0.80400000000000005</v>
      </c>
      <c r="J18" s="32">
        <v>2.5</v>
      </c>
    </row>
    <row r="19" spans="1:10" x14ac:dyDescent="0.4">
      <c r="A19" s="1" t="s">
        <v>10</v>
      </c>
      <c r="B19" s="2" t="s">
        <v>15</v>
      </c>
      <c r="C19" s="3" t="s">
        <v>11</v>
      </c>
      <c r="I19" s="31">
        <v>0.79</v>
      </c>
      <c r="J19" s="32">
        <v>2.4</v>
      </c>
    </row>
    <row r="20" spans="1:10" ht="29.15" x14ac:dyDescent="0.4">
      <c r="A20" s="13" t="s">
        <v>32</v>
      </c>
      <c r="B20" s="9"/>
      <c r="C20" s="15"/>
      <c r="I20" s="31">
        <v>0.78</v>
      </c>
      <c r="J20" s="32">
        <v>2.2999999999999998</v>
      </c>
    </row>
    <row r="21" spans="1:10" x14ac:dyDescent="0.4">
      <c r="A21" s="14" t="s">
        <v>33</v>
      </c>
      <c r="B21" s="10"/>
      <c r="C21" s="16"/>
      <c r="I21" s="31">
        <v>0.77</v>
      </c>
      <c r="J21" s="32">
        <v>2.2000000000000002</v>
      </c>
    </row>
    <row r="22" spans="1:10" x14ac:dyDescent="0.4">
      <c r="A22" s="14" t="s">
        <v>26</v>
      </c>
      <c r="B22" s="10"/>
      <c r="C22" s="16"/>
      <c r="I22" s="31">
        <v>0.76</v>
      </c>
      <c r="J22" s="32">
        <v>2.1</v>
      </c>
    </row>
    <row r="23" spans="1:10" ht="29.15" x14ac:dyDescent="0.4">
      <c r="A23" s="14" t="s">
        <v>30</v>
      </c>
      <c r="B23" s="10"/>
      <c r="C23" s="16"/>
      <c r="I23" s="31">
        <v>0.75</v>
      </c>
      <c r="J23" s="32">
        <v>2</v>
      </c>
    </row>
    <row r="24" spans="1:10" ht="29.15" x14ac:dyDescent="0.4">
      <c r="A24" s="14" t="s">
        <v>27</v>
      </c>
      <c r="B24" s="10"/>
      <c r="C24" s="16"/>
      <c r="I24" s="31">
        <v>0.74199999999999999</v>
      </c>
      <c r="J24" s="32">
        <v>1.9</v>
      </c>
    </row>
    <row r="25" spans="1:10" ht="29.15" x14ac:dyDescent="0.4">
      <c r="A25" s="14" t="s">
        <v>23</v>
      </c>
      <c r="B25" s="10"/>
      <c r="C25" s="16"/>
      <c r="I25" s="31">
        <v>0.73</v>
      </c>
      <c r="J25" s="32">
        <v>1.8</v>
      </c>
    </row>
    <row r="26" spans="1:10" x14ac:dyDescent="0.4">
      <c r="A26" s="14" t="s">
        <v>24</v>
      </c>
      <c r="B26" s="10"/>
      <c r="C26" s="16"/>
      <c r="I26" s="31">
        <v>0.72</v>
      </c>
      <c r="J26" s="32">
        <v>1.7</v>
      </c>
    </row>
    <row r="27" spans="1:10" x14ac:dyDescent="0.4">
      <c r="A27" s="14" t="s">
        <v>31</v>
      </c>
      <c r="B27" s="10"/>
      <c r="C27" s="16"/>
      <c r="I27" s="31">
        <v>0.71</v>
      </c>
      <c r="J27" s="32">
        <v>1.6</v>
      </c>
    </row>
    <row r="28" spans="1:10" x14ac:dyDescent="0.4">
      <c r="A28" s="4" t="s">
        <v>12</v>
      </c>
      <c r="B28" s="11">
        <f>SUM(B20:B27)</f>
        <v>0</v>
      </c>
      <c r="C28" s="7"/>
      <c r="I28" s="31">
        <v>0.7</v>
      </c>
      <c r="J28" s="32">
        <v>1.5</v>
      </c>
    </row>
    <row r="29" spans="1:10" x14ac:dyDescent="0.4">
      <c r="A29" s="5" t="s">
        <v>34</v>
      </c>
      <c r="B29" s="17">
        <f>B28/40</f>
        <v>0</v>
      </c>
      <c r="C29" s="7"/>
      <c r="I29" s="31">
        <v>0.69</v>
      </c>
      <c r="J29" s="32">
        <v>1.4</v>
      </c>
    </row>
    <row r="30" spans="1:10" x14ac:dyDescent="0.4">
      <c r="A30" s="6" t="s">
        <v>14</v>
      </c>
      <c r="B30" s="12"/>
      <c r="C30" s="8"/>
      <c r="E30" s="21"/>
      <c r="F30" s="21"/>
      <c r="G30" s="21"/>
      <c r="I30" s="31">
        <v>0.68</v>
      </c>
      <c r="J30" s="32">
        <v>1.3</v>
      </c>
    </row>
    <row r="31" spans="1:10" s="21" customFormat="1" x14ac:dyDescent="0.4">
      <c r="A31" s="20" t="s">
        <v>16</v>
      </c>
      <c r="E31"/>
      <c r="F31"/>
      <c r="G31"/>
      <c r="I31" s="31">
        <v>0.67</v>
      </c>
      <c r="J31" s="32">
        <v>1.2</v>
      </c>
    </row>
    <row r="32" spans="1:10" x14ac:dyDescent="0.4">
      <c r="A32" s="18"/>
      <c r="I32" s="31">
        <v>0.66</v>
      </c>
      <c r="J32" s="32">
        <v>1.1000000000000001</v>
      </c>
    </row>
    <row r="33" spans="1:10" x14ac:dyDescent="0.4">
      <c r="A33" s="37" t="s">
        <v>17</v>
      </c>
      <c r="B33" s="38"/>
      <c r="C33" s="39"/>
      <c r="E33" s="19"/>
      <c r="I33" s="31">
        <v>0.65</v>
      </c>
      <c r="J33" s="32">
        <v>0.999999999999999</v>
      </c>
    </row>
    <row r="34" spans="1:10" x14ac:dyDescent="0.4">
      <c r="A34" s="1" t="s">
        <v>10</v>
      </c>
      <c r="B34" s="2" t="s">
        <v>15</v>
      </c>
      <c r="C34" s="3" t="s">
        <v>11</v>
      </c>
      <c r="I34" s="31">
        <v>0.64</v>
      </c>
      <c r="J34" s="32">
        <v>0.89999999999999902</v>
      </c>
    </row>
    <row r="35" spans="1:10" ht="29.15" x14ac:dyDescent="0.4">
      <c r="A35" s="13" t="s">
        <v>0</v>
      </c>
      <c r="B35" s="9"/>
      <c r="C35" s="15"/>
      <c r="I35" s="31">
        <v>0.63</v>
      </c>
      <c r="J35" s="32">
        <v>0.8</v>
      </c>
    </row>
    <row r="36" spans="1:10" ht="29.15" x14ac:dyDescent="0.4">
      <c r="A36" s="14" t="s">
        <v>1</v>
      </c>
      <c r="B36" s="10"/>
      <c r="C36" s="16"/>
      <c r="I36" s="31">
        <v>0.62</v>
      </c>
      <c r="J36" s="32">
        <v>0.7</v>
      </c>
    </row>
    <row r="37" spans="1:10" x14ac:dyDescent="0.4">
      <c r="A37" s="14" t="s">
        <v>2</v>
      </c>
      <c r="B37" s="10"/>
      <c r="C37" s="16"/>
      <c r="I37" s="31">
        <v>0.61</v>
      </c>
      <c r="J37" s="32">
        <v>0.7</v>
      </c>
    </row>
    <row r="38" spans="1:10" x14ac:dyDescent="0.4">
      <c r="A38" s="14" t="s">
        <v>3</v>
      </c>
      <c r="B38" s="10"/>
      <c r="I38" s="33">
        <v>0.6</v>
      </c>
      <c r="J38" s="34">
        <v>0.7</v>
      </c>
    </row>
    <row r="39" spans="1:10" x14ac:dyDescent="0.4">
      <c r="A39" s="14" t="s">
        <v>4</v>
      </c>
      <c r="B39" s="10"/>
      <c r="C39" s="16"/>
    </row>
    <row r="40" spans="1:10" x14ac:dyDescent="0.4">
      <c r="A40" s="14" t="s">
        <v>5</v>
      </c>
      <c r="B40" s="10"/>
      <c r="C40" s="16"/>
    </row>
    <row r="41" spans="1:10" x14ac:dyDescent="0.4">
      <c r="A41" s="14" t="s">
        <v>6</v>
      </c>
      <c r="B41" s="10"/>
      <c r="C41" s="16"/>
    </row>
    <row r="42" spans="1:10" x14ac:dyDescent="0.4">
      <c r="A42" s="14" t="s">
        <v>7</v>
      </c>
      <c r="B42" s="10"/>
      <c r="C42" s="16"/>
    </row>
    <row r="43" spans="1:10" x14ac:dyDescent="0.4">
      <c r="A43" s="14" t="s">
        <v>8</v>
      </c>
      <c r="B43" s="10"/>
      <c r="C43" s="16"/>
    </row>
    <row r="44" spans="1:10" ht="29.15" x14ac:dyDescent="0.4">
      <c r="A44" s="14" t="s">
        <v>47</v>
      </c>
      <c r="B44" s="10"/>
      <c r="C44" s="16"/>
    </row>
    <row r="45" spans="1:10" x14ac:dyDescent="0.4">
      <c r="A45" s="14" t="s">
        <v>21</v>
      </c>
      <c r="B45" s="10"/>
      <c r="C45" s="16"/>
    </row>
    <row r="46" spans="1:10" x14ac:dyDescent="0.4">
      <c r="A46" s="14" t="s">
        <v>9</v>
      </c>
      <c r="B46" s="10"/>
      <c r="C46" s="16"/>
    </row>
    <row r="47" spans="1:10" x14ac:dyDescent="0.4">
      <c r="A47" s="4" t="s">
        <v>12</v>
      </c>
      <c r="B47" s="11">
        <f>SUM(B35:B46)</f>
        <v>0</v>
      </c>
      <c r="C47" s="7"/>
    </row>
    <row r="48" spans="1:10" x14ac:dyDescent="0.4">
      <c r="A48" s="5" t="s">
        <v>13</v>
      </c>
      <c r="B48" s="17">
        <f>B47/60</f>
        <v>0</v>
      </c>
      <c r="C48" s="7"/>
    </row>
    <row r="49" spans="1:10" x14ac:dyDescent="0.4">
      <c r="A49" s="6" t="s">
        <v>14</v>
      </c>
      <c r="B49" s="12"/>
      <c r="C49" s="8"/>
      <c r="E49" s="21"/>
      <c r="F49" s="21"/>
      <c r="G49" s="21"/>
    </row>
    <row r="50" spans="1:10" s="21" customFormat="1" x14ac:dyDescent="0.4">
      <c r="A50" s="20" t="s">
        <v>16</v>
      </c>
      <c r="E50"/>
      <c r="F50"/>
      <c r="G50"/>
      <c r="I50"/>
      <c r="J50"/>
    </row>
    <row r="51" spans="1:10" x14ac:dyDescent="0.4">
      <c r="I51" s="21"/>
      <c r="J51" s="21"/>
    </row>
  </sheetData>
  <mergeCells count="4">
    <mergeCell ref="A33:C33"/>
    <mergeCell ref="A1:C1"/>
    <mergeCell ref="A18:C18"/>
    <mergeCell ref="I1:J1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lprugh</dc:creator>
  <cp:lastModifiedBy>Sarah Converse</cp:lastModifiedBy>
  <dcterms:created xsi:type="dcterms:W3CDTF">2017-03-14T06:49:00Z</dcterms:created>
  <dcterms:modified xsi:type="dcterms:W3CDTF">2021-03-20T22:59:14Z</dcterms:modified>
</cp:coreProperties>
</file>