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bacc\OneDrive\Área de Trabalho\"/>
    </mc:Choice>
  </mc:AlternateContent>
  <xr:revisionPtr revIDLastSave="0" documentId="8_{F3289210-3677-47B4-9285-CD111E211813}" xr6:coauthVersionLast="47" xr6:coauthVersionMax="47" xr10:uidLastSave="{00000000-0000-0000-0000-000000000000}"/>
  <bookViews>
    <workbookView xWindow="-110" yWindow="-110" windowWidth="19420" windowHeight="10300" xr2:uid="{8E9CE69E-D450-402F-BA13-42D017021E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J13" i="1"/>
  <c r="J14" i="1" s="1"/>
  <c r="I13" i="1"/>
  <c r="H13" i="1"/>
  <c r="H14" i="1" s="1"/>
  <c r="G13" i="1"/>
  <c r="G14" i="1" s="1"/>
  <c r="J12" i="1"/>
  <c r="I12" i="1"/>
  <c r="H12" i="1"/>
  <c r="G12" i="1"/>
  <c r="J10" i="1"/>
  <c r="J11" i="1" s="1"/>
  <c r="I10" i="1"/>
  <c r="I11" i="1" s="1"/>
  <c r="H10" i="1"/>
  <c r="H11" i="1" s="1"/>
  <c r="G10" i="1"/>
  <c r="J9" i="1"/>
  <c r="I9" i="1"/>
  <c r="H9" i="1"/>
  <c r="G9" i="1"/>
  <c r="G11" i="1" s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</calcChain>
</file>

<file path=xl/sharedStrings.xml><?xml version="1.0" encoding="utf-8"?>
<sst xmlns="http://schemas.openxmlformats.org/spreadsheetml/2006/main" count="23" uniqueCount="19">
  <si>
    <t>Uma empresa está avaliando a performance de seus vendedores para isto sorteou 4 e analisou a quantidade de vendas diárias de cada um deles num período de 30 dias.</t>
  </si>
  <si>
    <t>Vendedor1</t>
  </si>
  <si>
    <t>Vendedor2</t>
  </si>
  <si>
    <t>Vendedor3</t>
  </si>
  <si>
    <t>Vendedor4</t>
  </si>
  <si>
    <t>Posição</t>
  </si>
  <si>
    <t>Média</t>
  </si>
  <si>
    <t>Mediana</t>
  </si>
  <si>
    <t>Q1</t>
  </si>
  <si>
    <t>Q2</t>
  </si>
  <si>
    <t>Q3</t>
  </si>
  <si>
    <t>Moda</t>
  </si>
  <si>
    <t>Minimo</t>
  </si>
  <si>
    <t>Máximo</t>
  </si>
  <si>
    <t>Dispersão</t>
  </si>
  <si>
    <t>Amplitude</t>
  </si>
  <si>
    <t>Variância</t>
  </si>
  <si>
    <t>Desvio Padrão</t>
  </si>
  <si>
    <t>Coef Variação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</si>
</sst>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43" fontId="0" fillId="0" borderId="8" xfId="1" applyFont="1" applyBorder="1"/>
    <xf numFmtId="0" fontId="0" fillId="0" borderId="9" xfId="0" applyBorder="1" applyAlignment="1">
      <alignment horizontal="center" vertical="center"/>
    </xf>
    <xf numFmtId="0" fontId="0" fillId="0" borderId="5" xfId="0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3" fillId="0" borderId="6" xfId="0" applyFont="1" applyBorder="1" applyAlignment="1">
      <alignment horizontal="center" vertical="center"/>
    </xf>
    <xf numFmtId="0" fontId="0" fillId="0" borderId="8" xfId="0" applyBorder="1"/>
    <xf numFmtId="43" fontId="0" fillId="0" borderId="13" xfId="0" applyNumberForma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528D-4059-423C-802F-2FFA64FF2591}">
  <dimension ref="A1:J101"/>
  <sheetViews>
    <sheetView tabSelected="1" workbookViewId="0">
      <selection sqref="A1:D1"/>
    </sheetView>
  </sheetViews>
  <sheetFormatPr defaultColWidth="9.1796875" defaultRowHeight="14.5" x14ac:dyDescent="0.35"/>
  <cols>
    <col min="1" max="4" width="16.1796875" customWidth="1"/>
    <col min="5" max="5" width="11.7265625" customWidth="1"/>
    <col min="6" max="6" width="13.7265625" customWidth="1"/>
  </cols>
  <sheetData>
    <row r="1" spans="1:10" ht="46.5" customHeight="1" thickBot="1" x14ac:dyDescent="0.4">
      <c r="A1" s="1" t="s">
        <v>0</v>
      </c>
      <c r="B1" s="2"/>
      <c r="C1" s="2"/>
      <c r="D1" s="2"/>
    </row>
    <row r="2" spans="1:10" ht="15" thickBot="1" x14ac:dyDescent="0.4">
      <c r="A2" s="3" t="s">
        <v>1</v>
      </c>
      <c r="B2" s="4" t="s">
        <v>2</v>
      </c>
      <c r="C2" s="4" t="s">
        <v>3</v>
      </c>
      <c r="D2" s="4" t="s">
        <v>4</v>
      </c>
      <c r="G2" s="5" t="s">
        <v>1</v>
      </c>
      <c r="H2" s="5" t="s">
        <v>2</v>
      </c>
      <c r="I2" s="5" t="s">
        <v>3</v>
      </c>
      <c r="J2" s="5" t="s">
        <v>4</v>
      </c>
    </row>
    <row r="3" spans="1:10" x14ac:dyDescent="0.35">
      <c r="A3" s="6">
        <v>44</v>
      </c>
      <c r="B3" s="5">
        <v>53</v>
      </c>
      <c r="C3" s="5">
        <v>69</v>
      </c>
      <c r="D3" s="5">
        <v>45</v>
      </c>
      <c r="E3" s="7" t="s">
        <v>5</v>
      </c>
      <c r="F3" s="8" t="s">
        <v>6</v>
      </c>
      <c r="G3" s="9">
        <f>AVERAGE(A3:A32)</f>
        <v>51.06666666666667</v>
      </c>
      <c r="H3" s="9">
        <f>AVERAGE(B3:B32)</f>
        <v>58.4</v>
      </c>
      <c r="I3" s="9">
        <f>AVERAGE(C3:C32)</f>
        <v>54.166666666666664</v>
      </c>
      <c r="J3" s="9">
        <f>AVERAGE(D3:D32)</f>
        <v>57.3</v>
      </c>
    </row>
    <row r="4" spans="1:10" x14ac:dyDescent="0.35">
      <c r="A4" s="6">
        <v>44</v>
      </c>
      <c r="B4" s="5">
        <v>69</v>
      </c>
      <c r="C4" s="5">
        <v>52</v>
      </c>
      <c r="D4" s="5">
        <v>58</v>
      </c>
      <c r="E4" s="10"/>
      <c r="F4" s="11" t="s">
        <v>7</v>
      </c>
      <c r="G4" s="12">
        <f>MEDIAN(A3:A32)</f>
        <v>49</v>
      </c>
      <c r="H4" s="12">
        <f>MEDIAN(B3:B32)</f>
        <v>59</v>
      </c>
      <c r="I4" s="12">
        <f>MEDIAN(C3:C32)</f>
        <v>54.5</v>
      </c>
      <c r="J4" s="12">
        <f>MEDIAN(D3:D32)</f>
        <v>58</v>
      </c>
    </row>
    <row r="5" spans="1:10" x14ac:dyDescent="0.35">
      <c r="A5" s="6">
        <v>63</v>
      </c>
      <c r="B5" s="5">
        <v>73</v>
      </c>
      <c r="C5" s="5">
        <v>52</v>
      </c>
      <c r="D5" s="5">
        <v>69</v>
      </c>
      <c r="E5" s="10"/>
      <c r="F5" s="11" t="s">
        <v>8</v>
      </c>
      <c r="G5" s="12">
        <f>_xlfn.QUARTILE.INC(A3:A32,1)</f>
        <v>42.25</v>
      </c>
      <c r="H5" s="12">
        <f>QUARTILE(B3:B32,1)</f>
        <v>52.25</v>
      </c>
      <c r="I5" s="12">
        <f>QUARTILE(C3:C32,1)</f>
        <v>44</v>
      </c>
      <c r="J5" s="12">
        <f>QUARTILE(D3:D32,1)</f>
        <v>49.25</v>
      </c>
    </row>
    <row r="6" spans="1:10" x14ac:dyDescent="0.35">
      <c r="A6" s="6">
        <v>53</v>
      </c>
      <c r="B6" s="5">
        <v>45</v>
      </c>
      <c r="C6" s="5">
        <v>59</v>
      </c>
      <c r="D6" s="5">
        <v>67</v>
      </c>
      <c r="E6" s="10"/>
      <c r="F6" s="11" t="s">
        <v>9</v>
      </c>
      <c r="G6" s="12">
        <f>QUARTILE(A3:A32,2)</f>
        <v>49</v>
      </c>
      <c r="H6" s="12">
        <f>QUARTILE(B3:B32,2)</f>
        <v>59</v>
      </c>
      <c r="I6" s="12">
        <f>QUARTILE(C3:C32,2)</f>
        <v>54.5</v>
      </c>
      <c r="J6" s="12">
        <f>QUARTILE(D3:D32,2)</f>
        <v>58</v>
      </c>
    </row>
    <row r="7" spans="1:10" x14ac:dyDescent="0.35">
      <c r="A7" s="6">
        <v>42</v>
      </c>
      <c r="B7" s="5">
        <v>42</v>
      </c>
      <c r="C7" s="5">
        <v>40</v>
      </c>
      <c r="D7" s="5">
        <v>64</v>
      </c>
      <c r="E7" s="10"/>
      <c r="F7" s="11" t="s">
        <v>10</v>
      </c>
      <c r="G7" s="12">
        <f>QUARTILE(A3:A32,3)</f>
        <v>57</v>
      </c>
      <c r="H7" s="12">
        <f>QUARTILE(B3:B32,3)</f>
        <v>67</v>
      </c>
      <c r="I7" s="12">
        <f>QUARTILE(C3:C32,3)</f>
        <v>62</v>
      </c>
      <c r="J7" s="12">
        <f>QUARTILE(D3:D32,3)</f>
        <v>66.75</v>
      </c>
    </row>
    <row r="8" spans="1:10" x14ac:dyDescent="0.35">
      <c r="A8" s="6">
        <v>42</v>
      </c>
      <c r="B8" s="5">
        <v>56</v>
      </c>
      <c r="C8" s="5">
        <v>47</v>
      </c>
      <c r="D8" s="5">
        <v>54</v>
      </c>
      <c r="E8" s="10"/>
      <c r="F8" s="11" t="s">
        <v>11</v>
      </c>
      <c r="G8" s="12">
        <f>MODE(A3:A32)</f>
        <v>42</v>
      </c>
      <c r="H8" s="12">
        <f>MODE(B3:B32)</f>
        <v>69</v>
      </c>
      <c r="I8" s="12">
        <f>MODE(C3:C32)</f>
        <v>40</v>
      </c>
      <c r="J8" s="12">
        <f>MODE(D3:D32)</f>
        <v>67</v>
      </c>
    </row>
    <row r="9" spans="1:10" x14ac:dyDescent="0.35">
      <c r="A9" s="6">
        <v>70</v>
      </c>
      <c r="B9" s="5">
        <v>56</v>
      </c>
      <c r="C9" s="5">
        <v>61</v>
      </c>
      <c r="D9" s="5">
        <v>54</v>
      </c>
      <c r="E9" s="10"/>
      <c r="F9" s="11" t="s">
        <v>12</v>
      </c>
      <c r="G9" s="12">
        <f>MIN(A3:A32)</f>
        <v>40</v>
      </c>
      <c r="H9" s="12">
        <f>MIN(B3:B32)</f>
        <v>40</v>
      </c>
      <c r="I9" s="12">
        <f>MIN(C3:C32)</f>
        <v>40</v>
      </c>
      <c r="J9" s="12">
        <f>MIN(D3:D32)</f>
        <v>40</v>
      </c>
    </row>
    <row r="10" spans="1:10" ht="15" thickBot="1" x14ac:dyDescent="0.4">
      <c r="A10" s="6">
        <v>70</v>
      </c>
      <c r="B10" s="5">
        <v>64</v>
      </c>
      <c r="C10" s="5">
        <v>59</v>
      </c>
      <c r="D10" s="5">
        <v>67</v>
      </c>
      <c r="E10" s="13"/>
      <c r="F10" s="14" t="s">
        <v>13</v>
      </c>
      <c r="G10" s="15">
        <f>MAX(A3:A32)</f>
        <v>70</v>
      </c>
      <c r="H10" s="15">
        <f>MAX(B3:B32)</f>
        <v>73</v>
      </c>
      <c r="I10" s="15">
        <f>MAX(C3:C32)</f>
        <v>72</v>
      </c>
      <c r="J10" s="15">
        <f>MAX(D3:D32)</f>
        <v>72</v>
      </c>
    </row>
    <row r="11" spans="1:10" x14ac:dyDescent="0.35">
      <c r="A11" s="6">
        <v>57</v>
      </c>
      <c r="B11" s="5">
        <v>65</v>
      </c>
      <c r="C11" s="5">
        <v>55</v>
      </c>
      <c r="D11" s="5">
        <v>72</v>
      </c>
      <c r="E11" s="16" t="s">
        <v>14</v>
      </c>
      <c r="F11" s="8" t="s">
        <v>15</v>
      </c>
      <c r="G11" s="17">
        <f>G10-G9</f>
        <v>30</v>
      </c>
      <c r="H11" s="17">
        <f>H10-H9</f>
        <v>33</v>
      </c>
      <c r="I11" s="17">
        <f>I10-I9</f>
        <v>32</v>
      </c>
      <c r="J11" s="17">
        <f>J10-J9</f>
        <v>32</v>
      </c>
    </row>
    <row r="12" spans="1:10" x14ac:dyDescent="0.35">
      <c r="A12" s="6">
        <v>50</v>
      </c>
      <c r="B12" s="5">
        <v>41</v>
      </c>
      <c r="C12" s="5">
        <v>49</v>
      </c>
      <c r="D12" s="5">
        <v>64</v>
      </c>
      <c r="E12" s="10"/>
      <c r="F12" s="11" t="s">
        <v>16</v>
      </c>
      <c r="G12" s="12">
        <f>VAR(A3:A32)</f>
        <v>88.271264367816158</v>
      </c>
      <c r="H12" s="12">
        <f>VAR(B3:B32)</f>
        <v>99.35172413793093</v>
      </c>
      <c r="I12" s="12">
        <f>VAR(C3:C32)</f>
        <v>119.66091954023005</v>
      </c>
      <c r="J12" s="12">
        <f>VAR(D3:D32)</f>
        <v>91.320689655172515</v>
      </c>
    </row>
    <row r="13" spans="1:10" x14ac:dyDescent="0.35">
      <c r="A13" s="6">
        <v>70</v>
      </c>
      <c r="B13" s="5">
        <v>71</v>
      </c>
      <c r="C13" s="5">
        <v>47</v>
      </c>
      <c r="D13" s="5">
        <v>41</v>
      </c>
      <c r="E13" s="10"/>
      <c r="F13" s="11" t="s">
        <v>17</v>
      </c>
      <c r="G13" s="12">
        <f>STDEV(A3:A32)</f>
        <v>9.395278833957839</v>
      </c>
      <c r="H13" s="12">
        <f>STDEV(B3:B32)</f>
        <v>9.9675335032259067</v>
      </c>
      <c r="I13" s="12">
        <f>STDEV(C3:C32)</f>
        <v>10.938963366801721</v>
      </c>
      <c r="J13" s="12">
        <f>STDEV(D3:D32)</f>
        <v>9.5561859366157442</v>
      </c>
    </row>
    <row r="14" spans="1:10" ht="15" thickBot="1" x14ac:dyDescent="0.4">
      <c r="A14" s="6">
        <v>48</v>
      </c>
      <c r="B14" s="5">
        <v>40</v>
      </c>
      <c r="C14" s="5">
        <v>70</v>
      </c>
      <c r="D14" s="5">
        <v>68</v>
      </c>
      <c r="E14" s="13"/>
      <c r="F14" s="14" t="s">
        <v>18</v>
      </c>
      <c r="G14" s="18">
        <f>G13/G3</f>
        <v>0.18398065601745114</v>
      </c>
      <c r="H14" s="18">
        <f>H13/H3</f>
        <v>0.1706769435483888</v>
      </c>
      <c r="I14" s="18">
        <f>I13/I3</f>
        <v>0.20195009292557023</v>
      </c>
      <c r="J14" s="18">
        <f>J13/J3</f>
        <v>0.16677462367566745</v>
      </c>
    </row>
    <row r="15" spans="1:10" x14ac:dyDescent="0.35">
      <c r="A15" s="6">
        <v>40</v>
      </c>
      <c r="B15" s="5">
        <v>58</v>
      </c>
      <c r="C15" s="5">
        <v>72</v>
      </c>
      <c r="D15" s="5">
        <v>50</v>
      </c>
    </row>
    <row r="16" spans="1:10" x14ac:dyDescent="0.35">
      <c r="A16" s="6">
        <v>42</v>
      </c>
      <c r="B16" s="5">
        <v>45</v>
      </c>
      <c r="C16" s="5">
        <v>62</v>
      </c>
      <c r="D16" s="5">
        <v>64</v>
      </c>
    </row>
    <row r="17" spans="1:4" x14ac:dyDescent="0.35">
      <c r="A17" s="6">
        <v>43</v>
      </c>
      <c r="B17" s="5">
        <v>52</v>
      </c>
      <c r="C17" s="5">
        <v>40</v>
      </c>
      <c r="D17" s="5">
        <v>56</v>
      </c>
    </row>
    <row r="18" spans="1:4" x14ac:dyDescent="0.35">
      <c r="A18" s="6">
        <v>51</v>
      </c>
      <c r="B18" s="5">
        <v>57</v>
      </c>
      <c r="C18" s="5">
        <v>54</v>
      </c>
      <c r="D18" s="5">
        <v>58</v>
      </c>
    </row>
    <row r="19" spans="1:4" x14ac:dyDescent="0.35">
      <c r="A19" s="6">
        <v>63</v>
      </c>
      <c r="B19" s="5">
        <v>69</v>
      </c>
      <c r="C19" s="5">
        <v>67</v>
      </c>
      <c r="D19" s="5">
        <v>67</v>
      </c>
    </row>
    <row r="20" spans="1:4" x14ac:dyDescent="0.35">
      <c r="A20" s="6">
        <v>47</v>
      </c>
      <c r="B20" s="5">
        <v>70</v>
      </c>
      <c r="C20" s="5">
        <v>58</v>
      </c>
      <c r="D20" s="5">
        <v>61</v>
      </c>
    </row>
    <row r="21" spans="1:4" x14ac:dyDescent="0.35">
      <c r="A21" s="6">
        <v>41</v>
      </c>
      <c r="B21" s="5">
        <v>61</v>
      </c>
      <c r="C21" s="5">
        <v>72</v>
      </c>
      <c r="D21" s="5">
        <v>40</v>
      </c>
    </row>
    <row r="22" spans="1:4" x14ac:dyDescent="0.35">
      <c r="A22" s="6">
        <v>47</v>
      </c>
      <c r="B22" s="5">
        <v>63</v>
      </c>
      <c r="C22" s="5">
        <v>62</v>
      </c>
      <c r="D22" s="5">
        <v>43</v>
      </c>
    </row>
    <row r="23" spans="1:4" x14ac:dyDescent="0.35">
      <c r="A23" s="6">
        <v>53</v>
      </c>
      <c r="B23" s="5">
        <v>64</v>
      </c>
      <c r="C23" s="5">
        <v>48</v>
      </c>
      <c r="D23" s="5">
        <v>68</v>
      </c>
    </row>
    <row r="24" spans="1:4" x14ac:dyDescent="0.35">
      <c r="A24" s="6">
        <v>59</v>
      </c>
      <c r="B24" s="5">
        <v>70</v>
      </c>
      <c r="C24" s="5">
        <v>40</v>
      </c>
      <c r="D24" s="5">
        <v>47</v>
      </c>
    </row>
    <row r="25" spans="1:4" x14ac:dyDescent="0.35">
      <c r="A25" s="6">
        <v>57</v>
      </c>
      <c r="B25" s="5">
        <v>54</v>
      </c>
      <c r="C25" s="5">
        <v>66</v>
      </c>
      <c r="D25" s="5">
        <v>61</v>
      </c>
    </row>
    <row r="26" spans="1:4" x14ac:dyDescent="0.35">
      <c r="A26" s="6">
        <v>42</v>
      </c>
      <c r="B26" s="5">
        <v>51</v>
      </c>
      <c r="C26" s="5">
        <v>43</v>
      </c>
      <c r="D26" s="5">
        <v>55</v>
      </c>
    </row>
    <row r="27" spans="1:4" x14ac:dyDescent="0.35">
      <c r="A27" s="6">
        <v>55</v>
      </c>
      <c r="B27" s="5">
        <v>67</v>
      </c>
      <c r="C27" s="5">
        <v>40</v>
      </c>
      <c r="D27" s="5">
        <v>47</v>
      </c>
    </row>
    <row r="28" spans="1:4" x14ac:dyDescent="0.35">
      <c r="A28" s="6">
        <v>58</v>
      </c>
      <c r="B28" s="5">
        <v>69</v>
      </c>
      <c r="C28" s="5">
        <v>56</v>
      </c>
      <c r="D28" s="5">
        <v>66</v>
      </c>
    </row>
    <row r="29" spans="1:4" x14ac:dyDescent="0.35">
      <c r="A29" s="6">
        <v>48</v>
      </c>
      <c r="B29" s="5">
        <v>60</v>
      </c>
      <c r="C29" s="5">
        <v>65</v>
      </c>
      <c r="D29" s="5">
        <v>46</v>
      </c>
    </row>
    <row r="30" spans="1:4" x14ac:dyDescent="0.35">
      <c r="A30" s="6">
        <v>52</v>
      </c>
      <c r="B30" s="5">
        <v>55</v>
      </c>
      <c r="C30" s="5">
        <v>40</v>
      </c>
      <c r="D30" s="5">
        <v>51</v>
      </c>
    </row>
    <row r="31" spans="1:4" x14ac:dyDescent="0.35">
      <c r="A31" s="6">
        <v>41</v>
      </c>
      <c r="B31" s="5">
        <v>45</v>
      </c>
      <c r="C31" s="5">
        <v>40</v>
      </c>
      <c r="D31" s="5">
        <v>67</v>
      </c>
    </row>
    <row r="32" spans="1:4" x14ac:dyDescent="0.35">
      <c r="A32" s="6">
        <v>40</v>
      </c>
      <c r="B32" s="5">
        <v>67</v>
      </c>
      <c r="C32" s="5">
        <v>40</v>
      </c>
      <c r="D32" s="5">
        <v>49</v>
      </c>
    </row>
    <row r="33" spans="1:1" x14ac:dyDescent="0.35">
      <c r="A33" s="11"/>
    </row>
    <row r="34" spans="1:1" x14ac:dyDescent="0.35">
      <c r="A34" s="11"/>
    </row>
    <row r="35" spans="1:1" x14ac:dyDescent="0.35">
      <c r="A35" s="11"/>
    </row>
    <row r="36" spans="1:1" x14ac:dyDescent="0.35">
      <c r="A36" s="11"/>
    </row>
    <row r="37" spans="1:1" x14ac:dyDescent="0.35">
      <c r="A37" s="11"/>
    </row>
    <row r="38" spans="1:1" x14ac:dyDescent="0.35">
      <c r="A38" s="11"/>
    </row>
    <row r="39" spans="1:1" x14ac:dyDescent="0.35">
      <c r="A39" s="11"/>
    </row>
    <row r="40" spans="1:1" x14ac:dyDescent="0.35">
      <c r="A40" s="11"/>
    </row>
    <row r="41" spans="1:1" x14ac:dyDescent="0.35">
      <c r="A41" s="11"/>
    </row>
    <row r="42" spans="1:1" x14ac:dyDescent="0.35">
      <c r="A42" s="11"/>
    </row>
    <row r="43" spans="1:1" x14ac:dyDescent="0.35">
      <c r="A43" s="11"/>
    </row>
    <row r="44" spans="1:1" x14ac:dyDescent="0.35">
      <c r="A44" s="11"/>
    </row>
    <row r="45" spans="1:1" x14ac:dyDescent="0.35">
      <c r="A45" s="11"/>
    </row>
    <row r="46" spans="1:1" x14ac:dyDescent="0.35">
      <c r="A46" s="11"/>
    </row>
    <row r="47" spans="1:1" x14ac:dyDescent="0.35">
      <c r="A47" s="11"/>
    </row>
    <row r="48" spans="1:1" x14ac:dyDescent="0.35">
      <c r="A48" s="11"/>
    </row>
    <row r="49" spans="1:1" x14ac:dyDescent="0.35">
      <c r="A49" s="11"/>
    </row>
    <row r="50" spans="1:1" x14ac:dyDescent="0.35">
      <c r="A50" s="11"/>
    </row>
    <row r="51" spans="1:1" x14ac:dyDescent="0.35">
      <c r="A51" s="11"/>
    </row>
    <row r="52" spans="1:1" x14ac:dyDescent="0.35">
      <c r="A52" s="11"/>
    </row>
    <row r="53" spans="1:1" x14ac:dyDescent="0.35">
      <c r="A53" s="11"/>
    </row>
    <row r="54" spans="1:1" x14ac:dyDescent="0.35">
      <c r="A54" s="11"/>
    </row>
    <row r="55" spans="1:1" x14ac:dyDescent="0.35">
      <c r="A55" s="11"/>
    </row>
    <row r="56" spans="1:1" x14ac:dyDescent="0.35">
      <c r="A56" s="11"/>
    </row>
    <row r="57" spans="1:1" x14ac:dyDescent="0.35">
      <c r="A57" s="11"/>
    </row>
    <row r="58" spans="1:1" x14ac:dyDescent="0.35">
      <c r="A58" s="11"/>
    </row>
    <row r="59" spans="1:1" x14ac:dyDescent="0.35">
      <c r="A59" s="11"/>
    </row>
    <row r="60" spans="1:1" x14ac:dyDescent="0.35">
      <c r="A60" s="11"/>
    </row>
    <row r="61" spans="1:1" x14ac:dyDescent="0.35">
      <c r="A61" s="11"/>
    </row>
    <row r="62" spans="1:1" x14ac:dyDescent="0.35">
      <c r="A62" s="11"/>
    </row>
    <row r="63" spans="1:1" x14ac:dyDescent="0.35">
      <c r="A63" s="11"/>
    </row>
    <row r="64" spans="1:1" x14ac:dyDescent="0.35">
      <c r="A64" s="11"/>
    </row>
    <row r="65" spans="1:1" x14ac:dyDescent="0.35">
      <c r="A65" s="11"/>
    </row>
    <row r="66" spans="1:1" x14ac:dyDescent="0.35">
      <c r="A66" s="11"/>
    </row>
    <row r="67" spans="1:1" x14ac:dyDescent="0.35">
      <c r="A67" s="11"/>
    </row>
    <row r="68" spans="1:1" x14ac:dyDescent="0.35">
      <c r="A68" s="11"/>
    </row>
    <row r="69" spans="1:1" x14ac:dyDescent="0.35">
      <c r="A69" s="11"/>
    </row>
    <row r="70" spans="1:1" x14ac:dyDescent="0.35">
      <c r="A70" s="11"/>
    </row>
    <row r="71" spans="1:1" x14ac:dyDescent="0.35">
      <c r="A71" s="11"/>
    </row>
    <row r="72" spans="1:1" x14ac:dyDescent="0.35">
      <c r="A72" s="11"/>
    </row>
    <row r="73" spans="1:1" x14ac:dyDescent="0.35">
      <c r="A73" s="11"/>
    </row>
    <row r="74" spans="1:1" x14ac:dyDescent="0.35">
      <c r="A74" s="11"/>
    </row>
    <row r="75" spans="1:1" x14ac:dyDescent="0.35">
      <c r="A75" s="11"/>
    </row>
    <row r="76" spans="1:1" x14ac:dyDescent="0.35">
      <c r="A76" s="11"/>
    </row>
    <row r="77" spans="1:1" x14ac:dyDescent="0.35">
      <c r="A77" s="11"/>
    </row>
    <row r="78" spans="1:1" x14ac:dyDescent="0.35">
      <c r="A78" s="11"/>
    </row>
    <row r="79" spans="1:1" x14ac:dyDescent="0.35">
      <c r="A79" s="11"/>
    </row>
    <row r="80" spans="1:1" x14ac:dyDescent="0.35">
      <c r="A80" s="11"/>
    </row>
    <row r="81" spans="1:1" x14ac:dyDescent="0.35">
      <c r="A81" s="11"/>
    </row>
    <row r="82" spans="1:1" x14ac:dyDescent="0.35">
      <c r="A82" s="11"/>
    </row>
    <row r="83" spans="1:1" x14ac:dyDescent="0.35">
      <c r="A83" s="11"/>
    </row>
    <row r="84" spans="1:1" x14ac:dyDescent="0.35">
      <c r="A84" s="11"/>
    </row>
    <row r="85" spans="1:1" x14ac:dyDescent="0.35">
      <c r="A85" s="11"/>
    </row>
    <row r="86" spans="1:1" x14ac:dyDescent="0.35">
      <c r="A86" s="11"/>
    </row>
    <row r="87" spans="1:1" x14ac:dyDescent="0.35">
      <c r="A87" s="11"/>
    </row>
    <row r="88" spans="1:1" x14ac:dyDescent="0.35">
      <c r="A88" s="11"/>
    </row>
    <row r="89" spans="1:1" x14ac:dyDescent="0.35">
      <c r="A89" s="11"/>
    </row>
    <row r="90" spans="1:1" x14ac:dyDescent="0.35">
      <c r="A90" s="11"/>
    </row>
    <row r="91" spans="1:1" x14ac:dyDescent="0.35">
      <c r="A91" s="11"/>
    </row>
    <row r="92" spans="1:1" x14ac:dyDescent="0.35">
      <c r="A92" s="11"/>
    </row>
    <row r="93" spans="1:1" x14ac:dyDescent="0.35">
      <c r="A93" s="11"/>
    </row>
    <row r="94" spans="1:1" x14ac:dyDescent="0.35">
      <c r="A94" s="11"/>
    </row>
    <row r="95" spans="1:1" x14ac:dyDescent="0.35">
      <c r="A95" s="11"/>
    </row>
    <row r="96" spans="1:1" x14ac:dyDescent="0.35">
      <c r="A96" s="11"/>
    </row>
    <row r="97" spans="1:1" x14ac:dyDescent="0.35">
      <c r="A97" s="11"/>
    </row>
    <row r="98" spans="1:1" x14ac:dyDescent="0.35">
      <c r="A98" s="11"/>
    </row>
    <row r="99" spans="1:1" x14ac:dyDescent="0.35">
      <c r="A99" s="11"/>
    </row>
    <row r="100" spans="1:1" x14ac:dyDescent="0.35">
      <c r="A100" s="11"/>
    </row>
    <row r="101" spans="1:1" x14ac:dyDescent="0.35">
      <c r="A101" s="11"/>
    </row>
  </sheetData>
  <mergeCells count="3">
    <mergeCell ref="A1:D1"/>
    <mergeCell ref="E3:E10"/>
    <mergeCell ref="E11:E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Bacconi</dc:creator>
  <cp:lastModifiedBy>Eric Bacconi</cp:lastModifiedBy>
  <dcterms:created xsi:type="dcterms:W3CDTF">2024-09-10T02:00:10Z</dcterms:created>
  <dcterms:modified xsi:type="dcterms:W3CDTF">2024-09-10T02:00:45Z</dcterms:modified>
</cp:coreProperties>
</file>