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bak\Downloads\tournament-management\"/>
    </mc:Choice>
  </mc:AlternateContent>
  <xr:revisionPtr revIDLastSave="0" documentId="13_ncr:1_{CC26E176-77AF-4852-BC61-7CE9C160AD2F}" xr6:coauthVersionLast="47" xr6:coauthVersionMax="47" xr10:uidLastSave="{00000000-0000-0000-0000-000000000000}"/>
  <bookViews>
    <workbookView xWindow="-120" yWindow="-120" windowWidth="29040" windowHeight="15720" tabRatio="799" activeTab="11" xr2:uid="{00000000-000D-0000-FFFF-FFFF00000000}"/>
  </bookViews>
  <sheets>
    <sheet name="matches" sheetId="2" r:id="rId1"/>
    <sheet name="fighters-info" sheetId="1" r:id="rId2"/>
    <sheet name="genderfer" sheetId="9" r:id="rId3"/>
    <sheet name="gender" sheetId="4" r:id="rId4"/>
    <sheet name="genrescorefeuil" sheetId="10" r:id="rId5"/>
    <sheet name="genderscore" sheetId="5" r:id="rId6"/>
    <sheet name="medalsclubfeu" sheetId="11" r:id="rId7"/>
    <sheet name="medals-club" sheetId="3" r:id="rId8"/>
    <sheet name="techniauefe" sheetId="12" r:id="rId9"/>
    <sheet name="technique" sheetId="6" r:id="rId10"/>
    <sheet name="weightclassfei" sheetId="13" r:id="rId11"/>
    <sheet name="weight_class" sheetId="7" r:id="rId12"/>
    <sheet name="scoreclubfeuil" sheetId="14" r:id="rId13"/>
    <sheet name="scoreclub" sheetId="8" r:id="rId14"/>
  </sheets>
  <definedNames>
    <definedName name="_xlnm._FilterDatabase" localSheetId="6" hidden="1">medalsclubfeu!$B$1:$B$128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0" l="1"/>
  <c r="G2" i="10"/>
  <c r="S9" i="14"/>
  <c r="S8" i="14"/>
  <c r="R9" i="14"/>
  <c r="R8" i="14"/>
  <c r="Q8" i="14"/>
  <c r="Q9" i="14"/>
  <c r="R7" i="14"/>
  <c r="S7" i="14"/>
  <c r="Q7" i="14"/>
  <c r="P8" i="14"/>
  <c r="P9" i="14"/>
  <c r="P7" i="14"/>
  <c r="O7" i="14"/>
  <c r="O8" i="14"/>
  <c r="O9" i="14"/>
  <c r="O7" i="2"/>
  <c r="O6" i="2"/>
  <c r="D2" i="7"/>
  <c r="D3" i="7"/>
  <c r="D4" i="7"/>
  <c r="D5" i="7"/>
  <c r="D6" i="7"/>
  <c r="D7" i="7"/>
  <c r="D8" i="7"/>
  <c r="O11" i="13"/>
  <c r="O12" i="13"/>
  <c r="N12" i="13"/>
  <c r="N7" i="13"/>
  <c r="O7" i="13"/>
  <c r="N8" i="13"/>
  <c r="O8" i="13"/>
  <c r="N9" i="13"/>
  <c r="O9" i="13"/>
  <c r="N10" i="13"/>
  <c r="O10" i="13"/>
  <c r="N11" i="13"/>
  <c r="O6" i="13"/>
  <c r="N6" i="13"/>
  <c r="P10" i="12"/>
  <c r="P9" i="12"/>
  <c r="P8" i="12"/>
  <c r="O10" i="12"/>
  <c r="O9" i="12"/>
  <c r="O8" i="12"/>
  <c r="K4" i="11"/>
  <c r="L3" i="11"/>
  <c r="K2" i="11"/>
  <c r="J2" i="11"/>
  <c r="J3" i="11"/>
  <c r="K3" i="11"/>
  <c r="J4" i="11"/>
  <c r="L4" i="11"/>
  <c r="L2" i="11"/>
  <c r="I5" i="9"/>
  <c r="I4" i="9"/>
</calcChain>
</file>

<file path=xl/sharedStrings.xml><?xml version="1.0" encoding="utf-8"?>
<sst xmlns="http://schemas.openxmlformats.org/spreadsheetml/2006/main" count="2968" uniqueCount="161">
  <si>
    <t>fighter_name</t>
  </si>
  <si>
    <t>club</t>
  </si>
  <si>
    <t>gender</t>
  </si>
  <si>
    <t>cathegory_age</t>
  </si>
  <si>
    <t>poids_category</t>
  </si>
  <si>
    <t>medal</t>
  </si>
  <si>
    <t>othmane el bahlouli</t>
  </si>
  <si>
    <t>al manahile</t>
  </si>
  <si>
    <t>Homme</t>
  </si>
  <si>
    <t>Mini poussins</t>
  </si>
  <si>
    <t>-20kg</t>
  </si>
  <si>
    <t>gold</t>
  </si>
  <si>
    <t>score</t>
  </si>
  <si>
    <t>time</t>
  </si>
  <si>
    <t>hai_diem</t>
  </si>
  <si>
    <t>ba_diem</t>
  </si>
  <si>
    <t>mot_diem</t>
  </si>
  <si>
    <t>status</t>
  </si>
  <si>
    <t>lose</t>
  </si>
  <si>
    <t>Juniors</t>
  </si>
  <si>
    <t>+59kg</t>
  </si>
  <si>
    <t>Male</t>
  </si>
  <si>
    <t>silver</t>
  </si>
  <si>
    <t>Pupilles</t>
  </si>
  <si>
    <t>-25kg</t>
  </si>
  <si>
    <t>bronze</t>
  </si>
  <si>
    <t>Minimes</t>
  </si>
  <si>
    <t>-35kg</t>
  </si>
  <si>
    <t>Female</t>
  </si>
  <si>
    <t>-53kg</t>
  </si>
  <si>
    <t>-40kg</t>
  </si>
  <si>
    <t>+60kg</t>
  </si>
  <si>
    <t>-45kg</t>
  </si>
  <si>
    <t>-63kg</t>
  </si>
  <si>
    <t>-50kg</t>
  </si>
  <si>
    <t>-30kg</t>
  </si>
  <si>
    <t>participant</t>
  </si>
  <si>
    <t>point_scored</t>
  </si>
  <si>
    <t>weight</t>
  </si>
  <si>
    <t>Poussins</t>
  </si>
  <si>
    <t>Benjamins</t>
  </si>
  <si>
    <t>Cadets</t>
  </si>
  <si>
    <t>technique</t>
  </si>
  <si>
    <t>win</t>
  </si>
  <si>
    <t>totale score</t>
  </si>
  <si>
    <t>totale-time</t>
  </si>
  <si>
    <t xml:space="preserve"> </t>
  </si>
  <si>
    <t>MED ILYAS</t>
  </si>
  <si>
    <t>G.H</t>
  </si>
  <si>
    <t>FARES</t>
  </si>
  <si>
    <t>RAYANE</t>
  </si>
  <si>
    <t>JAD</t>
  </si>
  <si>
    <t>AHMED SAID</t>
  </si>
  <si>
    <t>MED ALI</t>
  </si>
  <si>
    <t>IMRANE</t>
  </si>
  <si>
    <t>N. El gharb</t>
  </si>
  <si>
    <t>WASSIM</t>
  </si>
  <si>
    <t>MOUMEN</t>
  </si>
  <si>
    <t>YANIS</t>
  </si>
  <si>
    <t>MED SIRAJ</t>
  </si>
  <si>
    <t>SALMAN</t>
  </si>
  <si>
    <t>YOUSSEF</t>
  </si>
  <si>
    <t>ILYASS</t>
  </si>
  <si>
    <t>MED SAID</t>
  </si>
  <si>
    <t>GHALI</t>
  </si>
  <si>
    <t>MED YASSER</t>
  </si>
  <si>
    <t>SOULAIMANE</t>
  </si>
  <si>
    <t xml:space="preserve">N. El Gharb </t>
  </si>
  <si>
    <t>YAHIA</t>
  </si>
  <si>
    <t>IYAD</t>
  </si>
  <si>
    <t>AHMED AMINE</t>
  </si>
  <si>
    <t>MED YAHYA</t>
  </si>
  <si>
    <t>YAHYA</t>
  </si>
  <si>
    <t>SOULAYMANE</t>
  </si>
  <si>
    <t xml:space="preserve">BAKR </t>
  </si>
  <si>
    <t>YAZID</t>
  </si>
  <si>
    <t>OTHMAN</t>
  </si>
  <si>
    <t xml:space="preserve">ABDELKRIM </t>
  </si>
  <si>
    <t>MED RAYANE</t>
  </si>
  <si>
    <t>BILAL</t>
  </si>
  <si>
    <t>-55kg</t>
  </si>
  <si>
    <t>MOHAMED LHABIB</t>
  </si>
  <si>
    <t>RIAD</t>
  </si>
  <si>
    <t>AMIR</t>
  </si>
  <si>
    <t>FAHD</t>
  </si>
  <si>
    <t>ZAID</t>
  </si>
  <si>
    <t>ABDELHAMID</t>
  </si>
  <si>
    <t>ISMAIL</t>
  </si>
  <si>
    <t>SALIM</t>
  </si>
  <si>
    <t>SOUHAIB</t>
  </si>
  <si>
    <t>HAITAM</t>
  </si>
  <si>
    <t>ABDELWAHAD</t>
  </si>
  <si>
    <t>OMAR</t>
  </si>
  <si>
    <t>TAHA</t>
  </si>
  <si>
    <t>AISSA</t>
  </si>
  <si>
    <t>ABDELHAFID</t>
  </si>
  <si>
    <t>-60kg</t>
  </si>
  <si>
    <t>MED YAZID</t>
  </si>
  <si>
    <t>EL MEHDI</t>
  </si>
  <si>
    <t>MOUSSA</t>
  </si>
  <si>
    <t>-52kg</t>
  </si>
  <si>
    <t>ILIASS</t>
  </si>
  <si>
    <t>ADAM</t>
  </si>
  <si>
    <t>MOHAMED</t>
  </si>
  <si>
    <t>AYOUB</t>
  </si>
  <si>
    <t>BADR EDDINE</t>
  </si>
  <si>
    <t>Walid</t>
  </si>
  <si>
    <t>ILIAS</t>
  </si>
  <si>
    <t>-57kg</t>
  </si>
  <si>
    <t>ANASS</t>
  </si>
  <si>
    <t>Ahmed Zakaria</t>
  </si>
  <si>
    <t>AYMANE</t>
  </si>
  <si>
    <t>+76kg</t>
  </si>
  <si>
    <t>MED</t>
  </si>
  <si>
    <t>CHAHD</t>
  </si>
  <si>
    <t>Féminin</t>
  </si>
  <si>
    <t>HIBA</t>
  </si>
  <si>
    <t>RITAJE</t>
  </si>
  <si>
    <t>INES</t>
  </si>
  <si>
    <t xml:space="preserve">LILYA </t>
  </si>
  <si>
    <t>ILAF</t>
  </si>
  <si>
    <t>LINA</t>
  </si>
  <si>
    <t>YASMINE</t>
  </si>
  <si>
    <t>ASSIL</t>
  </si>
  <si>
    <t>MERYEM</t>
  </si>
  <si>
    <t>ISRAE</t>
  </si>
  <si>
    <t>TASNIM</t>
  </si>
  <si>
    <t>ALAE</t>
  </si>
  <si>
    <t>NISRINE</t>
  </si>
  <si>
    <t>MALAK</t>
  </si>
  <si>
    <t>EL YAKOUT</t>
  </si>
  <si>
    <t>HAFSA</t>
  </si>
  <si>
    <t>SOPHIA</t>
  </si>
  <si>
    <t>DIYAE</t>
  </si>
  <si>
    <t>RAYHANE</t>
  </si>
  <si>
    <t>RANIA</t>
  </si>
  <si>
    <t>DOUHA</t>
  </si>
  <si>
    <t>AYA</t>
  </si>
  <si>
    <t>HAJAR</t>
  </si>
  <si>
    <t>AMINA</t>
  </si>
  <si>
    <t>LATIFA</t>
  </si>
  <si>
    <t>+50kg</t>
  </si>
  <si>
    <t>SAMAR</t>
  </si>
  <si>
    <t>MARYAM</t>
  </si>
  <si>
    <t>RIM</t>
  </si>
  <si>
    <t>-47kg</t>
  </si>
  <si>
    <t xml:space="preserve">HIBAT ALLAH </t>
  </si>
  <si>
    <t>BASSEMA</t>
  </si>
  <si>
    <t>YASSMINE</t>
  </si>
  <si>
    <t>KHADIJA</t>
  </si>
  <si>
    <t>NOUR</t>
  </si>
  <si>
    <t>+55kg</t>
  </si>
  <si>
    <t xml:space="preserve">EL GHALI </t>
  </si>
  <si>
    <t>-54kg</t>
  </si>
  <si>
    <t>ROUA</t>
  </si>
  <si>
    <t>DOHA</t>
  </si>
  <si>
    <t>KHOLOUD</t>
  </si>
  <si>
    <t>Femme</t>
  </si>
  <si>
    <t>avrg-score-match</t>
  </si>
  <si>
    <t>Point Efficiency</t>
  </si>
  <si>
    <t>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</si>
</sst>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4" fontId="3" fillId="0" borderId="0" xfId="0" applyNumberFormat="1" applyFont="1" applyAlignment="1">
      <alignment horizontal="right"/>
    </xf>
    <xf numFmtId="0" fontId="0" fillId="0" borderId="1" xfId="0" applyBorder="1"/>
    <xf numFmtId="0" fontId="0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Font="1" applyBorder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AB9CD08D-562C-454E-89D9-78C97FADC6E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O7"/>
  <sheetViews>
    <sheetView workbookViewId="0">
      <selection sqref="A1:K2"/>
    </sheetView>
  </sheetViews>
  <sheetFormatPr baseColWidth="10" defaultColWidth="9.140625" defaultRowHeight="15" x14ac:dyDescent="0.25"/>
  <sheetData>
    <row r="1" spans="1:15" x14ac:dyDescent="0.25">
      <c r="A1" s="1" t="s">
        <v>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1" t="s">
        <v>1</v>
      </c>
      <c r="J1" s="1" t="s">
        <v>3</v>
      </c>
      <c r="K1" s="1" t="s">
        <v>4</v>
      </c>
    </row>
    <row r="2" spans="1:15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 t="s">
        <v>18</v>
      </c>
      <c r="H2" t="s">
        <v>8</v>
      </c>
      <c r="I2" t="s">
        <v>7</v>
      </c>
      <c r="J2" t="s">
        <v>9</v>
      </c>
      <c r="K2" t="s">
        <v>10</v>
      </c>
    </row>
    <row r="3" spans="1:15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 t="s">
        <v>18</v>
      </c>
      <c r="H3" t="s">
        <v>8</v>
      </c>
      <c r="I3" t="s">
        <v>7</v>
      </c>
      <c r="J3" t="s">
        <v>9</v>
      </c>
      <c r="K3" t="s">
        <v>10</v>
      </c>
    </row>
    <row r="6" spans="1:15" x14ac:dyDescent="0.25">
      <c r="N6" t="s">
        <v>158</v>
      </c>
      <c r="O6" s="12">
        <f>AVERAGE(B:B)</f>
        <v>0</v>
      </c>
    </row>
    <row r="7" spans="1:15" x14ac:dyDescent="0.25">
      <c r="N7" t="s">
        <v>159</v>
      </c>
      <c r="O7" t="e">
        <f>SUM(B:B)/SUM(C:C)</f>
        <v>#DIV/0!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11DE-450B-4EE3-89AD-5686F64433A5}">
  <sheetPr codeName="Feuil6"/>
  <dimension ref="A1:C8"/>
  <sheetViews>
    <sheetView topLeftCell="A5" workbookViewId="0">
      <selection activeCell="K42" sqref="K42"/>
    </sheetView>
  </sheetViews>
  <sheetFormatPr baseColWidth="10" defaultRowHeight="15" x14ac:dyDescent="0.25"/>
  <sheetData>
    <row r="1" spans="1:3" x14ac:dyDescent="0.25">
      <c r="A1" t="s">
        <v>42</v>
      </c>
      <c r="B1" s="4" t="s">
        <v>43</v>
      </c>
      <c r="C1" s="4" t="s">
        <v>18</v>
      </c>
    </row>
    <row r="2" spans="1:3" x14ac:dyDescent="0.25">
      <c r="A2" t="s">
        <v>14</v>
      </c>
      <c r="B2" s="3">
        <v>25</v>
      </c>
      <c r="C2" s="3">
        <v>11</v>
      </c>
    </row>
    <row r="3" spans="1:3" x14ac:dyDescent="0.25">
      <c r="A3" t="s">
        <v>15</v>
      </c>
      <c r="B3" s="3">
        <v>60</v>
      </c>
      <c r="C3" s="3">
        <v>36</v>
      </c>
    </row>
    <row r="4" spans="1:3" x14ac:dyDescent="0.25">
      <c r="A4" t="s">
        <v>16</v>
      </c>
      <c r="B4" s="3">
        <v>11</v>
      </c>
      <c r="C4" s="3">
        <v>15</v>
      </c>
    </row>
    <row r="5" spans="1:3" x14ac:dyDescent="0.25">
      <c r="A5" t="s">
        <v>42</v>
      </c>
      <c r="B5" t="s">
        <v>43</v>
      </c>
      <c r="C5" t="s">
        <v>18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1F1A-FA09-4852-98D7-256595DD1B37}">
  <dimension ref="A1:O128"/>
  <sheetViews>
    <sheetView workbookViewId="0">
      <selection activeCell="O12" sqref="M5:O12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x14ac:dyDescent="0.25">
      <c r="A2" s="9" t="s">
        <v>47</v>
      </c>
      <c r="B2" s="9" t="s">
        <v>48</v>
      </c>
      <c r="C2" s="8" t="s">
        <v>8</v>
      </c>
      <c r="D2" s="8" t="s">
        <v>9</v>
      </c>
      <c r="E2" s="9" t="s">
        <v>24</v>
      </c>
      <c r="F2" s="7"/>
    </row>
    <row r="3" spans="1:15" x14ac:dyDescent="0.25">
      <c r="A3" s="9" t="s">
        <v>49</v>
      </c>
      <c r="B3" s="9" t="s">
        <v>48</v>
      </c>
      <c r="C3" s="8" t="s">
        <v>8</v>
      </c>
      <c r="D3" s="8" t="s">
        <v>9</v>
      </c>
      <c r="E3" s="9" t="s">
        <v>10</v>
      </c>
      <c r="F3" s="7"/>
    </row>
    <row r="4" spans="1:15" x14ac:dyDescent="0.25">
      <c r="A4" s="9" t="s">
        <v>50</v>
      </c>
      <c r="B4" s="9" t="s">
        <v>48</v>
      </c>
      <c r="C4" s="8" t="s">
        <v>8</v>
      </c>
      <c r="D4" s="9" t="s">
        <v>39</v>
      </c>
      <c r="E4" s="9" t="s">
        <v>10</v>
      </c>
      <c r="F4" s="7"/>
    </row>
    <row r="5" spans="1:15" x14ac:dyDescent="0.25">
      <c r="A5" s="9" t="s">
        <v>51</v>
      </c>
      <c r="B5" s="9" t="s">
        <v>48</v>
      </c>
      <c r="C5" s="8" t="s">
        <v>8</v>
      </c>
      <c r="D5" s="9" t="s">
        <v>39</v>
      </c>
      <c r="E5" s="9" t="s">
        <v>10</v>
      </c>
      <c r="F5" s="7"/>
      <c r="M5" t="s">
        <v>38</v>
      </c>
      <c r="N5" s="8" t="s">
        <v>8</v>
      </c>
      <c r="O5" s="9" t="s">
        <v>157</v>
      </c>
    </row>
    <row r="6" spans="1:15" x14ac:dyDescent="0.25">
      <c r="A6" s="9" t="s">
        <v>52</v>
      </c>
      <c r="B6" s="9" t="s">
        <v>48</v>
      </c>
      <c r="C6" s="8" t="s">
        <v>8</v>
      </c>
      <c r="D6" s="9" t="s">
        <v>39</v>
      </c>
      <c r="E6" s="9" t="s">
        <v>24</v>
      </c>
      <c r="F6" s="7"/>
      <c r="M6" t="s">
        <v>9</v>
      </c>
      <c r="N6">
        <f>COUNTIFS($C:$C,N$5,$D:$D,$M6)</f>
        <v>2</v>
      </c>
      <c r="O6">
        <f>COUNTIFS($C:$C,O$5,$D:$D,$M6)</f>
        <v>2</v>
      </c>
    </row>
    <row r="7" spans="1:15" x14ac:dyDescent="0.25">
      <c r="A7" s="9" t="s">
        <v>53</v>
      </c>
      <c r="B7" s="9" t="s">
        <v>48</v>
      </c>
      <c r="C7" s="8" t="s">
        <v>8</v>
      </c>
      <c r="D7" s="9" t="s">
        <v>39</v>
      </c>
      <c r="E7" s="9" t="s">
        <v>24</v>
      </c>
      <c r="F7" s="7"/>
      <c r="M7" t="s">
        <v>39</v>
      </c>
      <c r="N7">
        <f t="shared" ref="N7:O12" si="0">COUNTIFS($C:$C,N$5,$D:$D,$M7)</f>
        <v>13</v>
      </c>
      <c r="O7">
        <f t="shared" si="0"/>
        <v>8</v>
      </c>
    </row>
    <row r="8" spans="1:15" x14ac:dyDescent="0.25">
      <c r="A8" s="9" t="s">
        <v>54</v>
      </c>
      <c r="B8" s="9" t="s">
        <v>55</v>
      </c>
      <c r="C8" s="8" t="s">
        <v>8</v>
      </c>
      <c r="D8" s="9" t="s">
        <v>26</v>
      </c>
      <c r="E8" s="9" t="s">
        <v>24</v>
      </c>
      <c r="F8" s="7"/>
      <c r="M8" t="s">
        <v>23</v>
      </c>
      <c r="N8">
        <f t="shared" si="0"/>
        <v>11</v>
      </c>
      <c r="O8">
        <f t="shared" si="0"/>
        <v>10</v>
      </c>
    </row>
    <row r="9" spans="1:15" x14ac:dyDescent="0.25">
      <c r="A9" s="9" t="s">
        <v>56</v>
      </c>
      <c r="B9" s="9" t="s">
        <v>48</v>
      </c>
      <c r="C9" s="8" t="s">
        <v>8</v>
      </c>
      <c r="D9" s="9" t="s">
        <v>39</v>
      </c>
      <c r="E9" s="9" t="s">
        <v>24</v>
      </c>
      <c r="F9" s="7"/>
      <c r="M9" t="s">
        <v>40</v>
      </c>
      <c r="N9">
        <f t="shared" si="0"/>
        <v>13</v>
      </c>
      <c r="O9">
        <f t="shared" si="0"/>
        <v>11</v>
      </c>
    </row>
    <row r="10" spans="1:15" x14ac:dyDescent="0.25">
      <c r="A10" s="9" t="s">
        <v>57</v>
      </c>
      <c r="B10" s="9" t="s">
        <v>48</v>
      </c>
      <c r="C10" s="8" t="s">
        <v>8</v>
      </c>
      <c r="D10" s="9" t="s">
        <v>39</v>
      </c>
      <c r="E10" s="9" t="s">
        <v>24</v>
      </c>
      <c r="F10" s="7"/>
      <c r="M10" t="s">
        <v>26</v>
      </c>
      <c r="N10">
        <f t="shared" si="0"/>
        <v>22</v>
      </c>
      <c r="O10">
        <f t="shared" si="0"/>
        <v>10</v>
      </c>
    </row>
    <row r="11" spans="1:15" x14ac:dyDescent="0.25">
      <c r="A11" s="9" t="s">
        <v>58</v>
      </c>
      <c r="B11" s="9" t="s">
        <v>48</v>
      </c>
      <c r="C11" s="8" t="s">
        <v>8</v>
      </c>
      <c r="D11" s="9" t="s">
        <v>39</v>
      </c>
      <c r="E11" s="9" t="s">
        <v>24</v>
      </c>
      <c r="F11" s="7"/>
      <c r="M11" t="s">
        <v>41</v>
      </c>
      <c r="N11">
        <f t="shared" si="0"/>
        <v>13</v>
      </c>
      <c r="O11">
        <f>COUNTIFS($C:$C,O$5,$D:$D,$M11)</f>
        <v>4</v>
      </c>
    </row>
    <row r="12" spans="1:15" x14ac:dyDescent="0.25">
      <c r="A12" s="9" t="s">
        <v>59</v>
      </c>
      <c r="B12" s="9" t="s">
        <v>48</v>
      </c>
      <c r="C12" s="8" t="s">
        <v>8</v>
      </c>
      <c r="D12" s="9" t="s">
        <v>39</v>
      </c>
      <c r="E12" s="9" t="s">
        <v>24</v>
      </c>
      <c r="F12" s="7"/>
      <c r="M12" t="s">
        <v>19</v>
      </c>
      <c r="N12">
        <f>COUNTIFS($C:$C,N$5,$D:$D,$M12)</f>
        <v>6</v>
      </c>
      <c r="O12">
        <f>COUNTIFS($C:$C,O$5,$D:$D,$M12)</f>
        <v>2</v>
      </c>
    </row>
    <row r="13" spans="1:15" x14ac:dyDescent="0.25">
      <c r="A13" s="9" t="s">
        <v>60</v>
      </c>
      <c r="B13" s="9" t="s">
        <v>48</v>
      </c>
      <c r="C13" s="8" t="s">
        <v>8</v>
      </c>
      <c r="D13" s="9" t="s">
        <v>39</v>
      </c>
      <c r="E13" s="9" t="s">
        <v>24</v>
      </c>
      <c r="F13" s="7"/>
    </row>
    <row r="14" spans="1:15" x14ac:dyDescent="0.25">
      <c r="A14" s="9" t="s">
        <v>61</v>
      </c>
      <c r="B14" s="9" t="s">
        <v>48</v>
      </c>
      <c r="C14" s="8" t="s">
        <v>8</v>
      </c>
      <c r="D14" s="9" t="s">
        <v>39</v>
      </c>
      <c r="E14" s="9" t="s">
        <v>24</v>
      </c>
      <c r="F14" s="7"/>
    </row>
    <row r="15" spans="1:15" x14ac:dyDescent="0.25">
      <c r="A15" s="9" t="s">
        <v>62</v>
      </c>
      <c r="B15" s="9" t="s">
        <v>48</v>
      </c>
      <c r="C15" s="8" t="s">
        <v>8</v>
      </c>
      <c r="D15" s="9" t="s">
        <v>39</v>
      </c>
      <c r="E15" s="9" t="s">
        <v>24</v>
      </c>
      <c r="F15" s="7"/>
    </row>
    <row r="16" spans="1:15" x14ac:dyDescent="0.25">
      <c r="A16" s="9" t="s">
        <v>63</v>
      </c>
      <c r="B16" s="9" t="s">
        <v>48</v>
      </c>
      <c r="C16" s="8" t="s">
        <v>8</v>
      </c>
      <c r="D16" s="9" t="s">
        <v>39</v>
      </c>
      <c r="E16" s="9" t="s">
        <v>35</v>
      </c>
      <c r="F16" s="7"/>
    </row>
    <row r="17" spans="1:6" x14ac:dyDescent="0.25">
      <c r="A17" s="9" t="s">
        <v>64</v>
      </c>
      <c r="B17" s="9" t="s">
        <v>48</v>
      </c>
      <c r="C17" s="8" t="s">
        <v>8</v>
      </c>
      <c r="D17" s="9" t="s">
        <v>39</v>
      </c>
      <c r="E17" s="9" t="s">
        <v>10</v>
      </c>
      <c r="F17" s="7"/>
    </row>
    <row r="18" spans="1:6" x14ac:dyDescent="0.25">
      <c r="A18" s="9" t="s">
        <v>65</v>
      </c>
      <c r="B18" s="9" t="s">
        <v>48</v>
      </c>
      <c r="C18" s="8" t="s">
        <v>8</v>
      </c>
      <c r="D18" s="9" t="s">
        <v>23</v>
      </c>
      <c r="E18" s="9" t="s">
        <v>24</v>
      </c>
      <c r="F18" s="7"/>
    </row>
    <row r="19" spans="1:6" x14ac:dyDescent="0.25">
      <c r="A19" s="10" t="s">
        <v>66</v>
      </c>
      <c r="B19" s="10" t="s">
        <v>67</v>
      </c>
      <c r="C19" s="8" t="s">
        <v>8</v>
      </c>
      <c r="D19" s="10" t="s">
        <v>23</v>
      </c>
      <c r="E19" s="9" t="s">
        <v>24</v>
      </c>
      <c r="F19" s="7"/>
    </row>
    <row r="20" spans="1:6" x14ac:dyDescent="0.25">
      <c r="A20" s="9" t="s">
        <v>68</v>
      </c>
      <c r="B20" s="9" t="s">
        <v>48</v>
      </c>
      <c r="C20" s="8" t="s">
        <v>8</v>
      </c>
      <c r="D20" s="9" t="s">
        <v>23</v>
      </c>
      <c r="E20" s="9" t="s">
        <v>24</v>
      </c>
      <c r="F20" s="7"/>
    </row>
    <row r="21" spans="1:6" x14ac:dyDescent="0.25">
      <c r="A21" s="9" t="s">
        <v>69</v>
      </c>
      <c r="B21" s="9" t="s">
        <v>48</v>
      </c>
      <c r="C21" s="8" t="s">
        <v>8</v>
      </c>
      <c r="D21" s="9" t="s">
        <v>23</v>
      </c>
      <c r="E21" s="9" t="s">
        <v>35</v>
      </c>
      <c r="F21" s="7"/>
    </row>
    <row r="22" spans="1:6" x14ac:dyDescent="0.25">
      <c r="A22" s="10" t="s">
        <v>61</v>
      </c>
      <c r="B22" s="10" t="s">
        <v>67</v>
      </c>
      <c r="C22" s="8" t="s">
        <v>8</v>
      </c>
      <c r="D22" s="10" t="s">
        <v>23</v>
      </c>
      <c r="E22" s="9" t="s">
        <v>35</v>
      </c>
      <c r="F22" s="7"/>
    </row>
    <row r="23" spans="1:6" x14ac:dyDescent="0.25">
      <c r="A23" s="9" t="s">
        <v>70</v>
      </c>
      <c r="B23" s="9" t="s">
        <v>48</v>
      </c>
      <c r="C23" s="8" t="s">
        <v>8</v>
      </c>
      <c r="D23" s="9" t="s">
        <v>23</v>
      </c>
      <c r="E23" s="9" t="s">
        <v>35</v>
      </c>
      <c r="F23" s="7"/>
    </row>
    <row r="24" spans="1:6" x14ac:dyDescent="0.25">
      <c r="A24" s="9" t="s">
        <v>71</v>
      </c>
      <c r="B24" s="9" t="s">
        <v>48</v>
      </c>
      <c r="C24" s="8" t="s">
        <v>8</v>
      </c>
      <c r="D24" s="9" t="s">
        <v>23</v>
      </c>
      <c r="E24" s="9" t="s">
        <v>35</v>
      </c>
      <c r="F24" s="7"/>
    </row>
    <row r="25" spans="1:6" x14ac:dyDescent="0.25">
      <c r="A25" s="9" t="s">
        <v>72</v>
      </c>
      <c r="B25" s="9" t="s">
        <v>48</v>
      </c>
      <c r="C25" s="8" t="s">
        <v>8</v>
      </c>
      <c r="D25" s="9" t="s">
        <v>23</v>
      </c>
      <c r="E25" s="9" t="s">
        <v>27</v>
      </c>
      <c r="F25" s="7"/>
    </row>
    <row r="26" spans="1:6" x14ac:dyDescent="0.25">
      <c r="A26" s="9" t="s">
        <v>73</v>
      </c>
      <c r="B26" s="9" t="s">
        <v>48</v>
      </c>
      <c r="C26" s="8" t="s">
        <v>8</v>
      </c>
      <c r="D26" s="9" t="s">
        <v>23</v>
      </c>
      <c r="E26" s="9" t="s">
        <v>27</v>
      </c>
      <c r="F26" s="7"/>
    </row>
    <row r="27" spans="1:6" x14ac:dyDescent="0.25">
      <c r="A27" s="9" t="s">
        <v>54</v>
      </c>
      <c r="B27" s="9" t="s">
        <v>74</v>
      </c>
      <c r="C27" s="8" t="s">
        <v>8</v>
      </c>
      <c r="D27" s="9" t="s">
        <v>23</v>
      </c>
      <c r="E27" s="9" t="s">
        <v>27</v>
      </c>
      <c r="F27" s="7"/>
    </row>
    <row r="28" spans="1:6" x14ac:dyDescent="0.25">
      <c r="A28" s="9" t="s">
        <v>75</v>
      </c>
      <c r="B28" s="9" t="s">
        <v>48</v>
      </c>
      <c r="C28" s="8" t="s">
        <v>8</v>
      </c>
      <c r="D28" s="9" t="s">
        <v>23</v>
      </c>
      <c r="E28" s="9" t="s">
        <v>30</v>
      </c>
      <c r="F28" s="7"/>
    </row>
    <row r="29" spans="1:6" x14ac:dyDescent="0.25">
      <c r="A29" s="9" t="s">
        <v>76</v>
      </c>
      <c r="B29" s="9" t="s">
        <v>48</v>
      </c>
      <c r="C29" s="8" t="s">
        <v>8</v>
      </c>
      <c r="D29" s="9" t="s">
        <v>40</v>
      </c>
      <c r="E29" s="9" t="s">
        <v>24</v>
      </c>
      <c r="F29" s="7"/>
    </row>
    <row r="30" spans="1:6" x14ac:dyDescent="0.25">
      <c r="A30" s="9" t="s">
        <v>77</v>
      </c>
      <c r="B30" s="9" t="s">
        <v>74</v>
      </c>
      <c r="C30" s="8" t="s">
        <v>8</v>
      </c>
      <c r="D30" s="9" t="s">
        <v>40</v>
      </c>
      <c r="E30" s="9" t="s">
        <v>35</v>
      </c>
      <c r="F30" s="7"/>
    </row>
    <row r="31" spans="1:6" x14ac:dyDescent="0.25">
      <c r="A31" s="9" t="s">
        <v>68</v>
      </c>
      <c r="B31" s="9" t="s">
        <v>48</v>
      </c>
      <c r="C31" s="8" t="s">
        <v>8</v>
      </c>
      <c r="D31" s="9" t="s">
        <v>40</v>
      </c>
      <c r="E31" s="9" t="s">
        <v>35</v>
      </c>
      <c r="F31" s="7"/>
    </row>
    <row r="32" spans="1:6" x14ac:dyDescent="0.25">
      <c r="A32" s="9" t="s">
        <v>78</v>
      </c>
      <c r="B32" s="9" t="s">
        <v>48</v>
      </c>
      <c r="C32" s="8" t="s">
        <v>8</v>
      </c>
      <c r="D32" s="9" t="s">
        <v>40</v>
      </c>
      <c r="E32" s="9" t="s">
        <v>35</v>
      </c>
      <c r="F32" s="7"/>
    </row>
    <row r="33" spans="1:6" x14ac:dyDescent="0.25">
      <c r="A33" s="9" t="s">
        <v>79</v>
      </c>
      <c r="B33" s="9" t="s">
        <v>55</v>
      </c>
      <c r="C33" s="8" t="s">
        <v>8</v>
      </c>
      <c r="D33" s="9" t="s">
        <v>19</v>
      </c>
      <c r="E33" s="9" t="s">
        <v>80</v>
      </c>
      <c r="F33" s="7"/>
    </row>
    <row r="34" spans="1:6" x14ac:dyDescent="0.25">
      <c r="A34" s="10" t="s">
        <v>81</v>
      </c>
      <c r="B34" s="10" t="s">
        <v>67</v>
      </c>
      <c r="C34" s="8" t="s">
        <v>8</v>
      </c>
      <c r="D34" s="10" t="s">
        <v>40</v>
      </c>
      <c r="E34" s="9" t="s">
        <v>27</v>
      </c>
      <c r="F34" s="7"/>
    </row>
    <row r="35" spans="1:6" x14ac:dyDescent="0.25">
      <c r="A35" s="9" t="s">
        <v>47</v>
      </c>
      <c r="B35" s="9" t="s">
        <v>48</v>
      </c>
      <c r="C35" s="8" t="s">
        <v>8</v>
      </c>
      <c r="D35" s="9" t="s">
        <v>40</v>
      </c>
      <c r="E35" s="9" t="s">
        <v>27</v>
      </c>
      <c r="F35" s="7"/>
    </row>
    <row r="36" spans="1:6" x14ac:dyDescent="0.25">
      <c r="A36" s="10" t="s">
        <v>54</v>
      </c>
      <c r="B36" s="10" t="s">
        <v>67</v>
      </c>
      <c r="C36" s="8" t="s">
        <v>8</v>
      </c>
      <c r="D36" s="10" t="s">
        <v>40</v>
      </c>
      <c r="E36" s="9" t="s">
        <v>27</v>
      </c>
      <c r="F36" s="7"/>
    </row>
    <row r="37" spans="1:6" x14ac:dyDescent="0.25">
      <c r="A37" s="9" t="s">
        <v>82</v>
      </c>
      <c r="B37" s="9" t="s">
        <v>48</v>
      </c>
      <c r="C37" s="8" t="s">
        <v>8</v>
      </c>
      <c r="D37" s="9" t="s">
        <v>40</v>
      </c>
      <c r="E37" s="9" t="s">
        <v>27</v>
      </c>
      <c r="F37" s="7"/>
    </row>
    <row r="38" spans="1:6" x14ac:dyDescent="0.25">
      <c r="A38" s="9" t="s">
        <v>83</v>
      </c>
      <c r="B38" s="9" t="s">
        <v>48</v>
      </c>
      <c r="C38" s="8" t="s">
        <v>8</v>
      </c>
      <c r="D38" s="9" t="s">
        <v>40</v>
      </c>
      <c r="E38" s="9" t="s">
        <v>30</v>
      </c>
      <c r="F38" s="7"/>
    </row>
    <row r="39" spans="1:6" x14ac:dyDescent="0.25">
      <c r="A39" s="9" t="s">
        <v>79</v>
      </c>
      <c r="B39" s="9" t="s">
        <v>48</v>
      </c>
      <c r="C39" s="8" t="s">
        <v>8</v>
      </c>
      <c r="D39" s="9" t="s">
        <v>40</v>
      </c>
      <c r="E39" s="9" t="s">
        <v>30</v>
      </c>
      <c r="F39" s="7"/>
    </row>
    <row r="40" spans="1:6" x14ac:dyDescent="0.25">
      <c r="A40" s="9" t="s">
        <v>84</v>
      </c>
      <c r="B40" s="9" t="s">
        <v>48</v>
      </c>
      <c r="C40" s="8" t="s">
        <v>8</v>
      </c>
      <c r="D40" s="9" t="s">
        <v>40</v>
      </c>
      <c r="E40" s="9" t="s">
        <v>30</v>
      </c>
      <c r="F40" s="7"/>
    </row>
    <row r="41" spans="1:6" x14ac:dyDescent="0.25">
      <c r="A41" s="9" t="s">
        <v>85</v>
      </c>
      <c r="B41" s="9" t="s">
        <v>48</v>
      </c>
      <c r="C41" s="8" t="s">
        <v>8</v>
      </c>
      <c r="D41" s="9" t="s">
        <v>40</v>
      </c>
      <c r="E41" s="9" t="s">
        <v>32</v>
      </c>
      <c r="F41" s="7"/>
    </row>
    <row r="42" spans="1:6" x14ac:dyDescent="0.25">
      <c r="A42" s="9" t="s">
        <v>86</v>
      </c>
      <c r="B42" s="9" t="s">
        <v>48</v>
      </c>
      <c r="C42" s="8" t="s">
        <v>8</v>
      </c>
      <c r="D42" s="9" t="s">
        <v>40</v>
      </c>
      <c r="E42" s="9" t="s">
        <v>32</v>
      </c>
      <c r="F42" s="7"/>
    </row>
    <row r="43" spans="1:6" x14ac:dyDescent="0.25">
      <c r="A43" s="9" t="s">
        <v>87</v>
      </c>
      <c r="B43" s="9" t="s">
        <v>48</v>
      </c>
      <c r="C43" s="8" t="s">
        <v>8</v>
      </c>
      <c r="D43" s="9" t="s">
        <v>26</v>
      </c>
      <c r="E43" s="9" t="s">
        <v>35</v>
      </c>
      <c r="F43" s="7"/>
    </row>
    <row r="44" spans="1:6" x14ac:dyDescent="0.25">
      <c r="A44" s="9" t="s">
        <v>88</v>
      </c>
      <c r="B44" s="9" t="s">
        <v>48</v>
      </c>
      <c r="C44" s="8" t="s">
        <v>8</v>
      </c>
      <c r="D44" s="9" t="s">
        <v>26</v>
      </c>
      <c r="E44" s="9" t="s">
        <v>27</v>
      </c>
      <c r="F44" s="7"/>
    </row>
    <row r="45" spans="1:6" x14ac:dyDescent="0.25">
      <c r="A45" s="9" t="s">
        <v>89</v>
      </c>
      <c r="B45" s="9" t="s">
        <v>55</v>
      </c>
      <c r="C45" s="8" t="s">
        <v>8</v>
      </c>
      <c r="D45" s="9" t="s">
        <v>26</v>
      </c>
      <c r="E45" s="9" t="s">
        <v>27</v>
      </c>
      <c r="F45" s="7"/>
    </row>
    <row r="46" spans="1:6" x14ac:dyDescent="0.25">
      <c r="A46" s="10" t="s">
        <v>90</v>
      </c>
      <c r="B46" s="10" t="s">
        <v>67</v>
      </c>
      <c r="C46" s="8" t="s">
        <v>8</v>
      </c>
      <c r="D46" s="10" t="s">
        <v>26</v>
      </c>
      <c r="E46" s="9" t="s">
        <v>30</v>
      </c>
      <c r="F46" s="7"/>
    </row>
    <row r="47" spans="1:6" x14ac:dyDescent="0.25">
      <c r="A47" s="9" t="s">
        <v>61</v>
      </c>
      <c r="B47" s="9" t="s">
        <v>55</v>
      </c>
      <c r="C47" s="8" t="s">
        <v>8</v>
      </c>
      <c r="D47" s="10" t="s">
        <v>26</v>
      </c>
      <c r="E47" s="9" t="s">
        <v>30</v>
      </c>
      <c r="F47" s="7"/>
    </row>
    <row r="48" spans="1:6" x14ac:dyDescent="0.25">
      <c r="A48" s="9" t="s">
        <v>51</v>
      </c>
      <c r="B48" s="9" t="s">
        <v>48</v>
      </c>
      <c r="C48" s="8" t="s">
        <v>8</v>
      </c>
      <c r="D48" s="9" t="s">
        <v>26</v>
      </c>
      <c r="E48" s="9" t="s">
        <v>30</v>
      </c>
      <c r="F48" s="7"/>
    </row>
    <row r="49" spans="1:6" x14ac:dyDescent="0.25">
      <c r="A49" s="9" t="s">
        <v>61</v>
      </c>
      <c r="B49" s="9" t="s">
        <v>55</v>
      </c>
      <c r="C49" s="8" t="s">
        <v>8</v>
      </c>
      <c r="D49" s="9" t="s">
        <v>26</v>
      </c>
      <c r="E49" s="9" t="s">
        <v>30</v>
      </c>
      <c r="F49" s="7"/>
    </row>
    <row r="50" spans="1:6" x14ac:dyDescent="0.25">
      <c r="A50" s="10" t="s">
        <v>62</v>
      </c>
      <c r="B50" s="10" t="s">
        <v>67</v>
      </c>
      <c r="C50" s="8" t="s">
        <v>8</v>
      </c>
      <c r="D50" s="10" t="s">
        <v>26</v>
      </c>
      <c r="E50" s="9" t="s">
        <v>30</v>
      </c>
      <c r="F50" s="7"/>
    </row>
    <row r="51" spans="1:6" x14ac:dyDescent="0.25">
      <c r="A51" s="10" t="s">
        <v>91</v>
      </c>
      <c r="B51" s="10" t="s">
        <v>67</v>
      </c>
      <c r="C51" s="8" t="s">
        <v>8</v>
      </c>
      <c r="D51" s="10" t="s">
        <v>26</v>
      </c>
      <c r="E51" s="9" t="s">
        <v>30</v>
      </c>
      <c r="F51" s="7"/>
    </row>
    <row r="52" spans="1:6" x14ac:dyDescent="0.25">
      <c r="A52" s="9" t="s">
        <v>87</v>
      </c>
      <c r="B52" s="9" t="s">
        <v>48</v>
      </c>
      <c r="C52" s="8" t="s">
        <v>8</v>
      </c>
      <c r="D52" s="9" t="s">
        <v>26</v>
      </c>
      <c r="E52" s="9" t="s">
        <v>30</v>
      </c>
      <c r="F52" s="7"/>
    </row>
    <row r="53" spans="1:6" x14ac:dyDescent="0.25">
      <c r="A53" s="9" t="s">
        <v>92</v>
      </c>
      <c r="B53" s="9" t="s">
        <v>55</v>
      </c>
      <c r="C53" s="8" t="s">
        <v>8</v>
      </c>
      <c r="D53" s="9" t="s">
        <v>26</v>
      </c>
      <c r="E53" s="9" t="s">
        <v>32</v>
      </c>
      <c r="F53" s="7"/>
    </row>
    <row r="54" spans="1:6" x14ac:dyDescent="0.25">
      <c r="A54" s="9" t="s">
        <v>62</v>
      </c>
      <c r="B54" s="9" t="s">
        <v>74</v>
      </c>
      <c r="C54" s="8" t="s">
        <v>8</v>
      </c>
      <c r="D54" s="9" t="s">
        <v>26</v>
      </c>
      <c r="E54" s="9" t="s">
        <v>32</v>
      </c>
      <c r="F54" s="7"/>
    </row>
    <row r="55" spans="1:6" x14ac:dyDescent="0.25">
      <c r="A55" s="9" t="s">
        <v>93</v>
      </c>
      <c r="B55" s="9" t="s">
        <v>48</v>
      </c>
      <c r="C55" s="8" t="s">
        <v>8</v>
      </c>
      <c r="D55" s="9" t="s">
        <v>26</v>
      </c>
      <c r="E55" s="9" t="s">
        <v>32</v>
      </c>
      <c r="F55" s="7"/>
    </row>
    <row r="56" spans="1:6" x14ac:dyDescent="0.25">
      <c r="A56" s="9" t="s">
        <v>94</v>
      </c>
      <c r="B56" s="9" t="s">
        <v>48</v>
      </c>
      <c r="C56" s="8" t="s">
        <v>8</v>
      </c>
      <c r="D56" s="9" t="s">
        <v>26</v>
      </c>
      <c r="E56" s="9" t="s">
        <v>80</v>
      </c>
      <c r="F56" s="7"/>
    </row>
    <row r="57" spans="1:6" x14ac:dyDescent="0.25">
      <c r="A57" s="9" t="s">
        <v>62</v>
      </c>
      <c r="B57" s="9" t="s">
        <v>74</v>
      </c>
      <c r="C57" s="8" t="s">
        <v>8</v>
      </c>
      <c r="D57" s="9" t="s">
        <v>26</v>
      </c>
      <c r="E57" s="9" t="s">
        <v>80</v>
      </c>
      <c r="F57" s="7"/>
    </row>
    <row r="58" spans="1:6" x14ac:dyDescent="0.25">
      <c r="A58" s="9" t="s">
        <v>95</v>
      </c>
      <c r="B58" s="9" t="s">
        <v>55</v>
      </c>
      <c r="C58" s="8" t="s">
        <v>8</v>
      </c>
      <c r="D58" s="9" t="s">
        <v>26</v>
      </c>
      <c r="E58" s="9" t="s">
        <v>80</v>
      </c>
      <c r="F58" s="7"/>
    </row>
    <row r="59" spans="1:6" x14ac:dyDescent="0.25">
      <c r="A59" s="9" t="s">
        <v>85</v>
      </c>
      <c r="B59" s="9" t="s">
        <v>55</v>
      </c>
      <c r="C59" s="8" t="s">
        <v>8</v>
      </c>
      <c r="D59" s="9" t="s">
        <v>26</v>
      </c>
      <c r="E59" s="9" t="s">
        <v>96</v>
      </c>
      <c r="F59" s="7"/>
    </row>
    <row r="60" spans="1:6" x14ac:dyDescent="0.25">
      <c r="A60" s="9" t="s">
        <v>97</v>
      </c>
      <c r="B60" s="9" t="s">
        <v>48</v>
      </c>
      <c r="C60" s="8" t="s">
        <v>8</v>
      </c>
      <c r="D60" s="9" t="s">
        <v>26</v>
      </c>
      <c r="E60" s="9" t="s">
        <v>96</v>
      </c>
      <c r="F60" s="7"/>
    </row>
    <row r="61" spans="1:6" x14ac:dyDescent="0.25">
      <c r="A61" s="10" t="s">
        <v>84</v>
      </c>
      <c r="B61" s="10" t="s">
        <v>67</v>
      </c>
      <c r="C61" s="8" t="s">
        <v>8</v>
      </c>
      <c r="D61" s="10" t="s">
        <v>26</v>
      </c>
      <c r="E61" s="9" t="s">
        <v>31</v>
      </c>
      <c r="F61" s="7"/>
    </row>
    <row r="62" spans="1:6" x14ac:dyDescent="0.25">
      <c r="A62" s="9" t="s">
        <v>50</v>
      </c>
      <c r="B62" s="9" t="s">
        <v>48</v>
      </c>
      <c r="C62" s="8" t="s">
        <v>8</v>
      </c>
      <c r="D62" s="9" t="s">
        <v>26</v>
      </c>
      <c r="E62" s="9" t="s">
        <v>31</v>
      </c>
      <c r="F62" s="7"/>
    </row>
    <row r="63" spans="1:6" x14ac:dyDescent="0.25">
      <c r="A63" s="9" t="s">
        <v>98</v>
      </c>
      <c r="B63" s="9" t="s">
        <v>48</v>
      </c>
      <c r="C63" s="8" t="s">
        <v>8</v>
      </c>
      <c r="D63" s="9" t="s">
        <v>26</v>
      </c>
      <c r="E63" s="9" t="s">
        <v>31</v>
      </c>
      <c r="F63" s="7"/>
    </row>
    <row r="64" spans="1:6" x14ac:dyDescent="0.25">
      <c r="A64" s="9" t="s">
        <v>99</v>
      </c>
      <c r="B64" s="9" t="s">
        <v>55</v>
      </c>
      <c r="C64" s="8" t="s">
        <v>8</v>
      </c>
      <c r="D64" s="9" t="s">
        <v>41</v>
      </c>
      <c r="E64" s="9" t="s">
        <v>100</v>
      </c>
      <c r="F64" s="7"/>
    </row>
    <row r="65" spans="1:6" x14ac:dyDescent="0.25">
      <c r="A65" s="10" t="s">
        <v>101</v>
      </c>
      <c r="B65" s="10" t="s">
        <v>67</v>
      </c>
      <c r="C65" s="8" t="s">
        <v>8</v>
      </c>
      <c r="D65" s="10" t="s">
        <v>41</v>
      </c>
      <c r="E65" s="9" t="s">
        <v>100</v>
      </c>
      <c r="F65" s="7"/>
    </row>
    <row r="66" spans="1:6" x14ac:dyDescent="0.25">
      <c r="A66" s="10" t="s">
        <v>102</v>
      </c>
      <c r="B66" s="10" t="s">
        <v>67</v>
      </c>
      <c r="C66" s="8" t="s">
        <v>8</v>
      </c>
      <c r="D66" s="10" t="s">
        <v>41</v>
      </c>
      <c r="E66" s="9" t="s">
        <v>100</v>
      </c>
      <c r="F66" s="7"/>
    </row>
    <row r="67" spans="1:6" x14ac:dyDescent="0.25">
      <c r="A67" s="9" t="s">
        <v>103</v>
      </c>
      <c r="B67" s="9" t="s">
        <v>55</v>
      </c>
      <c r="C67" s="8" t="s">
        <v>8</v>
      </c>
      <c r="D67" s="9" t="s">
        <v>41</v>
      </c>
      <c r="E67" s="9" t="s">
        <v>100</v>
      </c>
      <c r="F67" s="7"/>
    </row>
    <row r="68" spans="1:6" x14ac:dyDescent="0.25">
      <c r="A68" s="9" t="s">
        <v>104</v>
      </c>
      <c r="B68" s="9" t="s">
        <v>55</v>
      </c>
      <c r="C68" s="8" t="s">
        <v>8</v>
      </c>
      <c r="D68" s="9" t="s">
        <v>41</v>
      </c>
      <c r="E68" s="9" t="s">
        <v>100</v>
      </c>
      <c r="F68" s="7"/>
    </row>
    <row r="69" spans="1:6" x14ac:dyDescent="0.25">
      <c r="A69" s="9" t="s">
        <v>105</v>
      </c>
      <c r="B69" s="9" t="s">
        <v>74</v>
      </c>
      <c r="C69" s="8" t="s">
        <v>8</v>
      </c>
      <c r="D69" s="9" t="s">
        <v>41</v>
      </c>
      <c r="E69" s="9" t="s">
        <v>100</v>
      </c>
      <c r="F69" s="7"/>
    </row>
    <row r="70" spans="1:6" x14ac:dyDescent="0.25">
      <c r="A70" s="9" t="s">
        <v>54</v>
      </c>
      <c r="B70" s="9" t="s">
        <v>74</v>
      </c>
      <c r="C70" s="8" t="s">
        <v>8</v>
      </c>
      <c r="D70" s="9" t="s">
        <v>41</v>
      </c>
      <c r="E70" s="9" t="s">
        <v>100</v>
      </c>
      <c r="F70" s="7"/>
    </row>
    <row r="71" spans="1:6" x14ac:dyDescent="0.25">
      <c r="A71" s="10" t="s">
        <v>106</v>
      </c>
      <c r="B71" s="10" t="s">
        <v>67</v>
      </c>
      <c r="C71" s="8" t="s">
        <v>8</v>
      </c>
      <c r="D71" s="10" t="s">
        <v>19</v>
      </c>
      <c r="E71" s="9" t="s">
        <v>80</v>
      </c>
      <c r="F71" s="7"/>
    </row>
    <row r="72" spans="1:6" x14ac:dyDescent="0.25">
      <c r="A72" s="9" t="s">
        <v>107</v>
      </c>
      <c r="B72" s="9" t="s">
        <v>48</v>
      </c>
      <c r="C72" s="8" t="s">
        <v>8</v>
      </c>
      <c r="D72" s="9" t="s">
        <v>41</v>
      </c>
      <c r="E72" s="9" t="s">
        <v>100</v>
      </c>
      <c r="F72" s="7"/>
    </row>
    <row r="73" spans="1:6" x14ac:dyDescent="0.25">
      <c r="A73" s="9" t="s">
        <v>102</v>
      </c>
      <c r="B73" s="9" t="s">
        <v>48</v>
      </c>
      <c r="C73" s="8" t="s">
        <v>8</v>
      </c>
      <c r="D73" s="9" t="s">
        <v>41</v>
      </c>
      <c r="E73" s="9" t="s">
        <v>100</v>
      </c>
      <c r="F73" s="7"/>
    </row>
    <row r="74" spans="1:6" x14ac:dyDescent="0.25">
      <c r="A74" s="9" t="s">
        <v>84</v>
      </c>
      <c r="B74" s="9" t="s">
        <v>55</v>
      </c>
      <c r="C74" s="8" t="s">
        <v>8</v>
      </c>
      <c r="D74" s="9" t="s">
        <v>41</v>
      </c>
      <c r="E74" s="9" t="s">
        <v>108</v>
      </c>
      <c r="F74" s="7"/>
    </row>
    <row r="75" spans="1:6" x14ac:dyDescent="0.25">
      <c r="A75" s="10" t="s">
        <v>109</v>
      </c>
      <c r="B75" s="10" t="s">
        <v>67</v>
      </c>
      <c r="C75" s="8" t="s">
        <v>8</v>
      </c>
      <c r="D75" s="10" t="s">
        <v>19</v>
      </c>
      <c r="E75" s="9" t="s">
        <v>108</v>
      </c>
      <c r="F75" s="7"/>
    </row>
    <row r="76" spans="1:6" x14ac:dyDescent="0.25">
      <c r="A76" s="9" t="s">
        <v>102</v>
      </c>
      <c r="B76" s="9" t="s">
        <v>55</v>
      </c>
      <c r="C76" s="8" t="s">
        <v>8</v>
      </c>
      <c r="D76" s="9" t="s">
        <v>41</v>
      </c>
      <c r="E76" s="9" t="s">
        <v>108</v>
      </c>
      <c r="F76" s="7"/>
    </row>
    <row r="77" spans="1:6" x14ac:dyDescent="0.25">
      <c r="A77" s="9" t="s">
        <v>72</v>
      </c>
      <c r="B77" s="9" t="s">
        <v>48</v>
      </c>
      <c r="C77" s="8" t="s">
        <v>8</v>
      </c>
      <c r="D77" s="9" t="s">
        <v>41</v>
      </c>
      <c r="E77" s="9" t="s">
        <v>108</v>
      </c>
      <c r="F77" s="7"/>
    </row>
    <row r="78" spans="1:6" x14ac:dyDescent="0.25">
      <c r="A78" s="9" t="s">
        <v>110</v>
      </c>
      <c r="B78" s="9" t="s">
        <v>48</v>
      </c>
      <c r="C78" s="8" t="s">
        <v>8</v>
      </c>
      <c r="D78" s="9" t="s">
        <v>41</v>
      </c>
      <c r="E78" s="9" t="s">
        <v>33</v>
      </c>
      <c r="F78" s="7"/>
    </row>
    <row r="79" spans="1:6" x14ac:dyDescent="0.25">
      <c r="A79" s="9" t="s">
        <v>111</v>
      </c>
      <c r="B79" s="9" t="s">
        <v>55</v>
      </c>
      <c r="C79" s="8" t="s">
        <v>8</v>
      </c>
      <c r="D79" s="9" t="s">
        <v>19</v>
      </c>
      <c r="E79" s="9" t="s">
        <v>80</v>
      </c>
      <c r="F79" s="7"/>
    </row>
    <row r="80" spans="1:6" x14ac:dyDescent="0.25">
      <c r="A80" s="9" t="s">
        <v>92</v>
      </c>
      <c r="B80" s="9" t="s">
        <v>48</v>
      </c>
      <c r="C80" s="8" t="s">
        <v>8</v>
      </c>
      <c r="D80" s="9" t="s">
        <v>19</v>
      </c>
      <c r="E80" s="9" t="s">
        <v>112</v>
      </c>
      <c r="F80" s="7"/>
    </row>
    <row r="81" spans="1:6" x14ac:dyDescent="0.25">
      <c r="A81" s="9" t="s">
        <v>113</v>
      </c>
      <c r="B81" s="9" t="s">
        <v>48</v>
      </c>
      <c r="C81" s="8" t="s">
        <v>8</v>
      </c>
      <c r="D81" s="9" t="s">
        <v>19</v>
      </c>
      <c r="E81" s="9" t="s">
        <v>112</v>
      </c>
      <c r="F81" s="7"/>
    </row>
    <row r="82" spans="1:6" x14ac:dyDescent="0.25">
      <c r="A82" s="9" t="s">
        <v>114</v>
      </c>
      <c r="B82" s="9" t="s">
        <v>48</v>
      </c>
      <c r="C82" s="9" t="s">
        <v>157</v>
      </c>
      <c r="D82" s="9" t="s">
        <v>9</v>
      </c>
      <c r="E82" s="9" t="s">
        <v>10</v>
      </c>
      <c r="F82" s="7"/>
    </row>
    <row r="83" spans="1:6" x14ac:dyDescent="0.25">
      <c r="A83" s="9" t="s">
        <v>116</v>
      </c>
      <c r="B83" s="9" t="s">
        <v>48</v>
      </c>
      <c r="C83" s="9" t="s">
        <v>157</v>
      </c>
      <c r="D83" s="9" t="s">
        <v>9</v>
      </c>
      <c r="E83" s="9" t="s">
        <v>27</v>
      </c>
      <c r="F83" s="7"/>
    </row>
    <row r="84" spans="1:6" x14ac:dyDescent="0.25">
      <c r="A84" s="9" t="s">
        <v>117</v>
      </c>
      <c r="B84" s="9" t="s">
        <v>55</v>
      </c>
      <c r="C84" s="9" t="s">
        <v>157</v>
      </c>
      <c r="D84" s="9" t="s">
        <v>40</v>
      </c>
      <c r="E84" s="9" t="s">
        <v>10</v>
      </c>
      <c r="F84" s="7"/>
    </row>
    <row r="85" spans="1:6" x14ac:dyDescent="0.25">
      <c r="A85" s="9" t="s">
        <v>118</v>
      </c>
      <c r="B85" s="9" t="s">
        <v>48</v>
      </c>
      <c r="C85" s="9" t="s">
        <v>157</v>
      </c>
      <c r="D85" s="9" t="s">
        <v>39</v>
      </c>
      <c r="E85" s="9" t="s">
        <v>10</v>
      </c>
      <c r="F85" s="7"/>
    </row>
    <row r="86" spans="1:6" x14ac:dyDescent="0.25">
      <c r="A86" s="9" t="s">
        <v>119</v>
      </c>
      <c r="B86" s="9" t="s">
        <v>48</v>
      </c>
      <c r="C86" s="9" t="s">
        <v>157</v>
      </c>
      <c r="D86" s="9" t="s">
        <v>39</v>
      </c>
      <c r="E86" s="9" t="s">
        <v>24</v>
      </c>
      <c r="F86" s="7"/>
    </row>
    <row r="87" spans="1:6" x14ac:dyDescent="0.25">
      <c r="A87" s="9" t="s">
        <v>120</v>
      </c>
      <c r="B87" s="9" t="s">
        <v>67</v>
      </c>
      <c r="C87" s="9" t="s">
        <v>157</v>
      </c>
      <c r="D87" s="9" t="s">
        <v>39</v>
      </c>
      <c r="E87" s="9" t="s">
        <v>10</v>
      </c>
      <c r="F87" s="7"/>
    </row>
    <row r="88" spans="1:6" x14ac:dyDescent="0.25">
      <c r="A88" s="9" t="s">
        <v>121</v>
      </c>
      <c r="B88" s="9" t="s">
        <v>48</v>
      </c>
      <c r="C88" s="9" t="s">
        <v>157</v>
      </c>
      <c r="D88" s="9" t="s">
        <v>39</v>
      </c>
      <c r="E88" s="9" t="s">
        <v>24</v>
      </c>
      <c r="F88" s="7"/>
    </row>
    <row r="89" spans="1:6" x14ac:dyDescent="0.25">
      <c r="A89" s="9" t="s">
        <v>122</v>
      </c>
      <c r="B89" s="9" t="s">
        <v>48</v>
      </c>
      <c r="C89" s="9" t="s">
        <v>157</v>
      </c>
      <c r="D89" s="9" t="s">
        <v>39</v>
      </c>
      <c r="E89" s="9" t="s">
        <v>24</v>
      </c>
      <c r="F89" s="7"/>
    </row>
    <row r="90" spans="1:6" x14ac:dyDescent="0.25">
      <c r="A90" s="9" t="s">
        <v>123</v>
      </c>
      <c r="B90" s="9" t="s">
        <v>48</v>
      </c>
      <c r="C90" s="9" t="s">
        <v>157</v>
      </c>
      <c r="D90" s="9" t="s">
        <v>39</v>
      </c>
      <c r="E90" s="9" t="s">
        <v>27</v>
      </c>
      <c r="F90" s="7"/>
    </row>
    <row r="91" spans="1:6" x14ac:dyDescent="0.25">
      <c r="A91" s="9" t="s">
        <v>124</v>
      </c>
      <c r="B91" s="9" t="s">
        <v>48</v>
      </c>
      <c r="C91" s="9" t="s">
        <v>157</v>
      </c>
      <c r="D91" s="9" t="s">
        <v>39</v>
      </c>
      <c r="E91" s="9" t="s">
        <v>27</v>
      </c>
      <c r="F91" s="7"/>
    </row>
    <row r="92" spans="1:6" x14ac:dyDescent="0.25">
      <c r="A92" s="9" t="s">
        <v>125</v>
      </c>
      <c r="B92" s="9" t="s">
        <v>48</v>
      </c>
      <c r="C92" s="9" t="s">
        <v>157</v>
      </c>
      <c r="D92" s="9" t="s">
        <v>23</v>
      </c>
      <c r="E92" s="9" t="s">
        <v>10</v>
      </c>
      <c r="F92" s="7"/>
    </row>
    <row r="93" spans="1:6" x14ac:dyDescent="0.25">
      <c r="A93" s="9" t="s">
        <v>126</v>
      </c>
      <c r="B93" s="9" t="s">
        <v>48</v>
      </c>
      <c r="C93" s="9" t="s">
        <v>157</v>
      </c>
      <c r="D93" s="9" t="s">
        <v>23</v>
      </c>
      <c r="E93" s="9" t="s">
        <v>10</v>
      </c>
      <c r="F93" s="7"/>
    </row>
    <row r="94" spans="1:6" x14ac:dyDescent="0.25">
      <c r="A94" s="9" t="s">
        <v>127</v>
      </c>
      <c r="B94" s="9" t="s">
        <v>48</v>
      </c>
      <c r="C94" s="9" t="s">
        <v>157</v>
      </c>
      <c r="D94" s="9" t="s">
        <v>23</v>
      </c>
      <c r="E94" s="9" t="s">
        <v>24</v>
      </c>
      <c r="F94" s="7"/>
    </row>
    <row r="95" spans="1:6" x14ac:dyDescent="0.25">
      <c r="A95" s="9" t="s">
        <v>128</v>
      </c>
      <c r="B95" s="9" t="s">
        <v>48</v>
      </c>
      <c r="C95" s="9" t="s">
        <v>157</v>
      </c>
      <c r="D95" s="9" t="s">
        <v>23</v>
      </c>
      <c r="E95" s="9" t="s">
        <v>24</v>
      </c>
      <c r="F95" s="7"/>
    </row>
    <row r="96" spans="1:6" x14ac:dyDescent="0.25">
      <c r="A96" s="9" t="s">
        <v>129</v>
      </c>
      <c r="B96" s="9" t="s">
        <v>48</v>
      </c>
      <c r="C96" s="9" t="s">
        <v>157</v>
      </c>
      <c r="D96" s="9" t="s">
        <v>39</v>
      </c>
      <c r="E96" s="9" t="s">
        <v>27</v>
      </c>
      <c r="F96" s="7"/>
    </row>
    <row r="97" spans="1:6" x14ac:dyDescent="0.25">
      <c r="A97" s="9" t="s">
        <v>130</v>
      </c>
      <c r="B97" s="9" t="s">
        <v>48</v>
      </c>
      <c r="C97" s="9" t="s">
        <v>157</v>
      </c>
      <c r="D97" s="9" t="s">
        <v>23</v>
      </c>
      <c r="E97" s="9" t="s">
        <v>35</v>
      </c>
      <c r="F97" s="7"/>
    </row>
    <row r="98" spans="1:6" x14ac:dyDescent="0.25">
      <c r="A98" s="9" t="s">
        <v>122</v>
      </c>
      <c r="B98" s="9" t="s">
        <v>48</v>
      </c>
      <c r="C98" s="9" t="s">
        <v>157</v>
      </c>
      <c r="D98" s="9" t="s">
        <v>23</v>
      </c>
      <c r="E98" s="9" t="s">
        <v>35</v>
      </c>
      <c r="F98" s="7"/>
    </row>
    <row r="99" spans="1:6" x14ac:dyDescent="0.25">
      <c r="A99" s="9" t="s">
        <v>122</v>
      </c>
      <c r="B99" s="9" t="s">
        <v>48</v>
      </c>
      <c r="C99" s="9" t="s">
        <v>157</v>
      </c>
      <c r="D99" s="9" t="s">
        <v>23</v>
      </c>
      <c r="E99" s="9" t="s">
        <v>27</v>
      </c>
      <c r="F99" s="7"/>
    </row>
    <row r="100" spans="1:6" x14ac:dyDescent="0.25">
      <c r="A100" s="9" t="s">
        <v>131</v>
      </c>
      <c r="B100" s="9" t="s">
        <v>48</v>
      </c>
      <c r="C100" s="9" t="s">
        <v>157</v>
      </c>
      <c r="D100" s="9" t="s">
        <v>23</v>
      </c>
      <c r="E100" s="9" t="s">
        <v>27</v>
      </c>
      <c r="F100" s="7"/>
    </row>
    <row r="101" spans="1:6" x14ac:dyDescent="0.25">
      <c r="A101" s="9" t="s">
        <v>132</v>
      </c>
      <c r="B101" s="9" t="s">
        <v>48</v>
      </c>
      <c r="C101" s="9" t="s">
        <v>157</v>
      </c>
      <c r="D101" s="9" t="s">
        <v>23</v>
      </c>
      <c r="E101" s="9" t="s">
        <v>30</v>
      </c>
      <c r="F101" s="7"/>
    </row>
    <row r="102" spans="1:6" x14ac:dyDescent="0.25">
      <c r="A102" s="9" t="s">
        <v>133</v>
      </c>
      <c r="B102" s="9" t="s">
        <v>48</v>
      </c>
      <c r="C102" s="9" t="s">
        <v>157</v>
      </c>
      <c r="D102" s="9" t="s">
        <v>23</v>
      </c>
      <c r="E102" s="9" t="s">
        <v>32</v>
      </c>
      <c r="F102" s="7"/>
    </row>
    <row r="103" spans="1:6" x14ac:dyDescent="0.25">
      <c r="A103" s="9" t="s">
        <v>134</v>
      </c>
      <c r="B103" s="9" t="s">
        <v>48</v>
      </c>
      <c r="C103" s="9" t="s">
        <v>157</v>
      </c>
      <c r="D103" s="9" t="s">
        <v>40</v>
      </c>
      <c r="E103" s="9" t="s">
        <v>35</v>
      </c>
      <c r="F103" s="7"/>
    </row>
    <row r="104" spans="1:6" x14ac:dyDescent="0.25">
      <c r="A104" s="9" t="s">
        <v>126</v>
      </c>
      <c r="B104" s="9" t="s">
        <v>48</v>
      </c>
      <c r="C104" s="9" t="s">
        <v>157</v>
      </c>
      <c r="D104" s="9" t="s">
        <v>40</v>
      </c>
      <c r="E104" s="9" t="s">
        <v>35</v>
      </c>
      <c r="F104" s="7"/>
    </row>
    <row r="105" spans="1:6" x14ac:dyDescent="0.25">
      <c r="A105" s="9" t="s">
        <v>135</v>
      </c>
      <c r="B105" s="9" t="s">
        <v>55</v>
      </c>
      <c r="C105" s="9" t="s">
        <v>157</v>
      </c>
      <c r="D105" s="9" t="s">
        <v>26</v>
      </c>
      <c r="E105" s="9" t="s">
        <v>35</v>
      </c>
      <c r="F105" s="7"/>
    </row>
    <row r="106" spans="1:6" x14ac:dyDescent="0.25">
      <c r="A106" s="9" t="s">
        <v>119</v>
      </c>
      <c r="B106" s="9" t="s">
        <v>48</v>
      </c>
      <c r="C106" s="9" t="s">
        <v>157</v>
      </c>
      <c r="D106" s="9" t="s">
        <v>40</v>
      </c>
      <c r="E106" s="9" t="s">
        <v>35</v>
      </c>
      <c r="F106" s="7"/>
    </row>
    <row r="107" spans="1:6" x14ac:dyDescent="0.25">
      <c r="A107" s="9" t="s">
        <v>132</v>
      </c>
      <c r="B107" s="9" t="s">
        <v>48</v>
      </c>
      <c r="C107" s="9" t="s">
        <v>157</v>
      </c>
      <c r="D107" s="9" t="s">
        <v>40</v>
      </c>
      <c r="E107" s="9" t="s">
        <v>30</v>
      </c>
      <c r="F107" s="7"/>
    </row>
    <row r="108" spans="1:6" x14ac:dyDescent="0.25">
      <c r="A108" s="10" t="s">
        <v>136</v>
      </c>
      <c r="B108" s="10" t="s">
        <v>67</v>
      </c>
      <c r="C108" s="9" t="s">
        <v>157</v>
      </c>
      <c r="D108" s="10" t="s">
        <v>40</v>
      </c>
      <c r="E108" s="9" t="s">
        <v>27</v>
      </c>
      <c r="F108" s="7"/>
    </row>
    <row r="109" spans="1:6" x14ac:dyDescent="0.25">
      <c r="A109" s="10" t="s">
        <v>137</v>
      </c>
      <c r="B109" s="10" t="s">
        <v>67</v>
      </c>
      <c r="C109" s="9" t="s">
        <v>157</v>
      </c>
      <c r="D109" s="10" t="s">
        <v>40</v>
      </c>
      <c r="E109" s="9" t="s">
        <v>27</v>
      </c>
      <c r="F109" s="7"/>
    </row>
    <row r="110" spans="1:6" x14ac:dyDescent="0.25">
      <c r="A110" s="9" t="s">
        <v>138</v>
      </c>
      <c r="B110" s="9" t="s">
        <v>48</v>
      </c>
      <c r="C110" s="9" t="s">
        <v>157</v>
      </c>
      <c r="D110" s="9" t="s">
        <v>40</v>
      </c>
      <c r="E110" s="9" t="s">
        <v>34</v>
      </c>
      <c r="F110" s="7"/>
    </row>
    <row r="111" spans="1:6" x14ac:dyDescent="0.25">
      <c r="A111" s="9" t="s">
        <v>139</v>
      </c>
      <c r="B111" s="9" t="s">
        <v>48</v>
      </c>
      <c r="C111" s="9" t="s">
        <v>157</v>
      </c>
      <c r="D111" s="9" t="s">
        <v>40</v>
      </c>
      <c r="E111" s="9" t="s">
        <v>34</v>
      </c>
      <c r="F111" s="7"/>
    </row>
    <row r="112" spans="1:6" x14ac:dyDescent="0.25">
      <c r="A112" s="9" t="s">
        <v>140</v>
      </c>
      <c r="B112" s="9" t="s">
        <v>48</v>
      </c>
      <c r="C112" s="9" t="s">
        <v>157</v>
      </c>
      <c r="D112" s="9" t="s">
        <v>40</v>
      </c>
      <c r="E112" s="9" t="s">
        <v>141</v>
      </c>
      <c r="F112" s="7"/>
    </row>
    <row r="113" spans="1:6" x14ac:dyDescent="0.25">
      <c r="A113" s="9" t="s">
        <v>142</v>
      </c>
      <c r="B113" s="9" t="s">
        <v>48</v>
      </c>
      <c r="C113" s="9" t="s">
        <v>157</v>
      </c>
      <c r="D113" s="9" t="s">
        <v>40</v>
      </c>
      <c r="E113" s="9" t="s">
        <v>141</v>
      </c>
      <c r="F113" s="7"/>
    </row>
    <row r="114" spans="1:6" x14ac:dyDescent="0.25">
      <c r="A114" s="9" t="s">
        <v>143</v>
      </c>
      <c r="B114" s="9" t="s">
        <v>48</v>
      </c>
      <c r="C114" s="9" t="s">
        <v>157</v>
      </c>
      <c r="D114" s="9" t="s">
        <v>26</v>
      </c>
      <c r="E114" s="9" t="s">
        <v>35</v>
      </c>
      <c r="F114" s="7"/>
    </row>
    <row r="115" spans="1:6" x14ac:dyDescent="0.25">
      <c r="A115" s="9" t="s">
        <v>144</v>
      </c>
      <c r="B115" s="9" t="s">
        <v>55</v>
      </c>
      <c r="C115" s="9" t="s">
        <v>157</v>
      </c>
      <c r="D115" s="9" t="s">
        <v>26</v>
      </c>
      <c r="E115" s="9" t="s">
        <v>27</v>
      </c>
      <c r="F115" s="7"/>
    </row>
    <row r="116" spans="1:6" x14ac:dyDescent="0.25">
      <c r="A116" s="9" t="s">
        <v>122</v>
      </c>
      <c r="B116" s="9" t="s">
        <v>55</v>
      </c>
      <c r="C116" s="9" t="s">
        <v>157</v>
      </c>
      <c r="D116" s="9" t="s">
        <v>41</v>
      </c>
      <c r="E116" s="9" t="s">
        <v>145</v>
      </c>
      <c r="F116" s="7"/>
    </row>
    <row r="117" spans="1:6" x14ac:dyDescent="0.25">
      <c r="A117" s="9" t="s">
        <v>146</v>
      </c>
      <c r="B117" s="9" t="s">
        <v>55</v>
      </c>
      <c r="C117" s="9" t="s">
        <v>157</v>
      </c>
      <c r="D117" s="9" t="s">
        <v>41</v>
      </c>
      <c r="E117" s="9" t="s">
        <v>145</v>
      </c>
      <c r="F117" s="7"/>
    </row>
    <row r="118" spans="1:6" x14ac:dyDescent="0.25">
      <c r="A118" s="10" t="s">
        <v>147</v>
      </c>
      <c r="B118" s="10" t="s">
        <v>67</v>
      </c>
      <c r="C118" s="9" t="s">
        <v>157</v>
      </c>
      <c r="D118" s="10" t="s">
        <v>26</v>
      </c>
      <c r="E118" s="9" t="s">
        <v>30</v>
      </c>
      <c r="F118" s="7"/>
    </row>
    <row r="119" spans="1:6" x14ac:dyDescent="0.25">
      <c r="A119" s="9" t="s">
        <v>148</v>
      </c>
      <c r="B119" s="9" t="s">
        <v>48</v>
      </c>
      <c r="C119" s="9" t="s">
        <v>157</v>
      </c>
      <c r="D119" s="9" t="s">
        <v>26</v>
      </c>
      <c r="E119" s="9" t="s">
        <v>30</v>
      </c>
      <c r="F119" s="7"/>
    </row>
    <row r="120" spans="1:6" x14ac:dyDescent="0.25">
      <c r="A120" s="9" t="s">
        <v>149</v>
      </c>
      <c r="B120" s="9" t="s">
        <v>55</v>
      </c>
      <c r="C120" s="9" t="s">
        <v>157</v>
      </c>
      <c r="D120" s="9" t="s">
        <v>26</v>
      </c>
      <c r="E120" s="9" t="s">
        <v>32</v>
      </c>
      <c r="F120" s="7"/>
    </row>
    <row r="121" spans="1:6" x14ac:dyDescent="0.25">
      <c r="A121" s="9" t="s">
        <v>144</v>
      </c>
      <c r="B121" s="9" t="s">
        <v>74</v>
      </c>
      <c r="C121" s="9" t="s">
        <v>157</v>
      </c>
      <c r="D121" s="9" t="s">
        <v>26</v>
      </c>
      <c r="E121" s="9" t="s">
        <v>32</v>
      </c>
      <c r="F121" s="7"/>
    </row>
    <row r="122" spans="1:6" x14ac:dyDescent="0.25">
      <c r="A122" s="9" t="s">
        <v>139</v>
      </c>
      <c r="B122" s="9" t="s">
        <v>48</v>
      </c>
      <c r="C122" s="9" t="s">
        <v>157</v>
      </c>
      <c r="D122" s="9" t="s">
        <v>26</v>
      </c>
      <c r="E122" s="9" t="s">
        <v>32</v>
      </c>
      <c r="F122" s="7"/>
    </row>
    <row r="123" spans="1:6" x14ac:dyDescent="0.25">
      <c r="A123" s="9" t="s">
        <v>150</v>
      </c>
      <c r="B123" s="9" t="s">
        <v>48</v>
      </c>
      <c r="C123" s="9" t="s">
        <v>157</v>
      </c>
      <c r="D123" s="9" t="s">
        <v>26</v>
      </c>
      <c r="E123" s="9" t="s">
        <v>151</v>
      </c>
      <c r="F123" s="7"/>
    </row>
    <row r="124" spans="1:6" x14ac:dyDescent="0.25">
      <c r="A124" s="9" t="s">
        <v>129</v>
      </c>
      <c r="B124" s="9" t="s">
        <v>55</v>
      </c>
      <c r="C124" s="9" t="s">
        <v>157</v>
      </c>
      <c r="D124" s="10" t="s">
        <v>41</v>
      </c>
      <c r="E124" s="9" t="s">
        <v>145</v>
      </c>
      <c r="F124" s="7"/>
    </row>
    <row r="125" spans="1:6" x14ac:dyDescent="0.25">
      <c r="A125" s="10" t="s">
        <v>152</v>
      </c>
      <c r="B125" s="10" t="s">
        <v>67</v>
      </c>
      <c r="C125" s="9" t="s">
        <v>157</v>
      </c>
      <c r="D125" s="10" t="s">
        <v>41</v>
      </c>
      <c r="E125" s="9" t="s">
        <v>153</v>
      </c>
      <c r="F125" s="7"/>
    </row>
    <row r="126" spans="1:6" x14ac:dyDescent="0.25">
      <c r="A126" s="9" t="s">
        <v>154</v>
      </c>
      <c r="B126" s="9" t="s">
        <v>48</v>
      </c>
      <c r="C126" s="9" t="s">
        <v>157</v>
      </c>
      <c r="D126" s="9" t="s">
        <v>26</v>
      </c>
      <c r="E126" s="9" t="s">
        <v>80</v>
      </c>
      <c r="F126" s="7"/>
    </row>
    <row r="127" spans="1:6" x14ac:dyDescent="0.25">
      <c r="A127" s="9" t="s">
        <v>155</v>
      </c>
      <c r="B127" s="9" t="s">
        <v>48</v>
      </c>
      <c r="C127" s="9" t="s">
        <v>157</v>
      </c>
      <c r="D127" s="9" t="s">
        <v>19</v>
      </c>
      <c r="E127" s="9" t="s">
        <v>29</v>
      </c>
      <c r="F127" s="7"/>
    </row>
    <row r="128" spans="1:6" x14ac:dyDescent="0.25">
      <c r="A128" s="9" t="s">
        <v>156</v>
      </c>
      <c r="B128" s="9" t="s">
        <v>48</v>
      </c>
      <c r="C128" s="9" t="s">
        <v>157</v>
      </c>
      <c r="D128" s="9" t="s">
        <v>19</v>
      </c>
      <c r="E128" s="9" t="s">
        <v>20</v>
      </c>
      <c r="F128" s="7"/>
    </row>
  </sheetData>
  <dataValidations count="2">
    <dataValidation type="list" allowBlank="1" showErrorMessage="1" sqref="C82:C128 O5" xr:uid="{B858A80C-6426-4EA4-91A4-C1CDEE33BF5B}">
      <formula1>"Masculin,Féminin"</formula1>
    </dataValidation>
    <dataValidation type="list" allowBlank="1" showErrorMessage="1" sqref="D112:D128 D27:D28 D23:D25 D20:D21 D33 D62:D64 D43:D45 D48:D49 D52:D60 D72:D74 D67:D70 D76:D83 D85:D86 D88:D93 D96 D105 D4:D18" xr:uid="{DD0B3DAA-8401-4A03-A128-88ADA71EF4CA}">
      <formula1>"baby-poussin,mini-poussin,poussin,pupille,benjamin,minime"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9822-67B8-40C8-9BCF-98A8BFF1EF68}">
  <sheetPr codeName="Feuil7"/>
  <dimension ref="A1:D8"/>
  <sheetViews>
    <sheetView tabSelected="1"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38</v>
      </c>
      <c r="B1" s="8" t="s">
        <v>8</v>
      </c>
      <c r="C1" s="9" t="s">
        <v>157</v>
      </c>
      <c r="D1" t="s">
        <v>36</v>
      </c>
    </row>
    <row r="2" spans="1:4" x14ac:dyDescent="0.25">
      <c r="A2" t="s">
        <v>9</v>
      </c>
      <c r="B2">
        <v>2</v>
      </c>
      <c r="C2">
        <v>2</v>
      </c>
      <c r="D2">
        <f>SUM(B2:C2)</f>
        <v>4</v>
      </c>
    </row>
    <row r="3" spans="1:4" x14ac:dyDescent="0.25">
      <c r="A3" t="s">
        <v>39</v>
      </c>
      <c r="B3">
        <v>13</v>
      </c>
      <c r="C3">
        <v>8</v>
      </c>
      <c r="D3">
        <f>SUM(B3:C3)</f>
        <v>21</v>
      </c>
    </row>
    <row r="4" spans="1:4" x14ac:dyDescent="0.25">
      <c r="A4" t="s">
        <v>23</v>
      </c>
      <c r="B4">
        <v>11</v>
      </c>
      <c r="C4">
        <v>10</v>
      </c>
      <c r="D4">
        <f>SUM(B4:C4)</f>
        <v>21</v>
      </c>
    </row>
    <row r="5" spans="1:4" x14ac:dyDescent="0.25">
      <c r="A5" t="s">
        <v>40</v>
      </c>
      <c r="B5">
        <v>13</v>
      </c>
      <c r="C5">
        <v>11</v>
      </c>
      <c r="D5">
        <f>SUM(B5:C5)</f>
        <v>24</v>
      </c>
    </row>
    <row r="6" spans="1:4" x14ac:dyDescent="0.25">
      <c r="A6" t="s">
        <v>26</v>
      </c>
      <c r="B6">
        <v>22</v>
      </c>
      <c r="C6">
        <v>10</v>
      </c>
      <c r="D6">
        <f>SUM(B6:C6)</f>
        <v>32</v>
      </c>
    </row>
    <row r="7" spans="1:4" x14ac:dyDescent="0.25">
      <c r="A7" t="s">
        <v>41</v>
      </c>
      <c r="B7">
        <v>13</v>
      </c>
      <c r="C7">
        <v>4</v>
      </c>
      <c r="D7">
        <f>SUM(B7:C7)</f>
        <v>17</v>
      </c>
    </row>
    <row r="8" spans="1:4" x14ac:dyDescent="0.25">
      <c r="A8" t="s">
        <v>19</v>
      </c>
      <c r="B8">
        <v>6</v>
      </c>
      <c r="C8">
        <v>2</v>
      </c>
      <c r="D8">
        <f>SUM(B8:C8)</f>
        <v>8</v>
      </c>
    </row>
  </sheetData>
  <dataValidations count="1">
    <dataValidation type="list" allowBlank="1" showErrorMessage="1" sqref="C1" xr:uid="{96F59C84-8CAD-4044-ABE8-CA91DFC6FBD3}">
      <formula1>"Masculin,Féminin"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92D0-0A8C-4801-9D25-E5E6DBB156C9}">
  <dimension ref="A1:S23"/>
  <sheetViews>
    <sheetView workbookViewId="0">
      <selection activeCell="E11" sqref="E11"/>
    </sheetView>
  </sheetViews>
  <sheetFormatPr baseColWidth="10" defaultRowHeight="15" x14ac:dyDescent="0.25"/>
  <sheetData>
    <row r="1" spans="1:19" x14ac:dyDescent="0.25">
      <c r="A1" s="1" t="s">
        <v>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1" t="s">
        <v>1</v>
      </c>
      <c r="J1" s="1" t="s">
        <v>3</v>
      </c>
      <c r="K1" s="1" t="s">
        <v>4</v>
      </c>
      <c r="L1" s="13" t="s">
        <v>160</v>
      </c>
    </row>
    <row r="2" spans="1:19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 t="s">
        <v>18</v>
      </c>
      <c r="H2" t="s">
        <v>8</v>
      </c>
      <c r="I2" t="s">
        <v>7</v>
      </c>
      <c r="J2" t="s">
        <v>9</v>
      </c>
      <c r="K2" t="s">
        <v>10</v>
      </c>
    </row>
    <row r="6" spans="1:19" x14ac:dyDescent="0.25">
      <c r="N6" s="7" t="s">
        <v>1</v>
      </c>
      <c r="O6" s="7" t="s">
        <v>37</v>
      </c>
      <c r="P6" s="7" t="s">
        <v>45</v>
      </c>
      <c r="Q6" s="7" t="s">
        <v>25</v>
      </c>
      <c r="R6" s="7" t="s">
        <v>22</v>
      </c>
      <c r="S6" s="7" t="s">
        <v>11</v>
      </c>
    </row>
    <row r="7" spans="1:19" x14ac:dyDescent="0.25">
      <c r="N7" s="9" t="s">
        <v>48</v>
      </c>
      <c r="O7" s="7">
        <f>SUMIF($I:$I,$N7,$B:$B)</f>
        <v>0</v>
      </c>
      <c r="P7" s="7">
        <f>SUMIF($I:$I,$N7,$C:$C)</f>
        <v>0</v>
      </c>
      <c r="Q7" s="7">
        <f>COUNTIFS($I:$I,$N7,$L:$L,Q$6)</f>
        <v>0</v>
      </c>
      <c r="R7" s="7">
        <f t="shared" ref="R7:S9" si="0">COUNTIFS($I:$I,$N7,$L:$L,R$6)</f>
        <v>0</v>
      </c>
      <c r="S7" s="7">
        <f t="shared" si="0"/>
        <v>0</v>
      </c>
    </row>
    <row r="8" spans="1:19" x14ac:dyDescent="0.25">
      <c r="N8" s="9" t="s">
        <v>55</v>
      </c>
      <c r="O8" s="7">
        <f>SUMIF($I:$I,$N8,$B:$B)</f>
        <v>0</v>
      </c>
      <c r="P8" s="7">
        <f t="shared" ref="P8:P9" si="1">SUMIF($I:$I,$N8,$C:$C)</f>
        <v>0</v>
      </c>
      <c r="Q8" s="7">
        <f>COUNTIFS($I:$I,$N8,$L:$L,Q$6)</f>
        <v>0</v>
      </c>
      <c r="R8" s="7">
        <f>COUNTIFS($I:$I,$N8,$L:$L,R$6)</f>
        <v>0</v>
      </c>
      <c r="S8" s="7">
        <f>COUNTIFS($I:$I,$N8,$L:$L,S$6)</f>
        <v>0</v>
      </c>
    </row>
    <row r="9" spans="1:19" x14ac:dyDescent="0.25">
      <c r="N9" s="9" t="s">
        <v>74</v>
      </c>
      <c r="O9" s="7">
        <f t="shared" ref="O8:O9" si="2">SUMIF($I:$I,$N9,$B:$B)</f>
        <v>0</v>
      </c>
      <c r="P9" s="7">
        <f t="shared" si="1"/>
        <v>0</v>
      </c>
      <c r="Q9" s="7">
        <f t="shared" ref="Q8:Q9" si="3">COUNTIFS($I:$I,$N9,$L:$L,Q$6)</f>
        <v>0</v>
      </c>
      <c r="R9" s="7">
        <f>COUNTIFS($I:$I,$N9,$L:$L,R$6)</f>
        <v>0</v>
      </c>
      <c r="S9" s="7">
        <f>COUNTIFS($I:$I,$N9,$L:$L,S$6)</f>
        <v>0</v>
      </c>
    </row>
    <row r="23" spans="9:9" x14ac:dyDescent="0.25">
      <c r="I23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20F2-4201-4317-988B-452E6027E5C1}">
  <sheetPr codeName="Feuil8"/>
  <dimension ref="A1:H23"/>
  <sheetViews>
    <sheetView workbookViewId="0">
      <selection activeCell="F9" sqref="F9"/>
    </sheetView>
  </sheetViews>
  <sheetFormatPr baseColWidth="10" defaultRowHeight="15" x14ac:dyDescent="0.25"/>
  <sheetData>
    <row r="1" spans="1:8" x14ac:dyDescent="0.25">
      <c r="A1" s="7" t="s">
        <v>1</v>
      </c>
      <c r="B1" s="7" t="s">
        <v>37</v>
      </c>
      <c r="C1" s="7" t="s">
        <v>45</v>
      </c>
      <c r="D1" s="7" t="s">
        <v>25</v>
      </c>
      <c r="E1" s="7" t="s">
        <v>22</v>
      </c>
      <c r="F1" s="7" t="s">
        <v>11</v>
      </c>
      <c r="G1" s="2"/>
      <c r="H1" s="5"/>
    </row>
    <row r="2" spans="1:8" x14ac:dyDescent="0.25">
      <c r="A2" s="9" t="s">
        <v>48</v>
      </c>
      <c r="B2" s="7"/>
      <c r="C2" s="7"/>
      <c r="D2" s="7"/>
      <c r="E2" s="7"/>
      <c r="F2" s="7"/>
      <c r="G2" s="3"/>
      <c r="H2" s="6"/>
    </row>
    <row r="3" spans="1:8" x14ac:dyDescent="0.25">
      <c r="A3" s="9" t="s">
        <v>55</v>
      </c>
      <c r="B3" s="7"/>
      <c r="C3" s="7"/>
      <c r="D3" s="7"/>
      <c r="E3" s="7"/>
      <c r="F3" s="7"/>
      <c r="G3" s="3"/>
      <c r="H3" s="6"/>
    </row>
    <row r="4" spans="1:8" x14ac:dyDescent="0.25">
      <c r="A4" s="9" t="s">
        <v>74</v>
      </c>
      <c r="B4" s="7"/>
      <c r="C4" s="7"/>
      <c r="D4" s="7"/>
      <c r="E4" s="7"/>
      <c r="F4" s="7"/>
      <c r="G4" s="3"/>
      <c r="H4" s="6"/>
    </row>
    <row r="5" spans="1:8" x14ac:dyDescent="0.25">
      <c r="G5" s="3"/>
      <c r="H5" s="6"/>
    </row>
    <row r="6" spans="1:8" x14ac:dyDescent="0.25">
      <c r="G6" s="3"/>
      <c r="H6" s="6"/>
    </row>
    <row r="7" spans="1:8" x14ac:dyDescent="0.25">
      <c r="G7" s="3"/>
      <c r="H7" s="6"/>
    </row>
    <row r="8" spans="1:8" x14ac:dyDescent="0.25">
      <c r="G8" s="3"/>
      <c r="H8" s="6"/>
    </row>
    <row r="9" spans="1:8" x14ac:dyDescent="0.25">
      <c r="G9" s="3"/>
      <c r="H9" s="6"/>
    </row>
    <row r="10" spans="1:8" x14ac:dyDescent="0.25">
      <c r="G10" s="3"/>
      <c r="H10" s="6"/>
    </row>
    <row r="11" spans="1:8" x14ac:dyDescent="0.25">
      <c r="G11" s="3"/>
      <c r="H11" s="6"/>
    </row>
    <row r="12" spans="1:8" x14ac:dyDescent="0.25">
      <c r="G12" s="3"/>
      <c r="H12" s="6"/>
    </row>
    <row r="13" spans="1:8" x14ac:dyDescent="0.25">
      <c r="G13" s="3"/>
      <c r="H13" s="6"/>
    </row>
    <row r="14" spans="1:8" x14ac:dyDescent="0.25">
      <c r="G14" s="3"/>
      <c r="H14" s="6"/>
    </row>
    <row r="15" spans="1:8" x14ac:dyDescent="0.25">
      <c r="G15" s="3"/>
      <c r="H15" s="6"/>
    </row>
    <row r="16" spans="1:8" x14ac:dyDescent="0.25">
      <c r="G16" s="3"/>
      <c r="H16" s="6"/>
    </row>
    <row r="17" spans="7:8" x14ac:dyDescent="0.25">
      <c r="G17" s="3"/>
      <c r="H17" s="6"/>
    </row>
    <row r="18" spans="7:8" x14ac:dyDescent="0.25">
      <c r="G18" s="3"/>
      <c r="H18" s="6"/>
    </row>
    <row r="19" spans="7:8" x14ac:dyDescent="0.25">
      <c r="G19" s="3"/>
      <c r="H19" s="6"/>
    </row>
    <row r="20" spans="7:8" x14ac:dyDescent="0.25">
      <c r="G20" s="3"/>
      <c r="H20" s="6"/>
    </row>
    <row r="21" spans="7:8" x14ac:dyDescent="0.25">
      <c r="G21" s="3"/>
      <c r="H21" s="6"/>
    </row>
    <row r="22" spans="7:8" x14ac:dyDescent="0.25">
      <c r="G22" s="3"/>
      <c r="H22" s="6"/>
    </row>
    <row r="23" spans="7:8" x14ac:dyDescent="0.25">
      <c r="G23" s="3"/>
      <c r="H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128"/>
  <sheetViews>
    <sheetView zoomScale="145" zoomScaleNormal="145" workbookViewId="0">
      <selection sqref="A1:F1048576"/>
    </sheetView>
  </sheetViews>
  <sheetFormatPr baseColWidth="10" defaultColWidth="9.140625" defaultRowHeight="15" x14ac:dyDescent="0.25"/>
  <cols>
    <col min="3" max="3" width="9" bestFit="1" customWidth="1"/>
    <col min="4" max="4" width="13.85546875" bestFit="1" customWidth="1"/>
    <col min="5" max="5" width="14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9" t="s">
        <v>47</v>
      </c>
      <c r="B2" s="9" t="s">
        <v>48</v>
      </c>
      <c r="C2" s="8" t="s">
        <v>8</v>
      </c>
      <c r="D2" s="8" t="s">
        <v>9</v>
      </c>
      <c r="E2" s="9" t="s">
        <v>24</v>
      </c>
      <c r="F2" s="7"/>
    </row>
    <row r="3" spans="1:6" x14ac:dyDescent="0.25">
      <c r="A3" s="9" t="s">
        <v>49</v>
      </c>
      <c r="B3" s="9" t="s">
        <v>48</v>
      </c>
      <c r="C3" s="8" t="s">
        <v>8</v>
      </c>
      <c r="D3" s="8" t="s">
        <v>9</v>
      </c>
      <c r="E3" s="9" t="s">
        <v>10</v>
      </c>
      <c r="F3" s="7"/>
    </row>
    <row r="4" spans="1:6" x14ac:dyDescent="0.25">
      <c r="A4" s="9" t="s">
        <v>50</v>
      </c>
      <c r="B4" s="9" t="s">
        <v>48</v>
      </c>
      <c r="C4" s="8" t="s">
        <v>8</v>
      </c>
      <c r="D4" s="9" t="s">
        <v>39</v>
      </c>
      <c r="E4" s="9" t="s">
        <v>10</v>
      </c>
      <c r="F4" s="7"/>
    </row>
    <row r="5" spans="1:6" x14ac:dyDescent="0.25">
      <c r="A5" s="9" t="s">
        <v>51</v>
      </c>
      <c r="B5" s="9" t="s">
        <v>48</v>
      </c>
      <c r="C5" s="8" t="s">
        <v>8</v>
      </c>
      <c r="D5" s="9" t="s">
        <v>39</v>
      </c>
      <c r="E5" s="9" t="s">
        <v>10</v>
      </c>
      <c r="F5" s="7"/>
    </row>
    <row r="6" spans="1:6" x14ac:dyDescent="0.25">
      <c r="A6" s="9" t="s">
        <v>52</v>
      </c>
      <c r="B6" s="9" t="s">
        <v>48</v>
      </c>
      <c r="C6" s="8" t="s">
        <v>8</v>
      </c>
      <c r="D6" s="9" t="s">
        <v>39</v>
      </c>
      <c r="E6" s="9" t="s">
        <v>24</v>
      </c>
      <c r="F6" s="7"/>
    </row>
    <row r="7" spans="1:6" x14ac:dyDescent="0.25">
      <c r="A7" s="9" t="s">
        <v>53</v>
      </c>
      <c r="B7" s="9" t="s">
        <v>48</v>
      </c>
      <c r="C7" s="8" t="s">
        <v>8</v>
      </c>
      <c r="D7" s="9" t="s">
        <v>39</v>
      </c>
      <c r="E7" s="9" t="s">
        <v>24</v>
      </c>
      <c r="F7" s="7"/>
    </row>
    <row r="8" spans="1:6" x14ac:dyDescent="0.25">
      <c r="A8" s="9" t="s">
        <v>54</v>
      </c>
      <c r="B8" s="9" t="s">
        <v>55</v>
      </c>
      <c r="C8" s="8" t="s">
        <v>8</v>
      </c>
      <c r="D8" s="9" t="s">
        <v>26</v>
      </c>
      <c r="E8" s="9" t="s">
        <v>24</v>
      </c>
      <c r="F8" s="7"/>
    </row>
    <row r="9" spans="1:6" x14ac:dyDescent="0.25">
      <c r="A9" s="9" t="s">
        <v>56</v>
      </c>
      <c r="B9" s="9" t="s">
        <v>48</v>
      </c>
      <c r="C9" s="8" t="s">
        <v>8</v>
      </c>
      <c r="D9" s="9" t="s">
        <v>39</v>
      </c>
      <c r="E9" s="9" t="s">
        <v>24</v>
      </c>
      <c r="F9" s="7"/>
    </row>
    <row r="10" spans="1:6" x14ac:dyDescent="0.25">
      <c r="A10" s="9" t="s">
        <v>57</v>
      </c>
      <c r="B10" s="9" t="s">
        <v>48</v>
      </c>
      <c r="C10" s="8" t="s">
        <v>8</v>
      </c>
      <c r="D10" s="9" t="s">
        <v>39</v>
      </c>
      <c r="E10" s="9" t="s">
        <v>24</v>
      </c>
      <c r="F10" s="7"/>
    </row>
    <row r="11" spans="1:6" x14ac:dyDescent="0.25">
      <c r="A11" s="9" t="s">
        <v>58</v>
      </c>
      <c r="B11" s="9" t="s">
        <v>48</v>
      </c>
      <c r="C11" s="8" t="s">
        <v>8</v>
      </c>
      <c r="D11" s="9" t="s">
        <v>39</v>
      </c>
      <c r="E11" s="9" t="s">
        <v>24</v>
      </c>
      <c r="F11" s="7"/>
    </row>
    <row r="12" spans="1:6" x14ac:dyDescent="0.25">
      <c r="A12" s="9" t="s">
        <v>59</v>
      </c>
      <c r="B12" s="9" t="s">
        <v>48</v>
      </c>
      <c r="C12" s="8" t="s">
        <v>8</v>
      </c>
      <c r="D12" s="9" t="s">
        <v>39</v>
      </c>
      <c r="E12" s="9" t="s">
        <v>24</v>
      </c>
      <c r="F12" s="7"/>
    </row>
    <row r="13" spans="1:6" x14ac:dyDescent="0.25">
      <c r="A13" s="9" t="s">
        <v>60</v>
      </c>
      <c r="B13" s="9" t="s">
        <v>48</v>
      </c>
      <c r="C13" s="8" t="s">
        <v>8</v>
      </c>
      <c r="D13" s="9" t="s">
        <v>39</v>
      </c>
      <c r="E13" s="9" t="s">
        <v>24</v>
      </c>
      <c r="F13" s="7"/>
    </row>
    <row r="14" spans="1:6" x14ac:dyDescent="0.25">
      <c r="A14" s="9" t="s">
        <v>61</v>
      </c>
      <c r="B14" s="9" t="s">
        <v>48</v>
      </c>
      <c r="C14" s="8" t="s">
        <v>8</v>
      </c>
      <c r="D14" s="9" t="s">
        <v>39</v>
      </c>
      <c r="E14" s="9" t="s">
        <v>24</v>
      </c>
      <c r="F14" s="7"/>
    </row>
    <row r="15" spans="1:6" x14ac:dyDescent="0.25">
      <c r="A15" s="9" t="s">
        <v>62</v>
      </c>
      <c r="B15" s="9" t="s">
        <v>48</v>
      </c>
      <c r="C15" s="8" t="s">
        <v>8</v>
      </c>
      <c r="D15" s="9" t="s">
        <v>39</v>
      </c>
      <c r="E15" s="9" t="s">
        <v>24</v>
      </c>
      <c r="F15" s="7"/>
    </row>
    <row r="16" spans="1:6" x14ac:dyDescent="0.25">
      <c r="A16" s="9" t="s">
        <v>63</v>
      </c>
      <c r="B16" s="9" t="s">
        <v>48</v>
      </c>
      <c r="C16" s="8" t="s">
        <v>8</v>
      </c>
      <c r="D16" s="9" t="s">
        <v>39</v>
      </c>
      <c r="E16" s="9" t="s">
        <v>35</v>
      </c>
      <c r="F16" s="7"/>
    </row>
    <row r="17" spans="1:6" x14ac:dyDescent="0.25">
      <c r="A17" s="9" t="s">
        <v>64</v>
      </c>
      <c r="B17" s="9" t="s">
        <v>48</v>
      </c>
      <c r="C17" s="8" t="s">
        <v>8</v>
      </c>
      <c r="D17" s="9" t="s">
        <v>39</v>
      </c>
      <c r="E17" s="9" t="s">
        <v>10</v>
      </c>
      <c r="F17" s="7"/>
    </row>
    <row r="18" spans="1:6" x14ac:dyDescent="0.25">
      <c r="A18" s="9" t="s">
        <v>65</v>
      </c>
      <c r="B18" s="9" t="s">
        <v>48</v>
      </c>
      <c r="C18" s="8" t="s">
        <v>8</v>
      </c>
      <c r="D18" s="9" t="s">
        <v>23</v>
      </c>
      <c r="E18" s="9" t="s">
        <v>24</v>
      </c>
      <c r="F18" s="7"/>
    </row>
    <row r="19" spans="1:6" x14ac:dyDescent="0.25">
      <c r="A19" s="10" t="s">
        <v>66</v>
      </c>
      <c r="B19" s="10" t="s">
        <v>67</v>
      </c>
      <c r="C19" s="8" t="s">
        <v>8</v>
      </c>
      <c r="D19" s="10" t="s">
        <v>23</v>
      </c>
      <c r="E19" s="9" t="s">
        <v>24</v>
      </c>
      <c r="F19" s="7"/>
    </row>
    <row r="20" spans="1:6" x14ac:dyDescent="0.25">
      <c r="A20" s="9" t="s">
        <v>68</v>
      </c>
      <c r="B20" s="9" t="s">
        <v>48</v>
      </c>
      <c r="C20" s="8" t="s">
        <v>8</v>
      </c>
      <c r="D20" s="9" t="s">
        <v>23</v>
      </c>
      <c r="E20" s="9" t="s">
        <v>24</v>
      </c>
      <c r="F20" s="7"/>
    </row>
    <row r="21" spans="1:6" x14ac:dyDescent="0.25">
      <c r="A21" s="9" t="s">
        <v>69</v>
      </c>
      <c r="B21" s="9" t="s">
        <v>48</v>
      </c>
      <c r="C21" s="8" t="s">
        <v>8</v>
      </c>
      <c r="D21" s="9" t="s">
        <v>23</v>
      </c>
      <c r="E21" s="9" t="s">
        <v>35</v>
      </c>
      <c r="F21" s="7"/>
    </row>
    <row r="22" spans="1:6" x14ac:dyDescent="0.25">
      <c r="A22" s="10" t="s">
        <v>61</v>
      </c>
      <c r="B22" s="10" t="s">
        <v>67</v>
      </c>
      <c r="C22" s="8" t="s">
        <v>8</v>
      </c>
      <c r="D22" s="10" t="s">
        <v>23</v>
      </c>
      <c r="E22" s="9" t="s">
        <v>35</v>
      </c>
      <c r="F22" s="7"/>
    </row>
    <row r="23" spans="1:6" x14ac:dyDescent="0.25">
      <c r="A23" s="9" t="s">
        <v>70</v>
      </c>
      <c r="B23" s="9" t="s">
        <v>48</v>
      </c>
      <c r="C23" s="8" t="s">
        <v>8</v>
      </c>
      <c r="D23" s="9" t="s">
        <v>23</v>
      </c>
      <c r="E23" s="9" t="s">
        <v>35</v>
      </c>
      <c r="F23" s="7"/>
    </row>
    <row r="24" spans="1:6" x14ac:dyDescent="0.25">
      <c r="A24" s="9" t="s">
        <v>71</v>
      </c>
      <c r="B24" s="9" t="s">
        <v>48</v>
      </c>
      <c r="C24" s="8" t="s">
        <v>8</v>
      </c>
      <c r="D24" s="9" t="s">
        <v>23</v>
      </c>
      <c r="E24" s="9" t="s">
        <v>35</v>
      </c>
      <c r="F24" s="7"/>
    </row>
    <row r="25" spans="1:6" x14ac:dyDescent="0.25">
      <c r="A25" s="9" t="s">
        <v>72</v>
      </c>
      <c r="B25" s="9" t="s">
        <v>48</v>
      </c>
      <c r="C25" s="8" t="s">
        <v>8</v>
      </c>
      <c r="D25" s="9" t="s">
        <v>23</v>
      </c>
      <c r="E25" s="9" t="s">
        <v>27</v>
      </c>
      <c r="F25" s="7"/>
    </row>
    <row r="26" spans="1:6" x14ac:dyDescent="0.25">
      <c r="A26" s="9" t="s">
        <v>73</v>
      </c>
      <c r="B26" s="9" t="s">
        <v>48</v>
      </c>
      <c r="C26" s="8" t="s">
        <v>8</v>
      </c>
      <c r="D26" s="9" t="s">
        <v>23</v>
      </c>
      <c r="E26" s="9" t="s">
        <v>27</v>
      </c>
      <c r="F26" s="7"/>
    </row>
    <row r="27" spans="1:6" x14ac:dyDescent="0.25">
      <c r="A27" s="9" t="s">
        <v>54</v>
      </c>
      <c r="B27" s="9" t="s">
        <v>74</v>
      </c>
      <c r="C27" s="8" t="s">
        <v>8</v>
      </c>
      <c r="D27" s="9" t="s">
        <v>23</v>
      </c>
      <c r="E27" s="9" t="s">
        <v>27</v>
      </c>
      <c r="F27" s="7"/>
    </row>
    <row r="28" spans="1:6" x14ac:dyDescent="0.25">
      <c r="A28" s="9" t="s">
        <v>75</v>
      </c>
      <c r="B28" s="9" t="s">
        <v>48</v>
      </c>
      <c r="C28" s="8" t="s">
        <v>8</v>
      </c>
      <c r="D28" s="9" t="s">
        <v>23</v>
      </c>
      <c r="E28" s="9" t="s">
        <v>30</v>
      </c>
      <c r="F28" s="7"/>
    </row>
    <row r="29" spans="1:6" x14ac:dyDescent="0.25">
      <c r="A29" s="9" t="s">
        <v>76</v>
      </c>
      <c r="B29" s="9" t="s">
        <v>48</v>
      </c>
      <c r="C29" s="8" t="s">
        <v>8</v>
      </c>
      <c r="D29" s="9" t="s">
        <v>40</v>
      </c>
      <c r="E29" s="9" t="s">
        <v>24</v>
      </c>
      <c r="F29" s="7"/>
    </row>
    <row r="30" spans="1:6" x14ac:dyDescent="0.25">
      <c r="A30" s="9" t="s">
        <v>77</v>
      </c>
      <c r="B30" s="9" t="s">
        <v>74</v>
      </c>
      <c r="C30" s="8" t="s">
        <v>8</v>
      </c>
      <c r="D30" s="9" t="s">
        <v>40</v>
      </c>
      <c r="E30" s="9" t="s">
        <v>35</v>
      </c>
      <c r="F30" s="7"/>
    </row>
    <row r="31" spans="1:6" x14ac:dyDescent="0.25">
      <c r="A31" s="9" t="s">
        <v>68</v>
      </c>
      <c r="B31" s="9" t="s">
        <v>48</v>
      </c>
      <c r="C31" s="8" t="s">
        <v>8</v>
      </c>
      <c r="D31" s="9" t="s">
        <v>40</v>
      </c>
      <c r="E31" s="9" t="s">
        <v>35</v>
      </c>
      <c r="F31" s="7"/>
    </row>
    <row r="32" spans="1:6" x14ac:dyDescent="0.25">
      <c r="A32" s="9" t="s">
        <v>78</v>
      </c>
      <c r="B32" s="9" t="s">
        <v>48</v>
      </c>
      <c r="C32" s="8" t="s">
        <v>8</v>
      </c>
      <c r="D32" s="9" t="s">
        <v>40</v>
      </c>
      <c r="E32" s="9" t="s">
        <v>35</v>
      </c>
      <c r="F32" s="7"/>
    </row>
    <row r="33" spans="1:6" x14ac:dyDescent="0.25">
      <c r="A33" s="9" t="s">
        <v>79</v>
      </c>
      <c r="B33" s="9" t="s">
        <v>55</v>
      </c>
      <c r="C33" s="8" t="s">
        <v>8</v>
      </c>
      <c r="D33" s="9" t="s">
        <v>19</v>
      </c>
      <c r="E33" s="9" t="s">
        <v>80</v>
      </c>
      <c r="F33" s="7"/>
    </row>
    <row r="34" spans="1:6" x14ac:dyDescent="0.25">
      <c r="A34" s="10" t="s">
        <v>81</v>
      </c>
      <c r="B34" s="10" t="s">
        <v>67</v>
      </c>
      <c r="C34" s="8" t="s">
        <v>8</v>
      </c>
      <c r="D34" s="10" t="s">
        <v>40</v>
      </c>
      <c r="E34" s="9" t="s">
        <v>27</v>
      </c>
      <c r="F34" s="7"/>
    </row>
    <row r="35" spans="1:6" x14ac:dyDescent="0.25">
      <c r="A35" s="9" t="s">
        <v>47</v>
      </c>
      <c r="B35" s="9" t="s">
        <v>48</v>
      </c>
      <c r="C35" s="8" t="s">
        <v>8</v>
      </c>
      <c r="D35" s="9" t="s">
        <v>40</v>
      </c>
      <c r="E35" s="9" t="s">
        <v>27</v>
      </c>
      <c r="F35" s="7"/>
    </row>
    <row r="36" spans="1:6" x14ac:dyDescent="0.25">
      <c r="A36" s="10" t="s">
        <v>54</v>
      </c>
      <c r="B36" s="10" t="s">
        <v>67</v>
      </c>
      <c r="C36" s="8" t="s">
        <v>8</v>
      </c>
      <c r="D36" s="10" t="s">
        <v>40</v>
      </c>
      <c r="E36" s="9" t="s">
        <v>27</v>
      </c>
      <c r="F36" s="7"/>
    </row>
    <row r="37" spans="1:6" x14ac:dyDescent="0.25">
      <c r="A37" s="9" t="s">
        <v>82</v>
      </c>
      <c r="B37" s="9" t="s">
        <v>48</v>
      </c>
      <c r="C37" s="8" t="s">
        <v>8</v>
      </c>
      <c r="D37" s="9" t="s">
        <v>40</v>
      </c>
      <c r="E37" s="9" t="s">
        <v>27</v>
      </c>
      <c r="F37" s="7"/>
    </row>
    <row r="38" spans="1:6" x14ac:dyDescent="0.25">
      <c r="A38" s="9" t="s">
        <v>83</v>
      </c>
      <c r="B38" s="9" t="s">
        <v>48</v>
      </c>
      <c r="C38" s="8" t="s">
        <v>8</v>
      </c>
      <c r="D38" s="9" t="s">
        <v>40</v>
      </c>
      <c r="E38" s="9" t="s">
        <v>30</v>
      </c>
      <c r="F38" s="7"/>
    </row>
    <row r="39" spans="1:6" x14ac:dyDescent="0.25">
      <c r="A39" s="9" t="s">
        <v>79</v>
      </c>
      <c r="B39" s="9" t="s">
        <v>48</v>
      </c>
      <c r="C39" s="8" t="s">
        <v>8</v>
      </c>
      <c r="D39" s="9" t="s">
        <v>40</v>
      </c>
      <c r="E39" s="9" t="s">
        <v>30</v>
      </c>
      <c r="F39" s="7"/>
    </row>
    <row r="40" spans="1:6" x14ac:dyDescent="0.25">
      <c r="A40" s="9" t="s">
        <v>84</v>
      </c>
      <c r="B40" s="9" t="s">
        <v>48</v>
      </c>
      <c r="C40" s="8" t="s">
        <v>8</v>
      </c>
      <c r="D40" s="9" t="s">
        <v>40</v>
      </c>
      <c r="E40" s="9" t="s">
        <v>30</v>
      </c>
      <c r="F40" s="7"/>
    </row>
    <row r="41" spans="1:6" x14ac:dyDescent="0.25">
      <c r="A41" s="9" t="s">
        <v>85</v>
      </c>
      <c r="B41" s="9" t="s">
        <v>48</v>
      </c>
      <c r="C41" s="8" t="s">
        <v>8</v>
      </c>
      <c r="D41" s="9" t="s">
        <v>40</v>
      </c>
      <c r="E41" s="9" t="s">
        <v>32</v>
      </c>
      <c r="F41" s="7"/>
    </row>
    <row r="42" spans="1:6" x14ac:dyDescent="0.25">
      <c r="A42" s="9" t="s">
        <v>86</v>
      </c>
      <c r="B42" s="9" t="s">
        <v>48</v>
      </c>
      <c r="C42" s="8" t="s">
        <v>8</v>
      </c>
      <c r="D42" s="9" t="s">
        <v>40</v>
      </c>
      <c r="E42" s="9" t="s">
        <v>32</v>
      </c>
      <c r="F42" s="7"/>
    </row>
    <row r="43" spans="1:6" x14ac:dyDescent="0.25">
      <c r="A43" s="9" t="s">
        <v>87</v>
      </c>
      <c r="B43" s="9" t="s">
        <v>48</v>
      </c>
      <c r="C43" s="8" t="s">
        <v>8</v>
      </c>
      <c r="D43" s="9" t="s">
        <v>26</v>
      </c>
      <c r="E43" s="9" t="s">
        <v>35</v>
      </c>
      <c r="F43" s="7"/>
    </row>
    <row r="44" spans="1:6" x14ac:dyDescent="0.25">
      <c r="A44" s="9" t="s">
        <v>88</v>
      </c>
      <c r="B44" s="9" t="s">
        <v>48</v>
      </c>
      <c r="C44" s="8" t="s">
        <v>8</v>
      </c>
      <c r="D44" s="9" t="s">
        <v>26</v>
      </c>
      <c r="E44" s="9" t="s">
        <v>27</v>
      </c>
      <c r="F44" s="7"/>
    </row>
    <row r="45" spans="1:6" x14ac:dyDescent="0.25">
      <c r="A45" s="9" t="s">
        <v>89</v>
      </c>
      <c r="B45" s="9" t="s">
        <v>55</v>
      </c>
      <c r="C45" s="8" t="s">
        <v>8</v>
      </c>
      <c r="D45" s="9" t="s">
        <v>26</v>
      </c>
      <c r="E45" s="9" t="s">
        <v>27</v>
      </c>
      <c r="F45" s="7"/>
    </row>
    <row r="46" spans="1:6" x14ac:dyDescent="0.25">
      <c r="A46" s="10" t="s">
        <v>90</v>
      </c>
      <c r="B46" s="10" t="s">
        <v>67</v>
      </c>
      <c r="C46" s="8" t="s">
        <v>8</v>
      </c>
      <c r="D46" s="10" t="s">
        <v>26</v>
      </c>
      <c r="E46" s="9" t="s">
        <v>30</v>
      </c>
      <c r="F46" s="7"/>
    </row>
    <row r="47" spans="1:6" x14ac:dyDescent="0.25">
      <c r="A47" s="9" t="s">
        <v>61</v>
      </c>
      <c r="B47" s="9" t="s">
        <v>55</v>
      </c>
      <c r="C47" s="8" t="s">
        <v>8</v>
      </c>
      <c r="D47" s="10" t="s">
        <v>26</v>
      </c>
      <c r="E47" s="9" t="s">
        <v>30</v>
      </c>
      <c r="F47" s="7"/>
    </row>
    <row r="48" spans="1:6" x14ac:dyDescent="0.25">
      <c r="A48" s="9" t="s">
        <v>51</v>
      </c>
      <c r="B48" s="9" t="s">
        <v>48</v>
      </c>
      <c r="C48" s="8" t="s">
        <v>8</v>
      </c>
      <c r="D48" s="9" t="s">
        <v>26</v>
      </c>
      <c r="E48" s="9" t="s">
        <v>30</v>
      </c>
      <c r="F48" s="7"/>
    </row>
    <row r="49" spans="1:6" x14ac:dyDescent="0.25">
      <c r="A49" s="9" t="s">
        <v>61</v>
      </c>
      <c r="B49" s="9" t="s">
        <v>55</v>
      </c>
      <c r="C49" s="8" t="s">
        <v>8</v>
      </c>
      <c r="D49" s="9" t="s">
        <v>26</v>
      </c>
      <c r="E49" s="9" t="s">
        <v>30</v>
      </c>
      <c r="F49" s="7"/>
    </row>
    <row r="50" spans="1:6" x14ac:dyDescent="0.25">
      <c r="A50" s="10" t="s">
        <v>62</v>
      </c>
      <c r="B50" s="10" t="s">
        <v>67</v>
      </c>
      <c r="C50" s="8" t="s">
        <v>8</v>
      </c>
      <c r="D50" s="10" t="s">
        <v>26</v>
      </c>
      <c r="E50" s="9" t="s">
        <v>30</v>
      </c>
      <c r="F50" s="7"/>
    </row>
    <row r="51" spans="1:6" x14ac:dyDescent="0.25">
      <c r="A51" s="10" t="s">
        <v>91</v>
      </c>
      <c r="B51" s="10" t="s">
        <v>67</v>
      </c>
      <c r="C51" s="8" t="s">
        <v>8</v>
      </c>
      <c r="D51" s="10" t="s">
        <v>26</v>
      </c>
      <c r="E51" s="9" t="s">
        <v>30</v>
      </c>
      <c r="F51" s="7"/>
    </row>
    <row r="52" spans="1:6" x14ac:dyDescent="0.25">
      <c r="A52" s="9" t="s">
        <v>87</v>
      </c>
      <c r="B52" s="9" t="s">
        <v>48</v>
      </c>
      <c r="C52" s="8" t="s">
        <v>8</v>
      </c>
      <c r="D52" s="9" t="s">
        <v>26</v>
      </c>
      <c r="E52" s="9" t="s">
        <v>30</v>
      </c>
      <c r="F52" s="7"/>
    </row>
    <row r="53" spans="1:6" x14ac:dyDescent="0.25">
      <c r="A53" s="9" t="s">
        <v>92</v>
      </c>
      <c r="B53" s="9" t="s">
        <v>55</v>
      </c>
      <c r="C53" s="8" t="s">
        <v>8</v>
      </c>
      <c r="D53" s="9" t="s">
        <v>26</v>
      </c>
      <c r="E53" s="9" t="s">
        <v>32</v>
      </c>
      <c r="F53" s="7"/>
    </row>
    <row r="54" spans="1:6" x14ac:dyDescent="0.25">
      <c r="A54" s="9" t="s">
        <v>62</v>
      </c>
      <c r="B54" s="9" t="s">
        <v>74</v>
      </c>
      <c r="C54" s="8" t="s">
        <v>8</v>
      </c>
      <c r="D54" s="9" t="s">
        <v>26</v>
      </c>
      <c r="E54" s="9" t="s">
        <v>32</v>
      </c>
      <c r="F54" s="7"/>
    </row>
    <row r="55" spans="1:6" x14ac:dyDescent="0.25">
      <c r="A55" s="9" t="s">
        <v>93</v>
      </c>
      <c r="B55" s="9" t="s">
        <v>48</v>
      </c>
      <c r="C55" s="8" t="s">
        <v>8</v>
      </c>
      <c r="D55" s="9" t="s">
        <v>26</v>
      </c>
      <c r="E55" s="9" t="s">
        <v>32</v>
      </c>
      <c r="F55" s="7"/>
    </row>
    <row r="56" spans="1:6" x14ac:dyDescent="0.25">
      <c r="A56" s="9" t="s">
        <v>94</v>
      </c>
      <c r="B56" s="9" t="s">
        <v>48</v>
      </c>
      <c r="C56" s="8" t="s">
        <v>8</v>
      </c>
      <c r="D56" s="9" t="s">
        <v>26</v>
      </c>
      <c r="E56" s="9" t="s">
        <v>80</v>
      </c>
      <c r="F56" s="7"/>
    </row>
    <row r="57" spans="1:6" x14ac:dyDescent="0.25">
      <c r="A57" s="9" t="s">
        <v>62</v>
      </c>
      <c r="B57" s="9" t="s">
        <v>74</v>
      </c>
      <c r="C57" s="8" t="s">
        <v>8</v>
      </c>
      <c r="D57" s="9" t="s">
        <v>26</v>
      </c>
      <c r="E57" s="9" t="s">
        <v>80</v>
      </c>
      <c r="F57" s="7"/>
    </row>
    <row r="58" spans="1:6" x14ac:dyDescent="0.25">
      <c r="A58" s="9" t="s">
        <v>95</v>
      </c>
      <c r="B58" s="9" t="s">
        <v>55</v>
      </c>
      <c r="C58" s="8" t="s">
        <v>8</v>
      </c>
      <c r="D58" s="9" t="s">
        <v>26</v>
      </c>
      <c r="E58" s="9" t="s">
        <v>80</v>
      </c>
      <c r="F58" s="7"/>
    </row>
    <row r="59" spans="1:6" x14ac:dyDescent="0.25">
      <c r="A59" s="9" t="s">
        <v>85</v>
      </c>
      <c r="B59" s="9" t="s">
        <v>55</v>
      </c>
      <c r="C59" s="8" t="s">
        <v>8</v>
      </c>
      <c r="D59" s="9" t="s">
        <v>26</v>
      </c>
      <c r="E59" s="9" t="s">
        <v>96</v>
      </c>
      <c r="F59" s="7"/>
    </row>
    <row r="60" spans="1:6" x14ac:dyDescent="0.25">
      <c r="A60" s="9" t="s">
        <v>97</v>
      </c>
      <c r="B60" s="9" t="s">
        <v>48</v>
      </c>
      <c r="C60" s="8" t="s">
        <v>8</v>
      </c>
      <c r="D60" s="9" t="s">
        <v>26</v>
      </c>
      <c r="E60" s="9" t="s">
        <v>96</v>
      </c>
      <c r="F60" s="7"/>
    </row>
    <row r="61" spans="1:6" x14ac:dyDescent="0.25">
      <c r="A61" s="10" t="s">
        <v>84</v>
      </c>
      <c r="B61" s="10" t="s">
        <v>67</v>
      </c>
      <c r="C61" s="8" t="s">
        <v>8</v>
      </c>
      <c r="D61" s="10" t="s">
        <v>26</v>
      </c>
      <c r="E61" s="9" t="s">
        <v>31</v>
      </c>
      <c r="F61" s="7"/>
    </row>
    <row r="62" spans="1:6" x14ac:dyDescent="0.25">
      <c r="A62" s="9" t="s">
        <v>50</v>
      </c>
      <c r="B62" s="9" t="s">
        <v>48</v>
      </c>
      <c r="C62" s="8" t="s">
        <v>8</v>
      </c>
      <c r="D62" s="9" t="s">
        <v>26</v>
      </c>
      <c r="E62" s="9" t="s">
        <v>31</v>
      </c>
      <c r="F62" s="7"/>
    </row>
    <row r="63" spans="1:6" x14ac:dyDescent="0.25">
      <c r="A63" s="9" t="s">
        <v>98</v>
      </c>
      <c r="B63" s="9" t="s">
        <v>48</v>
      </c>
      <c r="C63" s="8" t="s">
        <v>8</v>
      </c>
      <c r="D63" s="9" t="s">
        <v>26</v>
      </c>
      <c r="E63" s="9" t="s">
        <v>31</v>
      </c>
      <c r="F63" s="7"/>
    </row>
    <row r="64" spans="1:6" x14ac:dyDescent="0.25">
      <c r="A64" s="9" t="s">
        <v>99</v>
      </c>
      <c r="B64" s="9" t="s">
        <v>55</v>
      </c>
      <c r="C64" s="8" t="s">
        <v>8</v>
      </c>
      <c r="D64" s="9" t="s">
        <v>41</v>
      </c>
      <c r="E64" s="9" t="s">
        <v>100</v>
      </c>
      <c r="F64" s="7"/>
    </row>
    <row r="65" spans="1:6" x14ac:dyDescent="0.25">
      <c r="A65" s="10" t="s">
        <v>101</v>
      </c>
      <c r="B65" s="10" t="s">
        <v>67</v>
      </c>
      <c r="C65" s="8" t="s">
        <v>8</v>
      </c>
      <c r="D65" s="10" t="s">
        <v>41</v>
      </c>
      <c r="E65" s="9" t="s">
        <v>100</v>
      </c>
      <c r="F65" s="7"/>
    </row>
    <row r="66" spans="1:6" x14ac:dyDescent="0.25">
      <c r="A66" s="10" t="s">
        <v>102</v>
      </c>
      <c r="B66" s="10" t="s">
        <v>67</v>
      </c>
      <c r="C66" s="8" t="s">
        <v>8</v>
      </c>
      <c r="D66" s="10" t="s">
        <v>41</v>
      </c>
      <c r="E66" s="9" t="s">
        <v>100</v>
      </c>
      <c r="F66" s="7"/>
    </row>
    <row r="67" spans="1:6" x14ac:dyDescent="0.25">
      <c r="A67" s="9" t="s">
        <v>103</v>
      </c>
      <c r="B67" s="9" t="s">
        <v>55</v>
      </c>
      <c r="C67" s="8" t="s">
        <v>8</v>
      </c>
      <c r="D67" s="9" t="s">
        <v>41</v>
      </c>
      <c r="E67" s="9" t="s">
        <v>100</v>
      </c>
      <c r="F67" s="7"/>
    </row>
    <row r="68" spans="1:6" x14ac:dyDescent="0.25">
      <c r="A68" s="9" t="s">
        <v>104</v>
      </c>
      <c r="B68" s="9" t="s">
        <v>55</v>
      </c>
      <c r="C68" s="8" t="s">
        <v>8</v>
      </c>
      <c r="D68" s="9" t="s">
        <v>41</v>
      </c>
      <c r="E68" s="9" t="s">
        <v>100</v>
      </c>
      <c r="F68" s="7"/>
    </row>
    <row r="69" spans="1:6" x14ac:dyDescent="0.25">
      <c r="A69" s="9" t="s">
        <v>105</v>
      </c>
      <c r="B69" s="9" t="s">
        <v>74</v>
      </c>
      <c r="C69" s="8" t="s">
        <v>8</v>
      </c>
      <c r="D69" s="9" t="s">
        <v>41</v>
      </c>
      <c r="E69" s="9" t="s">
        <v>100</v>
      </c>
      <c r="F69" s="7"/>
    </row>
    <row r="70" spans="1:6" x14ac:dyDescent="0.25">
      <c r="A70" s="9" t="s">
        <v>54</v>
      </c>
      <c r="B70" s="9" t="s">
        <v>74</v>
      </c>
      <c r="C70" s="8" t="s">
        <v>8</v>
      </c>
      <c r="D70" s="9" t="s">
        <v>41</v>
      </c>
      <c r="E70" s="9" t="s">
        <v>100</v>
      </c>
      <c r="F70" s="7"/>
    </row>
    <row r="71" spans="1:6" x14ac:dyDescent="0.25">
      <c r="A71" s="10" t="s">
        <v>106</v>
      </c>
      <c r="B71" s="10" t="s">
        <v>67</v>
      </c>
      <c r="C71" s="8" t="s">
        <v>8</v>
      </c>
      <c r="D71" s="10" t="s">
        <v>19</v>
      </c>
      <c r="E71" s="9" t="s">
        <v>80</v>
      </c>
      <c r="F71" s="7"/>
    </row>
    <row r="72" spans="1:6" x14ac:dyDescent="0.25">
      <c r="A72" s="9" t="s">
        <v>107</v>
      </c>
      <c r="B72" s="9" t="s">
        <v>48</v>
      </c>
      <c r="C72" s="8" t="s">
        <v>8</v>
      </c>
      <c r="D72" s="9" t="s">
        <v>41</v>
      </c>
      <c r="E72" s="9" t="s">
        <v>100</v>
      </c>
      <c r="F72" s="7"/>
    </row>
    <row r="73" spans="1:6" x14ac:dyDescent="0.25">
      <c r="A73" s="9" t="s">
        <v>102</v>
      </c>
      <c r="B73" s="9" t="s">
        <v>48</v>
      </c>
      <c r="C73" s="8" t="s">
        <v>8</v>
      </c>
      <c r="D73" s="9" t="s">
        <v>41</v>
      </c>
      <c r="E73" s="9" t="s">
        <v>100</v>
      </c>
      <c r="F73" s="7"/>
    </row>
    <row r="74" spans="1:6" x14ac:dyDescent="0.25">
      <c r="A74" s="9" t="s">
        <v>84</v>
      </c>
      <c r="B74" s="9" t="s">
        <v>55</v>
      </c>
      <c r="C74" s="8" t="s">
        <v>8</v>
      </c>
      <c r="D74" s="9" t="s">
        <v>41</v>
      </c>
      <c r="E74" s="9" t="s">
        <v>108</v>
      </c>
      <c r="F74" s="7"/>
    </row>
    <row r="75" spans="1:6" x14ac:dyDescent="0.25">
      <c r="A75" s="10" t="s">
        <v>109</v>
      </c>
      <c r="B75" s="10" t="s">
        <v>67</v>
      </c>
      <c r="C75" s="8" t="s">
        <v>8</v>
      </c>
      <c r="D75" s="10" t="s">
        <v>19</v>
      </c>
      <c r="E75" s="9" t="s">
        <v>108</v>
      </c>
      <c r="F75" s="7"/>
    </row>
    <row r="76" spans="1:6" x14ac:dyDescent="0.25">
      <c r="A76" s="9" t="s">
        <v>102</v>
      </c>
      <c r="B76" s="9" t="s">
        <v>55</v>
      </c>
      <c r="C76" s="8" t="s">
        <v>8</v>
      </c>
      <c r="D76" s="9" t="s">
        <v>41</v>
      </c>
      <c r="E76" s="9" t="s">
        <v>108</v>
      </c>
      <c r="F76" s="7"/>
    </row>
    <row r="77" spans="1:6" x14ac:dyDescent="0.25">
      <c r="A77" s="9" t="s">
        <v>72</v>
      </c>
      <c r="B77" s="9" t="s">
        <v>48</v>
      </c>
      <c r="C77" s="8" t="s">
        <v>8</v>
      </c>
      <c r="D77" s="9" t="s">
        <v>41</v>
      </c>
      <c r="E77" s="9" t="s">
        <v>108</v>
      </c>
      <c r="F77" s="7"/>
    </row>
    <row r="78" spans="1:6" x14ac:dyDescent="0.25">
      <c r="A78" s="9" t="s">
        <v>110</v>
      </c>
      <c r="B78" s="9" t="s">
        <v>48</v>
      </c>
      <c r="C78" s="8" t="s">
        <v>8</v>
      </c>
      <c r="D78" s="9" t="s">
        <v>41</v>
      </c>
      <c r="E78" s="9" t="s">
        <v>33</v>
      </c>
      <c r="F78" s="7"/>
    </row>
    <row r="79" spans="1:6" x14ac:dyDescent="0.25">
      <c r="A79" s="9" t="s">
        <v>111</v>
      </c>
      <c r="B79" s="9" t="s">
        <v>55</v>
      </c>
      <c r="C79" s="8" t="s">
        <v>8</v>
      </c>
      <c r="D79" s="9" t="s">
        <v>19</v>
      </c>
      <c r="E79" s="9" t="s">
        <v>80</v>
      </c>
      <c r="F79" s="7"/>
    </row>
    <row r="80" spans="1:6" x14ac:dyDescent="0.25">
      <c r="A80" s="9" t="s">
        <v>92</v>
      </c>
      <c r="B80" s="9" t="s">
        <v>48</v>
      </c>
      <c r="C80" s="8" t="s">
        <v>8</v>
      </c>
      <c r="D80" s="9" t="s">
        <v>19</v>
      </c>
      <c r="E80" s="9" t="s">
        <v>112</v>
      </c>
      <c r="F80" s="7"/>
    </row>
    <row r="81" spans="1:6" x14ac:dyDescent="0.25">
      <c r="A81" s="9" t="s">
        <v>113</v>
      </c>
      <c r="B81" s="9" t="s">
        <v>48</v>
      </c>
      <c r="C81" s="8" t="s">
        <v>8</v>
      </c>
      <c r="D81" s="9" t="s">
        <v>19</v>
      </c>
      <c r="E81" s="9" t="s">
        <v>112</v>
      </c>
      <c r="F81" s="7"/>
    </row>
    <row r="82" spans="1:6" x14ac:dyDescent="0.25">
      <c r="A82" s="9" t="s">
        <v>114</v>
      </c>
      <c r="B82" s="9" t="s">
        <v>48</v>
      </c>
      <c r="C82" s="9" t="s">
        <v>115</v>
      </c>
      <c r="D82" s="9" t="s">
        <v>9</v>
      </c>
      <c r="E82" s="9" t="s">
        <v>10</v>
      </c>
      <c r="F82" s="7"/>
    </row>
    <row r="83" spans="1:6" x14ac:dyDescent="0.25">
      <c r="A83" s="9" t="s">
        <v>116</v>
      </c>
      <c r="B83" s="9" t="s">
        <v>48</v>
      </c>
      <c r="C83" s="9" t="s">
        <v>115</v>
      </c>
      <c r="D83" s="9" t="s">
        <v>9</v>
      </c>
      <c r="E83" s="9" t="s">
        <v>27</v>
      </c>
      <c r="F83" s="7"/>
    </row>
    <row r="84" spans="1:6" x14ac:dyDescent="0.25">
      <c r="A84" s="9" t="s">
        <v>117</v>
      </c>
      <c r="B84" s="9" t="s">
        <v>55</v>
      </c>
      <c r="C84" s="9" t="s">
        <v>115</v>
      </c>
      <c r="D84" s="9" t="s">
        <v>40</v>
      </c>
      <c r="E84" s="9" t="s">
        <v>10</v>
      </c>
      <c r="F84" s="7"/>
    </row>
    <row r="85" spans="1:6" x14ac:dyDescent="0.25">
      <c r="A85" s="9" t="s">
        <v>118</v>
      </c>
      <c r="B85" s="9" t="s">
        <v>48</v>
      </c>
      <c r="C85" s="9" t="s">
        <v>115</v>
      </c>
      <c r="D85" s="9" t="s">
        <v>39</v>
      </c>
      <c r="E85" s="9" t="s">
        <v>10</v>
      </c>
      <c r="F85" s="7"/>
    </row>
    <row r="86" spans="1:6" x14ac:dyDescent="0.25">
      <c r="A86" s="9" t="s">
        <v>119</v>
      </c>
      <c r="B86" s="9" t="s">
        <v>48</v>
      </c>
      <c r="C86" s="9" t="s">
        <v>115</v>
      </c>
      <c r="D86" s="9" t="s">
        <v>39</v>
      </c>
      <c r="E86" s="9" t="s">
        <v>24</v>
      </c>
      <c r="F86" s="7"/>
    </row>
    <row r="87" spans="1:6" x14ac:dyDescent="0.25">
      <c r="A87" s="9" t="s">
        <v>120</v>
      </c>
      <c r="B87" s="9" t="s">
        <v>67</v>
      </c>
      <c r="C87" s="9" t="s">
        <v>115</v>
      </c>
      <c r="D87" s="9" t="s">
        <v>39</v>
      </c>
      <c r="E87" s="9" t="s">
        <v>10</v>
      </c>
      <c r="F87" s="7"/>
    </row>
    <row r="88" spans="1:6" x14ac:dyDescent="0.25">
      <c r="A88" s="9" t="s">
        <v>121</v>
      </c>
      <c r="B88" s="9" t="s">
        <v>48</v>
      </c>
      <c r="C88" s="9" t="s">
        <v>115</v>
      </c>
      <c r="D88" s="9" t="s">
        <v>39</v>
      </c>
      <c r="E88" s="9" t="s">
        <v>24</v>
      </c>
      <c r="F88" s="7"/>
    </row>
    <row r="89" spans="1:6" x14ac:dyDescent="0.25">
      <c r="A89" s="9" t="s">
        <v>122</v>
      </c>
      <c r="B89" s="9" t="s">
        <v>48</v>
      </c>
      <c r="C89" s="9" t="s">
        <v>115</v>
      </c>
      <c r="D89" s="9" t="s">
        <v>39</v>
      </c>
      <c r="E89" s="9" t="s">
        <v>24</v>
      </c>
      <c r="F89" s="7"/>
    </row>
    <row r="90" spans="1:6" x14ac:dyDescent="0.25">
      <c r="A90" s="9" t="s">
        <v>123</v>
      </c>
      <c r="B90" s="9" t="s">
        <v>48</v>
      </c>
      <c r="C90" s="9" t="s">
        <v>115</v>
      </c>
      <c r="D90" s="9" t="s">
        <v>39</v>
      </c>
      <c r="E90" s="9" t="s">
        <v>27</v>
      </c>
      <c r="F90" s="7"/>
    </row>
    <row r="91" spans="1:6" x14ac:dyDescent="0.25">
      <c r="A91" s="9" t="s">
        <v>124</v>
      </c>
      <c r="B91" s="9" t="s">
        <v>48</v>
      </c>
      <c r="C91" s="9" t="s">
        <v>115</v>
      </c>
      <c r="D91" s="9" t="s">
        <v>39</v>
      </c>
      <c r="E91" s="9" t="s">
        <v>27</v>
      </c>
      <c r="F91" s="7"/>
    </row>
    <row r="92" spans="1:6" x14ac:dyDescent="0.25">
      <c r="A92" s="9" t="s">
        <v>125</v>
      </c>
      <c r="B92" s="9" t="s">
        <v>48</v>
      </c>
      <c r="C92" s="9" t="s">
        <v>115</v>
      </c>
      <c r="D92" s="9" t="s">
        <v>23</v>
      </c>
      <c r="E92" s="9" t="s">
        <v>10</v>
      </c>
      <c r="F92" s="7"/>
    </row>
    <row r="93" spans="1:6" x14ac:dyDescent="0.25">
      <c r="A93" s="9" t="s">
        <v>126</v>
      </c>
      <c r="B93" s="9" t="s">
        <v>48</v>
      </c>
      <c r="C93" s="9" t="s">
        <v>115</v>
      </c>
      <c r="D93" s="9" t="s">
        <v>23</v>
      </c>
      <c r="E93" s="9" t="s">
        <v>10</v>
      </c>
      <c r="F93" s="7"/>
    </row>
    <row r="94" spans="1:6" x14ac:dyDescent="0.25">
      <c r="A94" s="9" t="s">
        <v>127</v>
      </c>
      <c r="B94" s="9" t="s">
        <v>48</v>
      </c>
      <c r="C94" s="9" t="s">
        <v>115</v>
      </c>
      <c r="D94" s="9" t="s">
        <v>23</v>
      </c>
      <c r="E94" s="9" t="s">
        <v>24</v>
      </c>
      <c r="F94" s="7"/>
    </row>
    <row r="95" spans="1:6" x14ac:dyDescent="0.25">
      <c r="A95" s="9" t="s">
        <v>128</v>
      </c>
      <c r="B95" s="9" t="s">
        <v>48</v>
      </c>
      <c r="C95" s="9" t="s">
        <v>115</v>
      </c>
      <c r="D95" s="9" t="s">
        <v>23</v>
      </c>
      <c r="E95" s="9" t="s">
        <v>24</v>
      </c>
      <c r="F95" s="7"/>
    </row>
    <row r="96" spans="1:6" x14ac:dyDescent="0.25">
      <c r="A96" s="9" t="s">
        <v>129</v>
      </c>
      <c r="B96" s="9" t="s">
        <v>48</v>
      </c>
      <c r="C96" s="9" t="s">
        <v>115</v>
      </c>
      <c r="D96" s="9" t="s">
        <v>39</v>
      </c>
      <c r="E96" s="9" t="s">
        <v>27</v>
      </c>
      <c r="F96" s="7"/>
    </row>
    <row r="97" spans="1:6" x14ac:dyDescent="0.25">
      <c r="A97" s="9" t="s">
        <v>130</v>
      </c>
      <c r="B97" s="9" t="s">
        <v>48</v>
      </c>
      <c r="C97" s="9" t="s">
        <v>115</v>
      </c>
      <c r="D97" s="9" t="s">
        <v>23</v>
      </c>
      <c r="E97" s="9" t="s">
        <v>35</v>
      </c>
      <c r="F97" s="7"/>
    </row>
    <row r="98" spans="1:6" x14ac:dyDescent="0.25">
      <c r="A98" s="9" t="s">
        <v>122</v>
      </c>
      <c r="B98" s="9" t="s">
        <v>48</v>
      </c>
      <c r="C98" s="9" t="s">
        <v>115</v>
      </c>
      <c r="D98" s="9" t="s">
        <v>23</v>
      </c>
      <c r="E98" s="9" t="s">
        <v>35</v>
      </c>
      <c r="F98" s="7"/>
    </row>
    <row r="99" spans="1:6" x14ac:dyDescent="0.25">
      <c r="A99" s="9" t="s">
        <v>122</v>
      </c>
      <c r="B99" s="9" t="s">
        <v>48</v>
      </c>
      <c r="C99" s="9" t="s">
        <v>115</v>
      </c>
      <c r="D99" s="9" t="s">
        <v>23</v>
      </c>
      <c r="E99" s="9" t="s">
        <v>27</v>
      </c>
      <c r="F99" s="7"/>
    </row>
    <row r="100" spans="1:6" x14ac:dyDescent="0.25">
      <c r="A100" s="9" t="s">
        <v>131</v>
      </c>
      <c r="B100" s="9" t="s">
        <v>48</v>
      </c>
      <c r="C100" s="9" t="s">
        <v>115</v>
      </c>
      <c r="D100" s="9" t="s">
        <v>23</v>
      </c>
      <c r="E100" s="9" t="s">
        <v>27</v>
      </c>
      <c r="F100" s="7"/>
    </row>
    <row r="101" spans="1:6" x14ac:dyDescent="0.25">
      <c r="A101" s="9" t="s">
        <v>132</v>
      </c>
      <c r="B101" s="9" t="s">
        <v>48</v>
      </c>
      <c r="C101" s="9" t="s">
        <v>115</v>
      </c>
      <c r="D101" s="9" t="s">
        <v>23</v>
      </c>
      <c r="E101" s="9" t="s">
        <v>30</v>
      </c>
      <c r="F101" s="7"/>
    </row>
    <row r="102" spans="1:6" x14ac:dyDescent="0.25">
      <c r="A102" s="9" t="s">
        <v>133</v>
      </c>
      <c r="B102" s="9" t="s">
        <v>48</v>
      </c>
      <c r="C102" s="9" t="s">
        <v>115</v>
      </c>
      <c r="D102" s="9" t="s">
        <v>23</v>
      </c>
      <c r="E102" s="9" t="s">
        <v>32</v>
      </c>
      <c r="F102" s="7"/>
    </row>
    <row r="103" spans="1:6" x14ac:dyDescent="0.25">
      <c r="A103" s="9" t="s">
        <v>134</v>
      </c>
      <c r="B103" s="9" t="s">
        <v>48</v>
      </c>
      <c r="C103" s="9" t="s">
        <v>115</v>
      </c>
      <c r="D103" s="9" t="s">
        <v>40</v>
      </c>
      <c r="E103" s="9" t="s">
        <v>35</v>
      </c>
      <c r="F103" s="7"/>
    </row>
    <row r="104" spans="1:6" x14ac:dyDescent="0.25">
      <c r="A104" s="9" t="s">
        <v>126</v>
      </c>
      <c r="B104" s="9" t="s">
        <v>48</v>
      </c>
      <c r="C104" s="9" t="s">
        <v>115</v>
      </c>
      <c r="D104" s="9" t="s">
        <v>40</v>
      </c>
      <c r="E104" s="9" t="s">
        <v>35</v>
      </c>
      <c r="F104" s="7"/>
    </row>
    <row r="105" spans="1:6" x14ac:dyDescent="0.25">
      <c r="A105" s="9" t="s">
        <v>135</v>
      </c>
      <c r="B105" s="9" t="s">
        <v>55</v>
      </c>
      <c r="C105" s="9" t="s">
        <v>115</v>
      </c>
      <c r="D105" s="9" t="s">
        <v>26</v>
      </c>
      <c r="E105" s="9" t="s">
        <v>35</v>
      </c>
      <c r="F105" s="7"/>
    </row>
    <row r="106" spans="1:6" x14ac:dyDescent="0.25">
      <c r="A106" s="9" t="s">
        <v>119</v>
      </c>
      <c r="B106" s="9" t="s">
        <v>48</v>
      </c>
      <c r="C106" s="9" t="s">
        <v>115</v>
      </c>
      <c r="D106" s="9" t="s">
        <v>40</v>
      </c>
      <c r="E106" s="9" t="s">
        <v>35</v>
      </c>
      <c r="F106" s="7"/>
    </row>
    <row r="107" spans="1:6" x14ac:dyDescent="0.25">
      <c r="A107" s="9" t="s">
        <v>132</v>
      </c>
      <c r="B107" s="9" t="s">
        <v>48</v>
      </c>
      <c r="C107" s="9" t="s">
        <v>115</v>
      </c>
      <c r="D107" s="9" t="s">
        <v>40</v>
      </c>
      <c r="E107" s="9" t="s">
        <v>30</v>
      </c>
      <c r="F107" s="7"/>
    </row>
    <row r="108" spans="1:6" x14ac:dyDescent="0.25">
      <c r="A108" s="10" t="s">
        <v>136</v>
      </c>
      <c r="B108" s="10" t="s">
        <v>67</v>
      </c>
      <c r="C108" s="9" t="s">
        <v>115</v>
      </c>
      <c r="D108" s="10" t="s">
        <v>40</v>
      </c>
      <c r="E108" s="9" t="s">
        <v>27</v>
      </c>
      <c r="F108" s="7"/>
    </row>
    <row r="109" spans="1:6" x14ac:dyDescent="0.25">
      <c r="A109" s="10" t="s">
        <v>137</v>
      </c>
      <c r="B109" s="10" t="s">
        <v>67</v>
      </c>
      <c r="C109" s="9" t="s">
        <v>115</v>
      </c>
      <c r="D109" s="10" t="s">
        <v>40</v>
      </c>
      <c r="E109" s="9" t="s">
        <v>27</v>
      </c>
      <c r="F109" s="7"/>
    </row>
    <row r="110" spans="1:6" x14ac:dyDescent="0.25">
      <c r="A110" s="9" t="s">
        <v>138</v>
      </c>
      <c r="B110" s="9" t="s">
        <v>48</v>
      </c>
      <c r="C110" s="9" t="s">
        <v>115</v>
      </c>
      <c r="D110" s="9" t="s">
        <v>40</v>
      </c>
      <c r="E110" s="9" t="s">
        <v>34</v>
      </c>
      <c r="F110" s="7"/>
    </row>
    <row r="111" spans="1:6" x14ac:dyDescent="0.25">
      <c r="A111" s="9" t="s">
        <v>139</v>
      </c>
      <c r="B111" s="9" t="s">
        <v>48</v>
      </c>
      <c r="C111" s="9" t="s">
        <v>115</v>
      </c>
      <c r="D111" s="9" t="s">
        <v>40</v>
      </c>
      <c r="E111" s="9" t="s">
        <v>34</v>
      </c>
      <c r="F111" s="7"/>
    </row>
    <row r="112" spans="1:6" x14ac:dyDescent="0.25">
      <c r="A112" s="9" t="s">
        <v>140</v>
      </c>
      <c r="B112" s="9" t="s">
        <v>48</v>
      </c>
      <c r="C112" s="9" t="s">
        <v>115</v>
      </c>
      <c r="D112" s="9" t="s">
        <v>40</v>
      </c>
      <c r="E112" s="9" t="s">
        <v>141</v>
      </c>
      <c r="F112" s="7"/>
    </row>
    <row r="113" spans="1:6" x14ac:dyDescent="0.25">
      <c r="A113" s="9" t="s">
        <v>142</v>
      </c>
      <c r="B113" s="9" t="s">
        <v>48</v>
      </c>
      <c r="C113" s="9" t="s">
        <v>115</v>
      </c>
      <c r="D113" s="9" t="s">
        <v>40</v>
      </c>
      <c r="E113" s="9" t="s">
        <v>141</v>
      </c>
      <c r="F113" s="7"/>
    </row>
    <row r="114" spans="1:6" x14ac:dyDescent="0.25">
      <c r="A114" s="9" t="s">
        <v>143</v>
      </c>
      <c r="B114" s="9" t="s">
        <v>48</v>
      </c>
      <c r="C114" s="9" t="s">
        <v>115</v>
      </c>
      <c r="D114" s="9" t="s">
        <v>26</v>
      </c>
      <c r="E114" s="9" t="s">
        <v>35</v>
      </c>
      <c r="F114" s="7"/>
    </row>
    <row r="115" spans="1:6" x14ac:dyDescent="0.25">
      <c r="A115" s="9" t="s">
        <v>144</v>
      </c>
      <c r="B115" s="9" t="s">
        <v>55</v>
      </c>
      <c r="C115" s="9" t="s">
        <v>115</v>
      </c>
      <c r="D115" s="9" t="s">
        <v>26</v>
      </c>
      <c r="E115" s="9" t="s">
        <v>27</v>
      </c>
      <c r="F115" s="7"/>
    </row>
    <row r="116" spans="1:6" x14ac:dyDescent="0.25">
      <c r="A116" s="9" t="s">
        <v>122</v>
      </c>
      <c r="B116" s="9" t="s">
        <v>55</v>
      </c>
      <c r="C116" s="9" t="s">
        <v>115</v>
      </c>
      <c r="D116" s="9" t="s">
        <v>41</v>
      </c>
      <c r="E116" s="9" t="s">
        <v>145</v>
      </c>
      <c r="F116" s="7"/>
    </row>
    <row r="117" spans="1:6" x14ac:dyDescent="0.25">
      <c r="A117" s="9" t="s">
        <v>146</v>
      </c>
      <c r="B117" s="9" t="s">
        <v>55</v>
      </c>
      <c r="C117" s="9" t="s">
        <v>115</v>
      </c>
      <c r="D117" s="9" t="s">
        <v>41</v>
      </c>
      <c r="E117" s="9" t="s">
        <v>145</v>
      </c>
      <c r="F117" s="7"/>
    </row>
    <row r="118" spans="1:6" x14ac:dyDescent="0.25">
      <c r="A118" s="10" t="s">
        <v>147</v>
      </c>
      <c r="B118" s="10" t="s">
        <v>67</v>
      </c>
      <c r="C118" s="9" t="s">
        <v>115</v>
      </c>
      <c r="D118" s="10" t="s">
        <v>26</v>
      </c>
      <c r="E118" s="9" t="s">
        <v>30</v>
      </c>
      <c r="F118" s="7"/>
    </row>
    <row r="119" spans="1:6" x14ac:dyDescent="0.25">
      <c r="A119" s="9" t="s">
        <v>148</v>
      </c>
      <c r="B119" s="9" t="s">
        <v>48</v>
      </c>
      <c r="C119" s="9" t="s">
        <v>115</v>
      </c>
      <c r="D119" s="9" t="s">
        <v>26</v>
      </c>
      <c r="E119" s="9" t="s">
        <v>30</v>
      </c>
      <c r="F119" s="7"/>
    </row>
    <row r="120" spans="1:6" x14ac:dyDescent="0.25">
      <c r="A120" s="9" t="s">
        <v>149</v>
      </c>
      <c r="B120" s="9" t="s">
        <v>55</v>
      </c>
      <c r="C120" s="9" t="s">
        <v>115</v>
      </c>
      <c r="D120" s="9" t="s">
        <v>26</v>
      </c>
      <c r="E120" s="9" t="s">
        <v>32</v>
      </c>
      <c r="F120" s="7"/>
    </row>
    <row r="121" spans="1:6" x14ac:dyDescent="0.25">
      <c r="A121" s="9" t="s">
        <v>144</v>
      </c>
      <c r="B121" s="9" t="s">
        <v>74</v>
      </c>
      <c r="C121" s="9" t="s">
        <v>115</v>
      </c>
      <c r="D121" s="9" t="s">
        <v>26</v>
      </c>
      <c r="E121" s="9" t="s">
        <v>32</v>
      </c>
      <c r="F121" s="7"/>
    </row>
    <row r="122" spans="1:6" x14ac:dyDescent="0.25">
      <c r="A122" s="9" t="s">
        <v>139</v>
      </c>
      <c r="B122" s="9" t="s">
        <v>48</v>
      </c>
      <c r="C122" s="9" t="s">
        <v>115</v>
      </c>
      <c r="D122" s="9" t="s">
        <v>26</v>
      </c>
      <c r="E122" s="9" t="s">
        <v>32</v>
      </c>
      <c r="F122" s="7"/>
    </row>
    <row r="123" spans="1:6" x14ac:dyDescent="0.25">
      <c r="A123" s="9" t="s">
        <v>150</v>
      </c>
      <c r="B123" s="9" t="s">
        <v>48</v>
      </c>
      <c r="C123" s="9" t="s">
        <v>115</v>
      </c>
      <c r="D123" s="9" t="s">
        <v>26</v>
      </c>
      <c r="E123" s="9" t="s">
        <v>151</v>
      </c>
      <c r="F123" s="7"/>
    </row>
    <row r="124" spans="1:6" x14ac:dyDescent="0.25">
      <c r="A124" s="9" t="s">
        <v>129</v>
      </c>
      <c r="B124" s="9" t="s">
        <v>55</v>
      </c>
      <c r="C124" s="9" t="s">
        <v>115</v>
      </c>
      <c r="D124" s="10" t="s">
        <v>41</v>
      </c>
      <c r="E124" s="9" t="s">
        <v>145</v>
      </c>
      <c r="F124" s="7"/>
    </row>
    <row r="125" spans="1:6" x14ac:dyDescent="0.25">
      <c r="A125" s="10" t="s">
        <v>152</v>
      </c>
      <c r="B125" s="10" t="s">
        <v>67</v>
      </c>
      <c r="C125" s="9" t="s">
        <v>115</v>
      </c>
      <c r="D125" s="10" t="s">
        <v>41</v>
      </c>
      <c r="E125" s="9" t="s">
        <v>153</v>
      </c>
      <c r="F125" s="7"/>
    </row>
    <row r="126" spans="1:6" x14ac:dyDescent="0.25">
      <c r="A126" s="9" t="s">
        <v>154</v>
      </c>
      <c r="B126" s="9" t="s">
        <v>48</v>
      </c>
      <c r="C126" s="9" t="s">
        <v>115</v>
      </c>
      <c r="D126" s="9" t="s">
        <v>26</v>
      </c>
      <c r="E126" s="9" t="s">
        <v>80</v>
      </c>
      <c r="F126" s="7"/>
    </row>
    <row r="127" spans="1:6" x14ac:dyDescent="0.25">
      <c r="A127" s="9" t="s">
        <v>155</v>
      </c>
      <c r="B127" s="9" t="s">
        <v>48</v>
      </c>
      <c r="C127" s="9" t="s">
        <v>115</v>
      </c>
      <c r="D127" s="9" t="s">
        <v>19</v>
      </c>
      <c r="E127" s="9" t="s">
        <v>29</v>
      </c>
      <c r="F127" s="7"/>
    </row>
    <row r="128" spans="1:6" x14ac:dyDescent="0.25">
      <c r="A128" s="9" t="s">
        <v>156</v>
      </c>
      <c r="B128" s="9" t="s">
        <v>48</v>
      </c>
      <c r="C128" s="9" t="s">
        <v>115</v>
      </c>
      <c r="D128" s="9" t="s">
        <v>19</v>
      </c>
      <c r="E128" s="9" t="s">
        <v>20</v>
      </c>
      <c r="F128" s="7"/>
    </row>
  </sheetData>
  <dataValidations count="2">
    <dataValidation type="list" allowBlank="1" showErrorMessage="1" sqref="C82:C128" xr:uid="{931EEE95-B933-4F47-8270-9BDD3044AF95}">
      <formula1>"Masculin,Féminin"</formula1>
    </dataValidation>
    <dataValidation type="list" allowBlank="1" showErrorMessage="1" sqref="D112:D128 D27:D28 D23:D25 D20:D21 D33 D62:D64 D43:D45 D48:D49 D52:D60 D72:D74 D67:D70 D76:D83 D85:D86 D88:D93 D96 D105 D4:D18" xr:uid="{BDFAECDC-A262-440F-BD5D-AD460678E65D}">
      <formula1>"baby-poussin,mini-poussin,poussin,pupille,benjamin,minime"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09E7-6B10-47B5-9693-EAD0649191FD}">
  <sheetPr codeName="Feuil9"/>
  <dimension ref="A1:I128"/>
  <sheetViews>
    <sheetView workbookViewId="0">
      <selection activeCell="B11" sqref="A1:F128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9" t="s">
        <v>47</v>
      </c>
      <c r="B2" s="9" t="s">
        <v>48</v>
      </c>
      <c r="C2" s="8" t="s">
        <v>8</v>
      </c>
      <c r="D2" s="8" t="s">
        <v>9</v>
      </c>
      <c r="E2" s="9" t="s">
        <v>24</v>
      </c>
      <c r="F2" s="7"/>
    </row>
    <row r="3" spans="1:9" x14ac:dyDescent="0.25">
      <c r="A3" s="9" t="s">
        <v>49</v>
      </c>
      <c r="B3" s="9" t="s">
        <v>48</v>
      </c>
      <c r="C3" s="8" t="s">
        <v>8</v>
      </c>
      <c r="D3" s="8" t="s">
        <v>9</v>
      </c>
      <c r="E3" s="9" t="s">
        <v>10</v>
      </c>
      <c r="F3" s="7"/>
      <c r="H3" s="7" t="s">
        <v>2</v>
      </c>
      <c r="I3" s="7" t="s">
        <v>36</v>
      </c>
    </row>
    <row r="4" spans="1:9" x14ac:dyDescent="0.25">
      <c r="A4" s="9" t="s">
        <v>50</v>
      </c>
      <c r="B4" s="9" t="s">
        <v>48</v>
      </c>
      <c r="C4" s="8" t="s">
        <v>8</v>
      </c>
      <c r="D4" s="9" t="s">
        <v>39</v>
      </c>
      <c r="E4" s="9" t="s">
        <v>10</v>
      </c>
      <c r="F4" s="7"/>
      <c r="H4" s="11" t="s">
        <v>8</v>
      </c>
      <c r="I4" s="7">
        <f>COUNTIF(C:C,H4)</f>
        <v>80</v>
      </c>
    </row>
    <row r="5" spans="1:9" x14ac:dyDescent="0.25">
      <c r="A5" s="9" t="s">
        <v>51</v>
      </c>
      <c r="B5" s="9" t="s">
        <v>48</v>
      </c>
      <c r="C5" s="8" t="s">
        <v>8</v>
      </c>
      <c r="D5" s="9" t="s">
        <v>39</v>
      </c>
      <c r="E5" s="9" t="s">
        <v>10</v>
      </c>
      <c r="F5" s="7"/>
      <c r="H5" s="9" t="s">
        <v>157</v>
      </c>
      <c r="I5" s="7">
        <f>COUNTIF(C:C,H5)</f>
        <v>47</v>
      </c>
    </row>
    <row r="6" spans="1:9" x14ac:dyDescent="0.25">
      <c r="A6" s="9" t="s">
        <v>52</v>
      </c>
      <c r="B6" s="9" t="s">
        <v>48</v>
      </c>
      <c r="C6" s="8" t="s">
        <v>8</v>
      </c>
      <c r="D6" s="9" t="s">
        <v>39</v>
      </c>
      <c r="E6" s="9" t="s">
        <v>24</v>
      </c>
      <c r="F6" s="7"/>
    </row>
    <row r="7" spans="1:9" x14ac:dyDescent="0.25">
      <c r="A7" s="9" t="s">
        <v>53</v>
      </c>
      <c r="B7" s="9" t="s">
        <v>48</v>
      </c>
      <c r="C7" s="8" t="s">
        <v>8</v>
      </c>
      <c r="D7" s="9" t="s">
        <v>39</v>
      </c>
      <c r="E7" s="9" t="s">
        <v>24</v>
      </c>
      <c r="F7" s="7"/>
    </row>
    <row r="8" spans="1:9" x14ac:dyDescent="0.25">
      <c r="A8" s="9" t="s">
        <v>54</v>
      </c>
      <c r="B8" s="9" t="s">
        <v>55</v>
      </c>
      <c r="C8" s="8" t="s">
        <v>8</v>
      </c>
      <c r="D8" s="9" t="s">
        <v>26</v>
      </c>
      <c r="E8" s="9" t="s">
        <v>24</v>
      </c>
      <c r="F8" s="7"/>
    </row>
    <row r="9" spans="1:9" x14ac:dyDescent="0.25">
      <c r="A9" s="9" t="s">
        <v>56</v>
      </c>
      <c r="B9" s="9" t="s">
        <v>48</v>
      </c>
      <c r="C9" s="8" t="s">
        <v>8</v>
      </c>
      <c r="D9" s="9" t="s">
        <v>39</v>
      </c>
      <c r="E9" s="9" t="s">
        <v>24</v>
      </c>
      <c r="F9" s="7"/>
    </row>
    <row r="10" spans="1:9" x14ac:dyDescent="0.25">
      <c r="A10" s="9" t="s">
        <v>57</v>
      </c>
      <c r="B10" s="9" t="s">
        <v>48</v>
      </c>
      <c r="C10" s="8" t="s">
        <v>8</v>
      </c>
      <c r="D10" s="9" t="s">
        <v>39</v>
      </c>
      <c r="E10" s="9" t="s">
        <v>24</v>
      </c>
      <c r="F10" s="7"/>
    </row>
    <row r="11" spans="1:9" x14ac:dyDescent="0.25">
      <c r="A11" s="9" t="s">
        <v>58</v>
      </c>
      <c r="B11" s="9" t="s">
        <v>48</v>
      </c>
      <c r="C11" s="8" t="s">
        <v>8</v>
      </c>
      <c r="D11" s="9" t="s">
        <v>39</v>
      </c>
      <c r="E11" s="9" t="s">
        <v>24</v>
      </c>
      <c r="F11" s="7"/>
    </row>
    <row r="12" spans="1:9" x14ac:dyDescent="0.25">
      <c r="A12" s="9" t="s">
        <v>59</v>
      </c>
      <c r="B12" s="9" t="s">
        <v>48</v>
      </c>
      <c r="C12" s="8" t="s">
        <v>8</v>
      </c>
      <c r="D12" s="9" t="s">
        <v>39</v>
      </c>
      <c r="E12" s="9" t="s">
        <v>24</v>
      </c>
      <c r="F12" s="7"/>
    </row>
    <row r="13" spans="1:9" x14ac:dyDescent="0.25">
      <c r="A13" s="9" t="s">
        <v>60</v>
      </c>
      <c r="B13" s="9" t="s">
        <v>48</v>
      </c>
      <c r="C13" s="8" t="s">
        <v>8</v>
      </c>
      <c r="D13" s="9" t="s">
        <v>39</v>
      </c>
      <c r="E13" s="9" t="s">
        <v>24</v>
      </c>
      <c r="F13" s="7"/>
    </row>
    <row r="14" spans="1:9" x14ac:dyDescent="0.25">
      <c r="A14" s="9" t="s">
        <v>61</v>
      </c>
      <c r="B14" s="9" t="s">
        <v>48</v>
      </c>
      <c r="C14" s="8" t="s">
        <v>8</v>
      </c>
      <c r="D14" s="9" t="s">
        <v>39</v>
      </c>
      <c r="E14" s="9" t="s">
        <v>24</v>
      </c>
      <c r="F14" s="7"/>
    </row>
    <row r="15" spans="1:9" x14ac:dyDescent="0.25">
      <c r="A15" s="9" t="s">
        <v>62</v>
      </c>
      <c r="B15" s="9" t="s">
        <v>48</v>
      </c>
      <c r="C15" s="8" t="s">
        <v>8</v>
      </c>
      <c r="D15" s="9" t="s">
        <v>39</v>
      </c>
      <c r="E15" s="9" t="s">
        <v>24</v>
      </c>
      <c r="F15" s="7"/>
    </row>
    <row r="16" spans="1:9" x14ac:dyDescent="0.25">
      <c r="A16" s="9" t="s">
        <v>63</v>
      </c>
      <c r="B16" s="9" t="s">
        <v>48</v>
      </c>
      <c r="C16" s="8" t="s">
        <v>8</v>
      </c>
      <c r="D16" s="9" t="s">
        <v>39</v>
      </c>
      <c r="E16" s="9" t="s">
        <v>35</v>
      </c>
      <c r="F16" s="7"/>
    </row>
    <row r="17" spans="1:6" x14ac:dyDescent="0.25">
      <c r="A17" s="9" t="s">
        <v>64</v>
      </c>
      <c r="B17" s="9" t="s">
        <v>48</v>
      </c>
      <c r="C17" s="8" t="s">
        <v>8</v>
      </c>
      <c r="D17" s="9" t="s">
        <v>39</v>
      </c>
      <c r="E17" s="9" t="s">
        <v>10</v>
      </c>
      <c r="F17" s="7"/>
    </row>
    <row r="18" spans="1:6" x14ac:dyDescent="0.25">
      <c r="A18" s="9" t="s">
        <v>65</v>
      </c>
      <c r="B18" s="9" t="s">
        <v>48</v>
      </c>
      <c r="C18" s="8" t="s">
        <v>8</v>
      </c>
      <c r="D18" s="9" t="s">
        <v>23</v>
      </c>
      <c r="E18" s="9" t="s">
        <v>24</v>
      </c>
      <c r="F18" s="7"/>
    </row>
    <row r="19" spans="1:6" x14ac:dyDescent="0.25">
      <c r="A19" s="10" t="s">
        <v>66</v>
      </c>
      <c r="B19" s="10" t="s">
        <v>67</v>
      </c>
      <c r="C19" s="8" t="s">
        <v>8</v>
      </c>
      <c r="D19" s="10" t="s">
        <v>23</v>
      </c>
      <c r="E19" s="9" t="s">
        <v>24</v>
      </c>
      <c r="F19" s="7"/>
    </row>
    <row r="20" spans="1:6" x14ac:dyDescent="0.25">
      <c r="A20" s="9" t="s">
        <v>68</v>
      </c>
      <c r="B20" s="9" t="s">
        <v>48</v>
      </c>
      <c r="C20" s="8" t="s">
        <v>8</v>
      </c>
      <c r="D20" s="9" t="s">
        <v>23</v>
      </c>
      <c r="E20" s="9" t="s">
        <v>24</v>
      </c>
      <c r="F20" s="7"/>
    </row>
    <row r="21" spans="1:6" x14ac:dyDescent="0.25">
      <c r="A21" s="9" t="s">
        <v>69</v>
      </c>
      <c r="B21" s="9" t="s">
        <v>48</v>
      </c>
      <c r="C21" s="8" t="s">
        <v>8</v>
      </c>
      <c r="D21" s="9" t="s">
        <v>23</v>
      </c>
      <c r="E21" s="9" t="s">
        <v>35</v>
      </c>
      <c r="F21" s="7"/>
    </row>
    <row r="22" spans="1:6" x14ac:dyDescent="0.25">
      <c r="A22" s="10" t="s">
        <v>61</v>
      </c>
      <c r="B22" s="10" t="s">
        <v>67</v>
      </c>
      <c r="C22" s="8" t="s">
        <v>8</v>
      </c>
      <c r="D22" s="10" t="s">
        <v>23</v>
      </c>
      <c r="E22" s="9" t="s">
        <v>35</v>
      </c>
      <c r="F22" s="7"/>
    </row>
    <row r="23" spans="1:6" x14ac:dyDescent="0.25">
      <c r="A23" s="9" t="s">
        <v>70</v>
      </c>
      <c r="B23" s="9" t="s">
        <v>48</v>
      </c>
      <c r="C23" s="8" t="s">
        <v>8</v>
      </c>
      <c r="D23" s="9" t="s">
        <v>23</v>
      </c>
      <c r="E23" s="9" t="s">
        <v>35</v>
      </c>
      <c r="F23" s="7"/>
    </row>
    <row r="24" spans="1:6" x14ac:dyDescent="0.25">
      <c r="A24" s="9" t="s">
        <v>71</v>
      </c>
      <c r="B24" s="9" t="s">
        <v>48</v>
      </c>
      <c r="C24" s="8" t="s">
        <v>8</v>
      </c>
      <c r="D24" s="9" t="s">
        <v>23</v>
      </c>
      <c r="E24" s="9" t="s">
        <v>35</v>
      </c>
      <c r="F24" s="7"/>
    </row>
    <row r="25" spans="1:6" x14ac:dyDescent="0.25">
      <c r="A25" s="9" t="s">
        <v>72</v>
      </c>
      <c r="B25" s="9" t="s">
        <v>48</v>
      </c>
      <c r="C25" s="8" t="s">
        <v>8</v>
      </c>
      <c r="D25" s="9" t="s">
        <v>23</v>
      </c>
      <c r="E25" s="9" t="s">
        <v>27</v>
      </c>
      <c r="F25" s="7"/>
    </row>
    <row r="26" spans="1:6" x14ac:dyDescent="0.25">
      <c r="A26" s="9" t="s">
        <v>73</v>
      </c>
      <c r="B26" s="9" t="s">
        <v>48</v>
      </c>
      <c r="C26" s="8" t="s">
        <v>8</v>
      </c>
      <c r="D26" s="9" t="s">
        <v>23</v>
      </c>
      <c r="E26" s="9" t="s">
        <v>27</v>
      </c>
      <c r="F26" s="7"/>
    </row>
    <row r="27" spans="1:6" x14ac:dyDescent="0.25">
      <c r="A27" s="9" t="s">
        <v>54</v>
      </c>
      <c r="B27" s="9" t="s">
        <v>74</v>
      </c>
      <c r="C27" s="8" t="s">
        <v>8</v>
      </c>
      <c r="D27" s="9" t="s">
        <v>23</v>
      </c>
      <c r="E27" s="9" t="s">
        <v>27</v>
      </c>
      <c r="F27" s="7"/>
    </row>
    <row r="28" spans="1:6" x14ac:dyDescent="0.25">
      <c r="A28" s="9" t="s">
        <v>75</v>
      </c>
      <c r="B28" s="9" t="s">
        <v>48</v>
      </c>
      <c r="C28" s="8" t="s">
        <v>8</v>
      </c>
      <c r="D28" s="9" t="s">
        <v>23</v>
      </c>
      <c r="E28" s="9" t="s">
        <v>30</v>
      </c>
      <c r="F28" s="7"/>
    </row>
    <row r="29" spans="1:6" x14ac:dyDescent="0.25">
      <c r="A29" s="9" t="s">
        <v>76</v>
      </c>
      <c r="B29" s="9" t="s">
        <v>48</v>
      </c>
      <c r="C29" s="8" t="s">
        <v>8</v>
      </c>
      <c r="D29" s="9" t="s">
        <v>40</v>
      </c>
      <c r="E29" s="9" t="s">
        <v>24</v>
      </c>
      <c r="F29" s="7"/>
    </row>
    <row r="30" spans="1:6" x14ac:dyDescent="0.25">
      <c r="A30" s="9" t="s">
        <v>77</v>
      </c>
      <c r="B30" s="9" t="s">
        <v>74</v>
      </c>
      <c r="C30" s="8" t="s">
        <v>8</v>
      </c>
      <c r="D30" s="9" t="s">
        <v>40</v>
      </c>
      <c r="E30" s="9" t="s">
        <v>35</v>
      </c>
      <c r="F30" s="7"/>
    </row>
    <row r="31" spans="1:6" x14ac:dyDescent="0.25">
      <c r="A31" s="9" t="s">
        <v>68</v>
      </c>
      <c r="B31" s="9" t="s">
        <v>48</v>
      </c>
      <c r="C31" s="8" t="s">
        <v>8</v>
      </c>
      <c r="D31" s="9" t="s">
        <v>40</v>
      </c>
      <c r="E31" s="9" t="s">
        <v>35</v>
      </c>
      <c r="F31" s="7"/>
    </row>
    <row r="32" spans="1:6" x14ac:dyDescent="0.25">
      <c r="A32" s="9" t="s">
        <v>78</v>
      </c>
      <c r="B32" s="9" t="s">
        <v>48</v>
      </c>
      <c r="C32" s="8" t="s">
        <v>8</v>
      </c>
      <c r="D32" s="9" t="s">
        <v>40</v>
      </c>
      <c r="E32" s="9" t="s">
        <v>35</v>
      </c>
      <c r="F32" s="7"/>
    </row>
    <row r="33" spans="1:6" x14ac:dyDescent="0.25">
      <c r="A33" s="9" t="s">
        <v>79</v>
      </c>
      <c r="B33" s="9" t="s">
        <v>55</v>
      </c>
      <c r="C33" s="8" t="s">
        <v>8</v>
      </c>
      <c r="D33" s="9" t="s">
        <v>19</v>
      </c>
      <c r="E33" s="9" t="s">
        <v>80</v>
      </c>
      <c r="F33" s="7"/>
    </row>
    <row r="34" spans="1:6" x14ac:dyDescent="0.25">
      <c r="A34" s="10" t="s">
        <v>81</v>
      </c>
      <c r="B34" s="10" t="s">
        <v>67</v>
      </c>
      <c r="C34" s="8" t="s">
        <v>8</v>
      </c>
      <c r="D34" s="10" t="s">
        <v>40</v>
      </c>
      <c r="E34" s="9" t="s">
        <v>27</v>
      </c>
      <c r="F34" s="7"/>
    </row>
    <row r="35" spans="1:6" x14ac:dyDescent="0.25">
      <c r="A35" s="9" t="s">
        <v>47</v>
      </c>
      <c r="B35" s="9" t="s">
        <v>48</v>
      </c>
      <c r="C35" s="8" t="s">
        <v>8</v>
      </c>
      <c r="D35" s="9" t="s">
        <v>40</v>
      </c>
      <c r="E35" s="9" t="s">
        <v>27</v>
      </c>
      <c r="F35" s="7"/>
    </row>
    <row r="36" spans="1:6" x14ac:dyDescent="0.25">
      <c r="A36" s="10" t="s">
        <v>54</v>
      </c>
      <c r="B36" s="10" t="s">
        <v>67</v>
      </c>
      <c r="C36" s="8" t="s">
        <v>8</v>
      </c>
      <c r="D36" s="10" t="s">
        <v>40</v>
      </c>
      <c r="E36" s="9" t="s">
        <v>27</v>
      </c>
      <c r="F36" s="7"/>
    </row>
    <row r="37" spans="1:6" x14ac:dyDescent="0.25">
      <c r="A37" s="9" t="s">
        <v>82</v>
      </c>
      <c r="B37" s="9" t="s">
        <v>48</v>
      </c>
      <c r="C37" s="8" t="s">
        <v>8</v>
      </c>
      <c r="D37" s="9" t="s">
        <v>40</v>
      </c>
      <c r="E37" s="9" t="s">
        <v>27</v>
      </c>
      <c r="F37" s="7"/>
    </row>
    <row r="38" spans="1:6" x14ac:dyDescent="0.25">
      <c r="A38" s="9" t="s">
        <v>83</v>
      </c>
      <c r="B38" s="9" t="s">
        <v>48</v>
      </c>
      <c r="C38" s="8" t="s">
        <v>8</v>
      </c>
      <c r="D38" s="9" t="s">
        <v>40</v>
      </c>
      <c r="E38" s="9" t="s">
        <v>30</v>
      </c>
      <c r="F38" s="7"/>
    </row>
    <row r="39" spans="1:6" x14ac:dyDescent="0.25">
      <c r="A39" s="9" t="s">
        <v>79</v>
      </c>
      <c r="B39" s="9" t="s">
        <v>48</v>
      </c>
      <c r="C39" s="8" t="s">
        <v>8</v>
      </c>
      <c r="D39" s="9" t="s">
        <v>40</v>
      </c>
      <c r="E39" s="9" t="s">
        <v>30</v>
      </c>
      <c r="F39" s="7"/>
    </row>
    <row r="40" spans="1:6" x14ac:dyDescent="0.25">
      <c r="A40" s="9" t="s">
        <v>84</v>
      </c>
      <c r="B40" s="9" t="s">
        <v>48</v>
      </c>
      <c r="C40" s="8" t="s">
        <v>8</v>
      </c>
      <c r="D40" s="9" t="s">
        <v>40</v>
      </c>
      <c r="E40" s="9" t="s">
        <v>30</v>
      </c>
      <c r="F40" s="7"/>
    </row>
    <row r="41" spans="1:6" x14ac:dyDescent="0.25">
      <c r="A41" s="9" t="s">
        <v>85</v>
      </c>
      <c r="B41" s="9" t="s">
        <v>48</v>
      </c>
      <c r="C41" s="8" t="s">
        <v>8</v>
      </c>
      <c r="D41" s="9" t="s">
        <v>40</v>
      </c>
      <c r="E41" s="9" t="s">
        <v>32</v>
      </c>
      <c r="F41" s="7"/>
    </row>
    <row r="42" spans="1:6" x14ac:dyDescent="0.25">
      <c r="A42" s="9" t="s">
        <v>86</v>
      </c>
      <c r="B42" s="9" t="s">
        <v>48</v>
      </c>
      <c r="C42" s="8" t="s">
        <v>8</v>
      </c>
      <c r="D42" s="9" t="s">
        <v>40</v>
      </c>
      <c r="E42" s="9" t="s">
        <v>32</v>
      </c>
      <c r="F42" s="7"/>
    </row>
    <row r="43" spans="1:6" x14ac:dyDescent="0.25">
      <c r="A43" s="9" t="s">
        <v>87</v>
      </c>
      <c r="B43" s="9" t="s">
        <v>48</v>
      </c>
      <c r="C43" s="8" t="s">
        <v>8</v>
      </c>
      <c r="D43" s="9" t="s">
        <v>26</v>
      </c>
      <c r="E43" s="9" t="s">
        <v>35</v>
      </c>
      <c r="F43" s="7"/>
    </row>
    <row r="44" spans="1:6" x14ac:dyDescent="0.25">
      <c r="A44" s="9" t="s">
        <v>88</v>
      </c>
      <c r="B44" s="9" t="s">
        <v>48</v>
      </c>
      <c r="C44" s="8" t="s">
        <v>8</v>
      </c>
      <c r="D44" s="9" t="s">
        <v>26</v>
      </c>
      <c r="E44" s="9" t="s">
        <v>27</v>
      </c>
      <c r="F44" s="7"/>
    </row>
    <row r="45" spans="1:6" x14ac:dyDescent="0.25">
      <c r="A45" s="9" t="s">
        <v>89</v>
      </c>
      <c r="B45" s="9" t="s">
        <v>55</v>
      </c>
      <c r="C45" s="8" t="s">
        <v>8</v>
      </c>
      <c r="D45" s="9" t="s">
        <v>26</v>
      </c>
      <c r="E45" s="9" t="s">
        <v>27</v>
      </c>
      <c r="F45" s="7"/>
    </row>
    <row r="46" spans="1:6" x14ac:dyDescent="0.25">
      <c r="A46" s="10" t="s">
        <v>90</v>
      </c>
      <c r="B46" s="10" t="s">
        <v>67</v>
      </c>
      <c r="C46" s="8" t="s">
        <v>8</v>
      </c>
      <c r="D46" s="10" t="s">
        <v>26</v>
      </c>
      <c r="E46" s="9" t="s">
        <v>30</v>
      </c>
      <c r="F46" s="7"/>
    </row>
    <row r="47" spans="1:6" x14ac:dyDescent="0.25">
      <c r="A47" s="9" t="s">
        <v>61</v>
      </c>
      <c r="B47" s="9" t="s">
        <v>55</v>
      </c>
      <c r="C47" s="8" t="s">
        <v>8</v>
      </c>
      <c r="D47" s="10" t="s">
        <v>26</v>
      </c>
      <c r="E47" s="9" t="s">
        <v>30</v>
      </c>
      <c r="F47" s="7"/>
    </row>
    <row r="48" spans="1:6" x14ac:dyDescent="0.25">
      <c r="A48" s="9" t="s">
        <v>51</v>
      </c>
      <c r="B48" s="9" t="s">
        <v>48</v>
      </c>
      <c r="C48" s="8" t="s">
        <v>8</v>
      </c>
      <c r="D48" s="9" t="s">
        <v>26</v>
      </c>
      <c r="E48" s="9" t="s">
        <v>30</v>
      </c>
      <c r="F48" s="7"/>
    </row>
    <row r="49" spans="1:6" x14ac:dyDescent="0.25">
      <c r="A49" s="9" t="s">
        <v>61</v>
      </c>
      <c r="B49" s="9" t="s">
        <v>55</v>
      </c>
      <c r="C49" s="8" t="s">
        <v>8</v>
      </c>
      <c r="D49" s="9" t="s">
        <v>26</v>
      </c>
      <c r="E49" s="9" t="s">
        <v>30</v>
      </c>
      <c r="F49" s="7"/>
    </row>
    <row r="50" spans="1:6" x14ac:dyDescent="0.25">
      <c r="A50" s="10" t="s">
        <v>62</v>
      </c>
      <c r="B50" s="10" t="s">
        <v>67</v>
      </c>
      <c r="C50" s="8" t="s">
        <v>8</v>
      </c>
      <c r="D50" s="10" t="s">
        <v>26</v>
      </c>
      <c r="E50" s="9" t="s">
        <v>30</v>
      </c>
      <c r="F50" s="7"/>
    </row>
    <row r="51" spans="1:6" x14ac:dyDescent="0.25">
      <c r="A51" s="10" t="s">
        <v>91</v>
      </c>
      <c r="B51" s="10" t="s">
        <v>67</v>
      </c>
      <c r="C51" s="8" t="s">
        <v>8</v>
      </c>
      <c r="D51" s="10" t="s">
        <v>26</v>
      </c>
      <c r="E51" s="9" t="s">
        <v>30</v>
      </c>
      <c r="F51" s="7"/>
    </row>
    <row r="52" spans="1:6" x14ac:dyDescent="0.25">
      <c r="A52" s="9" t="s">
        <v>87</v>
      </c>
      <c r="B52" s="9" t="s">
        <v>48</v>
      </c>
      <c r="C52" s="8" t="s">
        <v>8</v>
      </c>
      <c r="D52" s="9" t="s">
        <v>26</v>
      </c>
      <c r="E52" s="9" t="s">
        <v>30</v>
      </c>
      <c r="F52" s="7"/>
    </row>
    <row r="53" spans="1:6" x14ac:dyDescent="0.25">
      <c r="A53" s="9" t="s">
        <v>92</v>
      </c>
      <c r="B53" s="9" t="s">
        <v>55</v>
      </c>
      <c r="C53" s="8" t="s">
        <v>8</v>
      </c>
      <c r="D53" s="9" t="s">
        <v>26</v>
      </c>
      <c r="E53" s="9" t="s">
        <v>32</v>
      </c>
      <c r="F53" s="7"/>
    </row>
    <row r="54" spans="1:6" x14ac:dyDescent="0.25">
      <c r="A54" s="9" t="s">
        <v>62</v>
      </c>
      <c r="B54" s="9" t="s">
        <v>74</v>
      </c>
      <c r="C54" s="8" t="s">
        <v>8</v>
      </c>
      <c r="D54" s="9" t="s">
        <v>26</v>
      </c>
      <c r="E54" s="9" t="s">
        <v>32</v>
      </c>
      <c r="F54" s="7"/>
    </row>
    <row r="55" spans="1:6" x14ac:dyDescent="0.25">
      <c r="A55" s="9" t="s">
        <v>93</v>
      </c>
      <c r="B55" s="9" t="s">
        <v>48</v>
      </c>
      <c r="C55" s="8" t="s">
        <v>8</v>
      </c>
      <c r="D55" s="9" t="s">
        <v>26</v>
      </c>
      <c r="E55" s="9" t="s">
        <v>32</v>
      </c>
      <c r="F55" s="7"/>
    </row>
    <row r="56" spans="1:6" x14ac:dyDescent="0.25">
      <c r="A56" s="9" t="s">
        <v>94</v>
      </c>
      <c r="B56" s="9" t="s">
        <v>48</v>
      </c>
      <c r="C56" s="8" t="s">
        <v>8</v>
      </c>
      <c r="D56" s="9" t="s">
        <v>26</v>
      </c>
      <c r="E56" s="9" t="s">
        <v>80</v>
      </c>
      <c r="F56" s="7"/>
    </row>
    <row r="57" spans="1:6" x14ac:dyDescent="0.25">
      <c r="A57" s="9" t="s">
        <v>62</v>
      </c>
      <c r="B57" s="9" t="s">
        <v>74</v>
      </c>
      <c r="C57" s="8" t="s">
        <v>8</v>
      </c>
      <c r="D57" s="9" t="s">
        <v>26</v>
      </c>
      <c r="E57" s="9" t="s">
        <v>80</v>
      </c>
      <c r="F57" s="7"/>
    </row>
    <row r="58" spans="1:6" x14ac:dyDescent="0.25">
      <c r="A58" s="9" t="s">
        <v>95</v>
      </c>
      <c r="B58" s="9" t="s">
        <v>55</v>
      </c>
      <c r="C58" s="8" t="s">
        <v>8</v>
      </c>
      <c r="D58" s="9" t="s">
        <v>26</v>
      </c>
      <c r="E58" s="9" t="s">
        <v>80</v>
      </c>
      <c r="F58" s="7"/>
    </row>
    <row r="59" spans="1:6" x14ac:dyDescent="0.25">
      <c r="A59" s="9" t="s">
        <v>85</v>
      </c>
      <c r="B59" s="9" t="s">
        <v>55</v>
      </c>
      <c r="C59" s="8" t="s">
        <v>8</v>
      </c>
      <c r="D59" s="9" t="s">
        <v>26</v>
      </c>
      <c r="E59" s="9" t="s">
        <v>96</v>
      </c>
      <c r="F59" s="7"/>
    </row>
    <row r="60" spans="1:6" x14ac:dyDescent="0.25">
      <c r="A60" s="9" t="s">
        <v>97</v>
      </c>
      <c r="B60" s="9" t="s">
        <v>48</v>
      </c>
      <c r="C60" s="8" t="s">
        <v>8</v>
      </c>
      <c r="D60" s="9" t="s">
        <v>26</v>
      </c>
      <c r="E60" s="9" t="s">
        <v>96</v>
      </c>
      <c r="F60" s="7"/>
    </row>
    <row r="61" spans="1:6" x14ac:dyDescent="0.25">
      <c r="A61" s="10" t="s">
        <v>84</v>
      </c>
      <c r="B61" s="10" t="s">
        <v>67</v>
      </c>
      <c r="C61" s="8" t="s">
        <v>8</v>
      </c>
      <c r="D61" s="10" t="s">
        <v>26</v>
      </c>
      <c r="E61" s="9" t="s">
        <v>31</v>
      </c>
      <c r="F61" s="7"/>
    </row>
    <row r="62" spans="1:6" x14ac:dyDescent="0.25">
      <c r="A62" s="9" t="s">
        <v>50</v>
      </c>
      <c r="B62" s="9" t="s">
        <v>48</v>
      </c>
      <c r="C62" s="8" t="s">
        <v>8</v>
      </c>
      <c r="D62" s="9" t="s">
        <v>26</v>
      </c>
      <c r="E62" s="9" t="s">
        <v>31</v>
      </c>
      <c r="F62" s="7"/>
    </row>
    <row r="63" spans="1:6" x14ac:dyDescent="0.25">
      <c r="A63" s="9" t="s">
        <v>98</v>
      </c>
      <c r="B63" s="9" t="s">
        <v>48</v>
      </c>
      <c r="C63" s="8" t="s">
        <v>8</v>
      </c>
      <c r="D63" s="9" t="s">
        <v>26</v>
      </c>
      <c r="E63" s="9" t="s">
        <v>31</v>
      </c>
      <c r="F63" s="7"/>
    </row>
    <row r="64" spans="1:6" x14ac:dyDescent="0.25">
      <c r="A64" s="9" t="s">
        <v>99</v>
      </c>
      <c r="B64" s="9" t="s">
        <v>55</v>
      </c>
      <c r="C64" s="8" t="s">
        <v>8</v>
      </c>
      <c r="D64" s="9" t="s">
        <v>41</v>
      </c>
      <c r="E64" s="9" t="s">
        <v>100</v>
      </c>
      <c r="F64" s="7"/>
    </row>
    <row r="65" spans="1:6" x14ac:dyDescent="0.25">
      <c r="A65" s="10" t="s">
        <v>101</v>
      </c>
      <c r="B65" s="10" t="s">
        <v>67</v>
      </c>
      <c r="C65" s="8" t="s">
        <v>8</v>
      </c>
      <c r="D65" s="10" t="s">
        <v>41</v>
      </c>
      <c r="E65" s="9" t="s">
        <v>100</v>
      </c>
      <c r="F65" s="7"/>
    </row>
    <row r="66" spans="1:6" x14ac:dyDescent="0.25">
      <c r="A66" s="10" t="s">
        <v>102</v>
      </c>
      <c r="B66" s="10" t="s">
        <v>67</v>
      </c>
      <c r="C66" s="8" t="s">
        <v>8</v>
      </c>
      <c r="D66" s="10" t="s">
        <v>41</v>
      </c>
      <c r="E66" s="9" t="s">
        <v>100</v>
      </c>
      <c r="F66" s="7"/>
    </row>
    <row r="67" spans="1:6" x14ac:dyDescent="0.25">
      <c r="A67" s="9" t="s">
        <v>103</v>
      </c>
      <c r="B67" s="9" t="s">
        <v>55</v>
      </c>
      <c r="C67" s="8" t="s">
        <v>8</v>
      </c>
      <c r="D67" s="9" t="s">
        <v>41</v>
      </c>
      <c r="E67" s="9" t="s">
        <v>100</v>
      </c>
      <c r="F67" s="7"/>
    </row>
    <row r="68" spans="1:6" x14ac:dyDescent="0.25">
      <c r="A68" s="9" t="s">
        <v>104</v>
      </c>
      <c r="B68" s="9" t="s">
        <v>55</v>
      </c>
      <c r="C68" s="8" t="s">
        <v>8</v>
      </c>
      <c r="D68" s="9" t="s">
        <v>41</v>
      </c>
      <c r="E68" s="9" t="s">
        <v>100</v>
      </c>
      <c r="F68" s="7"/>
    </row>
    <row r="69" spans="1:6" x14ac:dyDescent="0.25">
      <c r="A69" s="9" t="s">
        <v>105</v>
      </c>
      <c r="B69" s="9" t="s">
        <v>74</v>
      </c>
      <c r="C69" s="8" t="s">
        <v>8</v>
      </c>
      <c r="D69" s="9" t="s">
        <v>41</v>
      </c>
      <c r="E69" s="9" t="s">
        <v>100</v>
      </c>
      <c r="F69" s="7"/>
    </row>
    <row r="70" spans="1:6" x14ac:dyDescent="0.25">
      <c r="A70" s="9" t="s">
        <v>54</v>
      </c>
      <c r="B70" s="9" t="s">
        <v>74</v>
      </c>
      <c r="C70" s="8" t="s">
        <v>8</v>
      </c>
      <c r="D70" s="9" t="s">
        <v>41</v>
      </c>
      <c r="E70" s="9" t="s">
        <v>100</v>
      </c>
      <c r="F70" s="7"/>
    </row>
    <row r="71" spans="1:6" x14ac:dyDescent="0.25">
      <c r="A71" s="10" t="s">
        <v>106</v>
      </c>
      <c r="B71" s="10" t="s">
        <v>67</v>
      </c>
      <c r="C71" s="8" t="s">
        <v>8</v>
      </c>
      <c r="D71" s="10" t="s">
        <v>19</v>
      </c>
      <c r="E71" s="9" t="s">
        <v>80</v>
      </c>
      <c r="F71" s="7"/>
    </row>
    <row r="72" spans="1:6" x14ac:dyDescent="0.25">
      <c r="A72" s="9" t="s">
        <v>107</v>
      </c>
      <c r="B72" s="9" t="s">
        <v>48</v>
      </c>
      <c r="C72" s="8" t="s">
        <v>8</v>
      </c>
      <c r="D72" s="9" t="s">
        <v>41</v>
      </c>
      <c r="E72" s="9" t="s">
        <v>100</v>
      </c>
      <c r="F72" s="7"/>
    </row>
    <row r="73" spans="1:6" x14ac:dyDescent="0.25">
      <c r="A73" s="9" t="s">
        <v>102</v>
      </c>
      <c r="B73" s="9" t="s">
        <v>48</v>
      </c>
      <c r="C73" s="8" t="s">
        <v>8</v>
      </c>
      <c r="D73" s="9" t="s">
        <v>41</v>
      </c>
      <c r="E73" s="9" t="s">
        <v>100</v>
      </c>
      <c r="F73" s="7"/>
    </row>
    <row r="74" spans="1:6" x14ac:dyDescent="0.25">
      <c r="A74" s="9" t="s">
        <v>84</v>
      </c>
      <c r="B74" s="9" t="s">
        <v>55</v>
      </c>
      <c r="C74" s="8" t="s">
        <v>8</v>
      </c>
      <c r="D74" s="9" t="s">
        <v>41</v>
      </c>
      <c r="E74" s="9" t="s">
        <v>108</v>
      </c>
      <c r="F74" s="7"/>
    </row>
    <row r="75" spans="1:6" x14ac:dyDescent="0.25">
      <c r="A75" s="10" t="s">
        <v>109</v>
      </c>
      <c r="B75" s="10" t="s">
        <v>67</v>
      </c>
      <c r="C75" s="8" t="s">
        <v>8</v>
      </c>
      <c r="D75" s="10" t="s">
        <v>19</v>
      </c>
      <c r="E75" s="9" t="s">
        <v>108</v>
      </c>
      <c r="F75" s="7"/>
    </row>
    <row r="76" spans="1:6" x14ac:dyDescent="0.25">
      <c r="A76" s="9" t="s">
        <v>102</v>
      </c>
      <c r="B76" s="9" t="s">
        <v>55</v>
      </c>
      <c r="C76" s="8" t="s">
        <v>8</v>
      </c>
      <c r="D76" s="9" t="s">
        <v>41</v>
      </c>
      <c r="E76" s="9" t="s">
        <v>108</v>
      </c>
      <c r="F76" s="7"/>
    </row>
    <row r="77" spans="1:6" x14ac:dyDescent="0.25">
      <c r="A77" s="9" t="s">
        <v>72</v>
      </c>
      <c r="B77" s="9" t="s">
        <v>48</v>
      </c>
      <c r="C77" s="8" t="s">
        <v>8</v>
      </c>
      <c r="D77" s="9" t="s">
        <v>41</v>
      </c>
      <c r="E77" s="9" t="s">
        <v>108</v>
      </c>
      <c r="F77" s="7"/>
    </row>
    <row r="78" spans="1:6" x14ac:dyDescent="0.25">
      <c r="A78" s="9" t="s">
        <v>110</v>
      </c>
      <c r="B78" s="9" t="s">
        <v>48</v>
      </c>
      <c r="C78" s="8" t="s">
        <v>8</v>
      </c>
      <c r="D78" s="9" t="s">
        <v>41</v>
      </c>
      <c r="E78" s="9" t="s">
        <v>33</v>
      </c>
      <c r="F78" s="7"/>
    </row>
    <row r="79" spans="1:6" x14ac:dyDescent="0.25">
      <c r="A79" s="9" t="s">
        <v>111</v>
      </c>
      <c r="B79" s="9" t="s">
        <v>55</v>
      </c>
      <c r="C79" s="8" t="s">
        <v>8</v>
      </c>
      <c r="D79" s="9" t="s">
        <v>19</v>
      </c>
      <c r="E79" s="9" t="s">
        <v>80</v>
      </c>
      <c r="F79" s="7"/>
    </row>
    <row r="80" spans="1:6" x14ac:dyDescent="0.25">
      <c r="A80" s="9" t="s">
        <v>92</v>
      </c>
      <c r="B80" s="9" t="s">
        <v>48</v>
      </c>
      <c r="C80" s="8" t="s">
        <v>8</v>
      </c>
      <c r="D80" s="9" t="s">
        <v>19</v>
      </c>
      <c r="E80" s="9" t="s">
        <v>112</v>
      </c>
      <c r="F80" s="7"/>
    </row>
    <row r="81" spans="1:6" x14ac:dyDescent="0.25">
      <c r="A81" s="9" t="s">
        <v>113</v>
      </c>
      <c r="B81" s="9" t="s">
        <v>48</v>
      </c>
      <c r="C81" s="8" t="s">
        <v>8</v>
      </c>
      <c r="D81" s="9" t="s">
        <v>19</v>
      </c>
      <c r="E81" s="9" t="s">
        <v>112</v>
      </c>
      <c r="F81" s="7"/>
    </row>
    <row r="82" spans="1:6" x14ac:dyDescent="0.25">
      <c r="A82" s="9" t="s">
        <v>114</v>
      </c>
      <c r="B82" s="9" t="s">
        <v>48</v>
      </c>
      <c r="C82" s="9" t="s">
        <v>157</v>
      </c>
      <c r="D82" s="9" t="s">
        <v>9</v>
      </c>
      <c r="E82" s="9" t="s">
        <v>10</v>
      </c>
      <c r="F82" s="7"/>
    </row>
    <row r="83" spans="1:6" x14ac:dyDescent="0.25">
      <c r="A83" s="9" t="s">
        <v>116</v>
      </c>
      <c r="B83" s="9" t="s">
        <v>48</v>
      </c>
      <c r="C83" s="9" t="s">
        <v>157</v>
      </c>
      <c r="D83" s="9" t="s">
        <v>9</v>
      </c>
      <c r="E83" s="9" t="s">
        <v>27</v>
      </c>
      <c r="F83" s="7"/>
    </row>
    <row r="84" spans="1:6" x14ac:dyDescent="0.25">
      <c r="A84" s="9" t="s">
        <v>117</v>
      </c>
      <c r="B84" s="9" t="s">
        <v>55</v>
      </c>
      <c r="C84" s="9" t="s">
        <v>157</v>
      </c>
      <c r="D84" s="9" t="s">
        <v>40</v>
      </c>
      <c r="E84" s="9" t="s">
        <v>10</v>
      </c>
      <c r="F84" s="7"/>
    </row>
    <row r="85" spans="1:6" x14ac:dyDescent="0.25">
      <c r="A85" s="9" t="s">
        <v>118</v>
      </c>
      <c r="B85" s="9" t="s">
        <v>48</v>
      </c>
      <c r="C85" s="9" t="s">
        <v>157</v>
      </c>
      <c r="D85" s="9" t="s">
        <v>39</v>
      </c>
      <c r="E85" s="9" t="s">
        <v>10</v>
      </c>
      <c r="F85" s="7"/>
    </row>
    <row r="86" spans="1:6" x14ac:dyDescent="0.25">
      <c r="A86" s="9" t="s">
        <v>119</v>
      </c>
      <c r="B86" s="9" t="s">
        <v>48</v>
      </c>
      <c r="C86" s="9" t="s">
        <v>157</v>
      </c>
      <c r="D86" s="9" t="s">
        <v>39</v>
      </c>
      <c r="E86" s="9" t="s">
        <v>24</v>
      </c>
      <c r="F86" s="7"/>
    </row>
    <row r="87" spans="1:6" x14ac:dyDescent="0.25">
      <c r="A87" s="9" t="s">
        <v>120</v>
      </c>
      <c r="B87" s="9" t="s">
        <v>67</v>
      </c>
      <c r="C87" s="9" t="s">
        <v>157</v>
      </c>
      <c r="D87" s="9" t="s">
        <v>39</v>
      </c>
      <c r="E87" s="9" t="s">
        <v>10</v>
      </c>
      <c r="F87" s="7"/>
    </row>
    <row r="88" spans="1:6" x14ac:dyDescent="0.25">
      <c r="A88" s="9" t="s">
        <v>121</v>
      </c>
      <c r="B88" s="9" t="s">
        <v>48</v>
      </c>
      <c r="C88" s="9" t="s">
        <v>157</v>
      </c>
      <c r="D88" s="9" t="s">
        <v>39</v>
      </c>
      <c r="E88" s="9" t="s">
        <v>24</v>
      </c>
      <c r="F88" s="7"/>
    </row>
    <row r="89" spans="1:6" x14ac:dyDescent="0.25">
      <c r="A89" s="9" t="s">
        <v>122</v>
      </c>
      <c r="B89" s="9" t="s">
        <v>48</v>
      </c>
      <c r="C89" s="9" t="s">
        <v>157</v>
      </c>
      <c r="D89" s="9" t="s">
        <v>39</v>
      </c>
      <c r="E89" s="9" t="s">
        <v>24</v>
      </c>
      <c r="F89" s="7"/>
    </row>
    <row r="90" spans="1:6" x14ac:dyDescent="0.25">
      <c r="A90" s="9" t="s">
        <v>123</v>
      </c>
      <c r="B90" s="9" t="s">
        <v>48</v>
      </c>
      <c r="C90" s="9" t="s">
        <v>157</v>
      </c>
      <c r="D90" s="9" t="s">
        <v>39</v>
      </c>
      <c r="E90" s="9" t="s">
        <v>27</v>
      </c>
      <c r="F90" s="7"/>
    </row>
    <row r="91" spans="1:6" x14ac:dyDescent="0.25">
      <c r="A91" s="9" t="s">
        <v>124</v>
      </c>
      <c r="B91" s="9" t="s">
        <v>48</v>
      </c>
      <c r="C91" s="9" t="s">
        <v>157</v>
      </c>
      <c r="D91" s="9" t="s">
        <v>39</v>
      </c>
      <c r="E91" s="9" t="s">
        <v>27</v>
      </c>
      <c r="F91" s="7"/>
    </row>
    <row r="92" spans="1:6" x14ac:dyDescent="0.25">
      <c r="A92" s="9" t="s">
        <v>125</v>
      </c>
      <c r="B92" s="9" t="s">
        <v>48</v>
      </c>
      <c r="C92" s="9" t="s">
        <v>157</v>
      </c>
      <c r="D92" s="9" t="s">
        <v>23</v>
      </c>
      <c r="E92" s="9" t="s">
        <v>10</v>
      </c>
      <c r="F92" s="7"/>
    </row>
    <row r="93" spans="1:6" x14ac:dyDescent="0.25">
      <c r="A93" s="9" t="s">
        <v>126</v>
      </c>
      <c r="B93" s="9" t="s">
        <v>48</v>
      </c>
      <c r="C93" s="9" t="s">
        <v>157</v>
      </c>
      <c r="D93" s="9" t="s">
        <v>23</v>
      </c>
      <c r="E93" s="9" t="s">
        <v>10</v>
      </c>
      <c r="F93" s="7"/>
    </row>
    <row r="94" spans="1:6" x14ac:dyDescent="0.25">
      <c r="A94" s="9" t="s">
        <v>127</v>
      </c>
      <c r="B94" s="9" t="s">
        <v>48</v>
      </c>
      <c r="C94" s="9" t="s">
        <v>157</v>
      </c>
      <c r="D94" s="9" t="s">
        <v>23</v>
      </c>
      <c r="E94" s="9" t="s">
        <v>24</v>
      </c>
      <c r="F94" s="7"/>
    </row>
    <row r="95" spans="1:6" x14ac:dyDescent="0.25">
      <c r="A95" s="9" t="s">
        <v>128</v>
      </c>
      <c r="B95" s="9" t="s">
        <v>48</v>
      </c>
      <c r="C95" s="9" t="s">
        <v>157</v>
      </c>
      <c r="D95" s="9" t="s">
        <v>23</v>
      </c>
      <c r="E95" s="9" t="s">
        <v>24</v>
      </c>
      <c r="F95" s="7"/>
    </row>
    <row r="96" spans="1:6" x14ac:dyDescent="0.25">
      <c r="A96" s="9" t="s">
        <v>129</v>
      </c>
      <c r="B96" s="9" t="s">
        <v>48</v>
      </c>
      <c r="C96" s="9" t="s">
        <v>157</v>
      </c>
      <c r="D96" s="9" t="s">
        <v>39</v>
      </c>
      <c r="E96" s="9" t="s">
        <v>27</v>
      </c>
      <c r="F96" s="7"/>
    </row>
    <row r="97" spans="1:6" x14ac:dyDescent="0.25">
      <c r="A97" s="9" t="s">
        <v>130</v>
      </c>
      <c r="B97" s="9" t="s">
        <v>48</v>
      </c>
      <c r="C97" s="9" t="s">
        <v>157</v>
      </c>
      <c r="D97" s="9" t="s">
        <v>23</v>
      </c>
      <c r="E97" s="9" t="s">
        <v>35</v>
      </c>
      <c r="F97" s="7"/>
    </row>
    <row r="98" spans="1:6" x14ac:dyDescent="0.25">
      <c r="A98" s="9" t="s">
        <v>122</v>
      </c>
      <c r="B98" s="9" t="s">
        <v>48</v>
      </c>
      <c r="C98" s="9" t="s">
        <v>157</v>
      </c>
      <c r="D98" s="9" t="s">
        <v>23</v>
      </c>
      <c r="E98" s="9" t="s">
        <v>35</v>
      </c>
      <c r="F98" s="7"/>
    </row>
    <row r="99" spans="1:6" x14ac:dyDescent="0.25">
      <c r="A99" s="9" t="s">
        <v>122</v>
      </c>
      <c r="B99" s="9" t="s">
        <v>48</v>
      </c>
      <c r="C99" s="9" t="s">
        <v>157</v>
      </c>
      <c r="D99" s="9" t="s">
        <v>23</v>
      </c>
      <c r="E99" s="9" t="s">
        <v>27</v>
      </c>
      <c r="F99" s="7"/>
    </row>
    <row r="100" spans="1:6" x14ac:dyDescent="0.25">
      <c r="A100" s="9" t="s">
        <v>131</v>
      </c>
      <c r="B100" s="9" t="s">
        <v>48</v>
      </c>
      <c r="C100" s="9" t="s">
        <v>157</v>
      </c>
      <c r="D100" s="9" t="s">
        <v>23</v>
      </c>
      <c r="E100" s="9" t="s">
        <v>27</v>
      </c>
      <c r="F100" s="7"/>
    </row>
    <row r="101" spans="1:6" x14ac:dyDescent="0.25">
      <c r="A101" s="9" t="s">
        <v>132</v>
      </c>
      <c r="B101" s="9" t="s">
        <v>48</v>
      </c>
      <c r="C101" s="9" t="s">
        <v>157</v>
      </c>
      <c r="D101" s="9" t="s">
        <v>23</v>
      </c>
      <c r="E101" s="9" t="s">
        <v>30</v>
      </c>
      <c r="F101" s="7"/>
    </row>
    <row r="102" spans="1:6" x14ac:dyDescent="0.25">
      <c r="A102" s="9" t="s">
        <v>133</v>
      </c>
      <c r="B102" s="9" t="s">
        <v>48</v>
      </c>
      <c r="C102" s="9" t="s">
        <v>157</v>
      </c>
      <c r="D102" s="9" t="s">
        <v>23</v>
      </c>
      <c r="E102" s="9" t="s">
        <v>32</v>
      </c>
      <c r="F102" s="7"/>
    </row>
    <row r="103" spans="1:6" x14ac:dyDescent="0.25">
      <c r="A103" s="9" t="s">
        <v>134</v>
      </c>
      <c r="B103" s="9" t="s">
        <v>48</v>
      </c>
      <c r="C103" s="9" t="s">
        <v>157</v>
      </c>
      <c r="D103" s="9" t="s">
        <v>40</v>
      </c>
      <c r="E103" s="9" t="s">
        <v>35</v>
      </c>
      <c r="F103" s="7"/>
    </row>
    <row r="104" spans="1:6" x14ac:dyDescent="0.25">
      <c r="A104" s="9" t="s">
        <v>126</v>
      </c>
      <c r="B104" s="9" t="s">
        <v>48</v>
      </c>
      <c r="C104" s="9" t="s">
        <v>157</v>
      </c>
      <c r="D104" s="9" t="s">
        <v>40</v>
      </c>
      <c r="E104" s="9" t="s">
        <v>35</v>
      </c>
      <c r="F104" s="7"/>
    </row>
    <row r="105" spans="1:6" x14ac:dyDescent="0.25">
      <c r="A105" s="9" t="s">
        <v>135</v>
      </c>
      <c r="B105" s="9" t="s">
        <v>55</v>
      </c>
      <c r="C105" s="9" t="s">
        <v>157</v>
      </c>
      <c r="D105" s="9" t="s">
        <v>26</v>
      </c>
      <c r="E105" s="9" t="s">
        <v>35</v>
      </c>
      <c r="F105" s="7"/>
    </row>
    <row r="106" spans="1:6" x14ac:dyDescent="0.25">
      <c r="A106" s="9" t="s">
        <v>119</v>
      </c>
      <c r="B106" s="9" t="s">
        <v>48</v>
      </c>
      <c r="C106" s="9" t="s">
        <v>157</v>
      </c>
      <c r="D106" s="9" t="s">
        <v>40</v>
      </c>
      <c r="E106" s="9" t="s">
        <v>35</v>
      </c>
      <c r="F106" s="7"/>
    </row>
    <row r="107" spans="1:6" x14ac:dyDescent="0.25">
      <c r="A107" s="9" t="s">
        <v>132</v>
      </c>
      <c r="B107" s="9" t="s">
        <v>48</v>
      </c>
      <c r="C107" s="9" t="s">
        <v>157</v>
      </c>
      <c r="D107" s="9" t="s">
        <v>40</v>
      </c>
      <c r="E107" s="9" t="s">
        <v>30</v>
      </c>
      <c r="F107" s="7"/>
    </row>
    <row r="108" spans="1:6" x14ac:dyDescent="0.25">
      <c r="A108" s="10" t="s">
        <v>136</v>
      </c>
      <c r="B108" s="10" t="s">
        <v>67</v>
      </c>
      <c r="C108" s="9" t="s">
        <v>157</v>
      </c>
      <c r="D108" s="10" t="s">
        <v>40</v>
      </c>
      <c r="E108" s="9" t="s">
        <v>27</v>
      </c>
      <c r="F108" s="7"/>
    </row>
    <row r="109" spans="1:6" x14ac:dyDescent="0.25">
      <c r="A109" s="10" t="s">
        <v>137</v>
      </c>
      <c r="B109" s="10" t="s">
        <v>67</v>
      </c>
      <c r="C109" s="9" t="s">
        <v>157</v>
      </c>
      <c r="D109" s="10" t="s">
        <v>40</v>
      </c>
      <c r="E109" s="9" t="s">
        <v>27</v>
      </c>
      <c r="F109" s="7"/>
    </row>
    <row r="110" spans="1:6" x14ac:dyDescent="0.25">
      <c r="A110" s="9" t="s">
        <v>138</v>
      </c>
      <c r="B110" s="9" t="s">
        <v>48</v>
      </c>
      <c r="C110" s="9" t="s">
        <v>157</v>
      </c>
      <c r="D110" s="9" t="s">
        <v>40</v>
      </c>
      <c r="E110" s="9" t="s">
        <v>34</v>
      </c>
      <c r="F110" s="7"/>
    </row>
    <row r="111" spans="1:6" x14ac:dyDescent="0.25">
      <c r="A111" s="9" t="s">
        <v>139</v>
      </c>
      <c r="B111" s="9" t="s">
        <v>48</v>
      </c>
      <c r="C111" s="9" t="s">
        <v>157</v>
      </c>
      <c r="D111" s="9" t="s">
        <v>40</v>
      </c>
      <c r="E111" s="9" t="s">
        <v>34</v>
      </c>
      <c r="F111" s="7"/>
    </row>
    <row r="112" spans="1:6" x14ac:dyDescent="0.25">
      <c r="A112" s="9" t="s">
        <v>140</v>
      </c>
      <c r="B112" s="9" t="s">
        <v>48</v>
      </c>
      <c r="C112" s="9" t="s">
        <v>157</v>
      </c>
      <c r="D112" s="9" t="s">
        <v>40</v>
      </c>
      <c r="E112" s="9" t="s">
        <v>141</v>
      </c>
      <c r="F112" s="7"/>
    </row>
    <row r="113" spans="1:6" x14ac:dyDescent="0.25">
      <c r="A113" s="9" t="s">
        <v>142</v>
      </c>
      <c r="B113" s="9" t="s">
        <v>48</v>
      </c>
      <c r="C113" s="9" t="s">
        <v>157</v>
      </c>
      <c r="D113" s="9" t="s">
        <v>40</v>
      </c>
      <c r="E113" s="9" t="s">
        <v>141</v>
      </c>
      <c r="F113" s="7"/>
    </row>
    <row r="114" spans="1:6" x14ac:dyDescent="0.25">
      <c r="A114" s="9" t="s">
        <v>143</v>
      </c>
      <c r="B114" s="9" t="s">
        <v>48</v>
      </c>
      <c r="C114" s="9" t="s">
        <v>157</v>
      </c>
      <c r="D114" s="9" t="s">
        <v>26</v>
      </c>
      <c r="E114" s="9" t="s">
        <v>35</v>
      </c>
      <c r="F114" s="7"/>
    </row>
    <row r="115" spans="1:6" x14ac:dyDescent="0.25">
      <c r="A115" s="9" t="s">
        <v>144</v>
      </c>
      <c r="B115" s="9" t="s">
        <v>55</v>
      </c>
      <c r="C115" s="9" t="s">
        <v>157</v>
      </c>
      <c r="D115" s="9" t="s">
        <v>26</v>
      </c>
      <c r="E115" s="9" t="s">
        <v>27</v>
      </c>
      <c r="F115" s="7"/>
    </row>
    <row r="116" spans="1:6" x14ac:dyDescent="0.25">
      <c r="A116" s="9" t="s">
        <v>122</v>
      </c>
      <c r="B116" s="9" t="s">
        <v>55</v>
      </c>
      <c r="C116" s="9" t="s">
        <v>157</v>
      </c>
      <c r="D116" s="9" t="s">
        <v>41</v>
      </c>
      <c r="E116" s="9" t="s">
        <v>145</v>
      </c>
      <c r="F116" s="7"/>
    </row>
    <row r="117" spans="1:6" x14ac:dyDescent="0.25">
      <c r="A117" s="9" t="s">
        <v>146</v>
      </c>
      <c r="B117" s="9" t="s">
        <v>55</v>
      </c>
      <c r="C117" s="9" t="s">
        <v>157</v>
      </c>
      <c r="D117" s="9" t="s">
        <v>41</v>
      </c>
      <c r="E117" s="9" t="s">
        <v>145</v>
      </c>
      <c r="F117" s="7"/>
    </row>
    <row r="118" spans="1:6" x14ac:dyDescent="0.25">
      <c r="A118" s="10" t="s">
        <v>147</v>
      </c>
      <c r="B118" s="10" t="s">
        <v>67</v>
      </c>
      <c r="C118" s="9" t="s">
        <v>157</v>
      </c>
      <c r="D118" s="10" t="s">
        <v>26</v>
      </c>
      <c r="E118" s="9" t="s">
        <v>30</v>
      </c>
      <c r="F118" s="7"/>
    </row>
    <row r="119" spans="1:6" x14ac:dyDescent="0.25">
      <c r="A119" s="9" t="s">
        <v>148</v>
      </c>
      <c r="B119" s="9" t="s">
        <v>48</v>
      </c>
      <c r="C119" s="9" t="s">
        <v>157</v>
      </c>
      <c r="D119" s="9" t="s">
        <v>26</v>
      </c>
      <c r="E119" s="9" t="s">
        <v>30</v>
      </c>
      <c r="F119" s="7"/>
    </row>
    <row r="120" spans="1:6" x14ac:dyDescent="0.25">
      <c r="A120" s="9" t="s">
        <v>149</v>
      </c>
      <c r="B120" s="9" t="s">
        <v>55</v>
      </c>
      <c r="C120" s="9" t="s">
        <v>157</v>
      </c>
      <c r="D120" s="9" t="s">
        <v>26</v>
      </c>
      <c r="E120" s="9" t="s">
        <v>32</v>
      </c>
      <c r="F120" s="7"/>
    </row>
    <row r="121" spans="1:6" x14ac:dyDescent="0.25">
      <c r="A121" s="9" t="s">
        <v>144</v>
      </c>
      <c r="B121" s="9" t="s">
        <v>74</v>
      </c>
      <c r="C121" s="9" t="s">
        <v>157</v>
      </c>
      <c r="D121" s="9" t="s">
        <v>26</v>
      </c>
      <c r="E121" s="9" t="s">
        <v>32</v>
      </c>
      <c r="F121" s="7"/>
    </row>
    <row r="122" spans="1:6" x14ac:dyDescent="0.25">
      <c r="A122" s="9" t="s">
        <v>139</v>
      </c>
      <c r="B122" s="9" t="s">
        <v>48</v>
      </c>
      <c r="C122" s="9" t="s">
        <v>157</v>
      </c>
      <c r="D122" s="9" t="s">
        <v>26</v>
      </c>
      <c r="E122" s="9" t="s">
        <v>32</v>
      </c>
      <c r="F122" s="7"/>
    </row>
    <row r="123" spans="1:6" x14ac:dyDescent="0.25">
      <c r="A123" s="9" t="s">
        <v>150</v>
      </c>
      <c r="B123" s="9" t="s">
        <v>48</v>
      </c>
      <c r="C123" s="9" t="s">
        <v>157</v>
      </c>
      <c r="D123" s="9" t="s">
        <v>26</v>
      </c>
      <c r="E123" s="9" t="s">
        <v>151</v>
      </c>
      <c r="F123" s="7"/>
    </row>
    <row r="124" spans="1:6" x14ac:dyDescent="0.25">
      <c r="A124" s="9" t="s">
        <v>129</v>
      </c>
      <c r="B124" s="9" t="s">
        <v>55</v>
      </c>
      <c r="C124" s="9" t="s">
        <v>157</v>
      </c>
      <c r="D124" s="10" t="s">
        <v>41</v>
      </c>
      <c r="E124" s="9" t="s">
        <v>145</v>
      </c>
      <c r="F124" s="7"/>
    </row>
    <row r="125" spans="1:6" x14ac:dyDescent="0.25">
      <c r="A125" s="10" t="s">
        <v>152</v>
      </c>
      <c r="B125" s="10" t="s">
        <v>67</v>
      </c>
      <c r="C125" s="9" t="s">
        <v>157</v>
      </c>
      <c r="D125" s="10" t="s">
        <v>41</v>
      </c>
      <c r="E125" s="9" t="s">
        <v>153</v>
      </c>
      <c r="F125" s="7"/>
    </row>
    <row r="126" spans="1:6" x14ac:dyDescent="0.25">
      <c r="A126" s="9" t="s">
        <v>154</v>
      </c>
      <c r="B126" s="9" t="s">
        <v>48</v>
      </c>
      <c r="C126" s="9" t="s">
        <v>157</v>
      </c>
      <c r="D126" s="9" t="s">
        <v>26</v>
      </c>
      <c r="E126" s="9" t="s">
        <v>80</v>
      </c>
      <c r="F126" s="7"/>
    </row>
    <row r="127" spans="1:6" x14ac:dyDescent="0.25">
      <c r="A127" s="9" t="s">
        <v>155</v>
      </c>
      <c r="B127" s="9" t="s">
        <v>48</v>
      </c>
      <c r="C127" s="9" t="s">
        <v>157</v>
      </c>
      <c r="D127" s="9" t="s">
        <v>19</v>
      </c>
      <c r="E127" s="9" t="s">
        <v>29</v>
      </c>
      <c r="F127" s="7"/>
    </row>
    <row r="128" spans="1:6" x14ac:dyDescent="0.25">
      <c r="A128" s="9" t="s">
        <v>156</v>
      </c>
      <c r="B128" s="9" t="s">
        <v>48</v>
      </c>
      <c r="C128" s="9" t="s">
        <v>157</v>
      </c>
      <c r="D128" s="9" t="s">
        <v>19</v>
      </c>
      <c r="E128" s="9" t="s">
        <v>20</v>
      </c>
      <c r="F128" s="7"/>
    </row>
  </sheetData>
  <dataValidations count="2">
    <dataValidation type="list" allowBlank="1" showErrorMessage="1" sqref="D112:D128 D27:D28 D23:D25 D20:D21 D33 D62:D64 D43:D45 D48:D49 D52:D60 D72:D74 D67:D70 D76:D83 D85:D86 D88:D93 D96 D105 D4:D18" xr:uid="{6177C6E1-B778-407F-8474-55FFEFF8B331}">
      <formula1>"baby-poussin,mini-poussin,poussin,pupille,benjamin,minime"</formula1>
    </dataValidation>
    <dataValidation type="list" allowBlank="1" showErrorMessage="1" sqref="H5 C82:C128" xr:uid="{B783249D-CA64-4E4C-BA7A-DB07D92B5666}">
      <formula1>"Masculin,Féminin"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5AD7-2431-4C06-90DA-E972FA02FBB8}">
  <sheetPr codeName="Feuil3"/>
  <dimension ref="A1:B3"/>
  <sheetViews>
    <sheetView workbookViewId="0">
      <selection sqref="A1:B3"/>
    </sheetView>
  </sheetViews>
  <sheetFormatPr baseColWidth="10" defaultRowHeight="15" x14ac:dyDescent="0.25"/>
  <cols>
    <col min="1" max="1" width="9.5703125" customWidth="1"/>
  </cols>
  <sheetData>
    <row r="1" spans="1:2" x14ac:dyDescent="0.25">
      <c r="A1" s="7" t="s">
        <v>2</v>
      </c>
      <c r="B1" s="7" t="s">
        <v>36</v>
      </c>
    </row>
    <row r="2" spans="1:2" x14ac:dyDescent="0.25">
      <c r="A2" s="11" t="s">
        <v>8</v>
      </c>
      <c r="B2" s="7">
        <v>80</v>
      </c>
    </row>
    <row r="3" spans="1:2" x14ac:dyDescent="0.25">
      <c r="A3" s="9" t="s">
        <v>157</v>
      </c>
      <c r="B3" s="7">
        <v>47</v>
      </c>
    </row>
  </sheetData>
  <dataValidations count="1">
    <dataValidation type="list" allowBlank="1" showErrorMessage="1" sqref="A3" xr:uid="{23AAA706-D76E-4D9B-BBD7-8DE11FD388A7}">
      <formula1>"Masculin,Féminin"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FB72-AFAB-4CE5-880C-73FC127127E6}">
  <dimension ref="A1:G128"/>
  <sheetViews>
    <sheetView topLeftCell="B1" workbookViewId="0">
      <selection activeCell="G7" sqref="G7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2</v>
      </c>
      <c r="C1" s="7" t="s">
        <v>44</v>
      </c>
      <c r="F1" t="s">
        <v>2</v>
      </c>
      <c r="G1" t="s">
        <v>44</v>
      </c>
    </row>
    <row r="2" spans="1:7" x14ac:dyDescent="0.25">
      <c r="A2" s="9" t="s">
        <v>47</v>
      </c>
      <c r="B2" s="11" t="s">
        <v>8</v>
      </c>
      <c r="C2" s="7"/>
      <c r="F2" t="s">
        <v>21</v>
      </c>
      <c r="G2">
        <f>SUMIF(B:B,F2,C:C)</f>
        <v>0</v>
      </c>
    </row>
    <row r="3" spans="1:7" x14ac:dyDescent="0.25">
      <c r="A3" s="9" t="s">
        <v>49</v>
      </c>
      <c r="B3" s="11" t="s">
        <v>8</v>
      </c>
      <c r="C3" s="7"/>
      <c r="F3" t="s">
        <v>28</v>
      </c>
      <c r="G3">
        <f>SUMIF(B:B,F3,C:C)</f>
        <v>0</v>
      </c>
    </row>
    <row r="4" spans="1:7" x14ac:dyDescent="0.25">
      <c r="A4" s="9" t="s">
        <v>50</v>
      </c>
      <c r="B4" s="11" t="s">
        <v>8</v>
      </c>
      <c r="C4" s="7"/>
    </row>
    <row r="5" spans="1:7" x14ac:dyDescent="0.25">
      <c r="A5" s="9" t="s">
        <v>51</v>
      </c>
      <c r="B5" s="11" t="s">
        <v>8</v>
      </c>
      <c r="C5" s="7"/>
    </row>
    <row r="6" spans="1:7" x14ac:dyDescent="0.25">
      <c r="A6" s="9" t="s">
        <v>52</v>
      </c>
      <c r="B6" s="11" t="s">
        <v>8</v>
      </c>
      <c r="C6" s="7"/>
    </row>
    <row r="7" spans="1:7" x14ac:dyDescent="0.25">
      <c r="A7" s="9" t="s">
        <v>53</v>
      </c>
      <c r="B7" s="11" t="s">
        <v>8</v>
      </c>
      <c r="C7" s="7"/>
    </row>
    <row r="8" spans="1:7" x14ac:dyDescent="0.25">
      <c r="A8" s="9" t="s">
        <v>54</v>
      </c>
      <c r="B8" s="11" t="s">
        <v>8</v>
      </c>
      <c r="C8" s="7"/>
    </row>
    <row r="9" spans="1:7" x14ac:dyDescent="0.25">
      <c r="A9" s="9" t="s">
        <v>56</v>
      </c>
      <c r="B9" s="11" t="s">
        <v>8</v>
      </c>
      <c r="C9" s="7"/>
    </row>
    <row r="10" spans="1:7" x14ac:dyDescent="0.25">
      <c r="A10" s="9" t="s">
        <v>57</v>
      </c>
      <c r="B10" s="11" t="s">
        <v>8</v>
      </c>
      <c r="C10" s="7"/>
    </row>
    <row r="11" spans="1:7" x14ac:dyDescent="0.25">
      <c r="A11" s="9" t="s">
        <v>58</v>
      </c>
      <c r="B11" s="11" t="s">
        <v>8</v>
      </c>
      <c r="C11" s="7"/>
    </row>
    <row r="12" spans="1:7" x14ac:dyDescent="0.25">
      <c r="A12" s="9" t="s">
        <v>59</v>
      </c>
      <c r="B12" s="11" t="s">
        <v>8</v>
      </c>
      <c r="C12" s="7"/>
    </row>
    <row r="13" spans="1:7" x14ac:dyDescent="0.25">
      <c r="A13" s="9" t="s">
        <v>60</v>
      </c>
      <c r="B13" s="11" t="s">
        <v>8</v>
      </c>
      <c r="C13" s="7"/>
    </row>
    <row r="14" spans="1:7" x14ac:dyDescent="0.25">
      <c r="A14" s="9" t="s">
        <v>61</v>
      </c>
      <c r="B14" s="11" t="s">
        <v>8</v>
      </c>
      <c r="C14" s="7"/>
    </row>
    <row r="15" spans="1:7" x14ac:dyDescent="0.25">
      <c r="A15" s="9" t="s">
        <v>62</v>
      </c>
      <c r="B15" s="11" t="s">
        <v>8</v>
      </c>
      <c r="C15" s="7"/>
    </row>
    <row r="16" spans="1:7" x14ac:dyDescent="0.25">
      <c r="A16" s="9" t="s">
        <v>63</v>
      </c>
      <c r="B16" s="11" t="s">
        <v>8</v>
      </c>
      <c r="C16" s="7"/>
    </row>
    <row r="17" spans="1:3" x14ac:dyDescent="0.25">
      <c r="A17" s="9" t="s">
        <v>64</v>
      </c>
      <c r="B17" s="11" t="s">
        <v>8</v>
      </c>
      <c r="C17" s="7"/>
    </row>
    <row r="18" spans="1:3" x14ac:dyDescent="0.25">
      <c r="A18" s="9" t="s">
        <v>65</v>
      </c>
      <c r="B18" s="11" t="s">
        <v>8</v>
      </c>
      <c r="C18" s="7"/>
    </row>
    <row r="19" spans="1:3" x14ac:dyDescent="0.25">
      <c r="A19" s="10" t="s">
        <v>66</v>
      </c>
      <c r="B19" s="11" t="s">
        <v>8</v>
      </c>
      <c r="C19" s="7"/>
    </row>
    <row r="20" spans="1:3" x14ac:dyDescent="0.25">
      <c r="A20" s="9" t="s">
        <v>68</v>
      </c>
      <c r="B20" s="11" t="s">
        <v>8</v>
      </c>
      <c r="C20" s="7"/>
    </row>
    <row r="21" spans="1:3" x14ac:dyDescent="0.25">
      <c r="A21" s="9" t="s">
        <v>69</v>
      </c>
      <c r="B21" s="11" t="s">
        <v>8</v>
      </c>
      <c r="C21" s="7"/>
    </row>
    <row r="22" spans="1:3" x14ac:dyDescent="0.25">
      <c r="A22" s="10" t="s">
        <v>61</v>
      </c>
      <c r="B22" s="11" t="s">
        <v>8</v>
      </c>
      <c r="C22" s="7"/>
    </row>
    <row r="23" spans="1:3" x14ac:dyDescent="0.25">
      <c r="A23" s="9" t="s">
        <v>70</v>
      </c>
      <c r="B23" s="11" t="s">
        <v>8</v>
      </c>
      <c r="C23" s="7"/>
    </row>
    <row r="24" spans="1:3" x14ac:dyDescent="0.25">
      <c r="A24" s="9" t="s">
        <v>71</v>
      </c>
      <c r="B24" s="11" t="s">
        <v>8</v>
      </c>
      <c r="C24" s="7"/>
    </row>
    <row r="25" spans="1:3" x14ac:dyDescent="0.25">
      <c r="A25" s="9" t="s">
        <v>72</v>
      </c>
      <c r="B25" s="11" t="s">
        <v>8</v>
      </c>
      <c r="C25" s="7"/>
    </row>
    <row r="26" spans="1:3" x14ac:dyDescent="0.25">
      <c r="A26" s="9" t="s">
        <v>73</v>
      </c>
      <c r="B26" s="11" t="s">
        <v>8</v>
      </c>
      <c r="C26" s="7"/>
    </row>
    <row r="27" spans="1:3" x14ac:dyDescent="0.25">
      <c r="A27" s="9" t="s">
        <v>54</v>
      </c>
      <c r="B27" s="11" t="s">
        <v>8</v>
      </c>
      <c r="C27" s="7"/>
    </row>
    <row r="28" spans="1:3" x14ac:dyDescent="0.25">
      <c r="A28" s="9" t="s">
        <v>75</v>
      </c>
      <c r="B28" s="11" t="s">
        <v>8</v>
      </c>
      <c r="C28" s="7"/>
    </row>
    <row r="29" spans="1:3" x14ac:dyDescent="0.25">
      <c r="A29" s="9" t="s">
        <v>76</v>
      </c>
      <c r="B29" s="11" t="s">
        <v>8</v>
      </c>
      <c r="C29" s="7"/>
    </row>
    <row r="30" spans="1:3" x14ac:dyDescent="0.25">
      <c r="A30" s="9" t="s">
        <v>77</v>
      </c>
      <c r="B30" s="11" t="s">
        <v>8</v>
      </c>
      <c r="C30" s="7"/>
    </row>
    <row r="31" spans="1:3" x14ac:dyDescent="0.25">
      <c r="A31" s="9" t="s">
        <v>68</v>
      </c>
      <c r="B31" s="11" t="s">
        <v>8</v>
      </c>
      <c r="C31" s="7"/>
    </row>
    <row r="32" spans="1:3" x14ac:dyDescent="0.25">
      <c r="A32" s="9" t="s">
        <v>78</v>
      </c>
      <c r="B32" s="11" t="s">
        <v>8</v>
      </c>
      <c r="C32" s="7"/>
    </row>
    <row r="33" spans="1:3" x14ac:dyDescent="0.25">
      <c r="A33" s="9" t="s">
        <v>79</v>
      </c>
      <c r="B33" s="11" t="s">
        <v>8</v>
      </c>
      <c r="C33" s="7"/>
    </row>
    <row r="34" spans="1:3" x14ac:dyDescent="0.25">
      <c r="A34" s="10" t="s">
        <v>81</v>
      </c>
      <c r="B34" s="11" t="s">
        <v>8</v>
      </c>
      <c r="C34" s="7"/>
    </row>
    <row r="35" spans="1:3" x14ac:dyDescent="0.25">
      <c r="A35" s="9" t="s">
        <v>47</v>
      </c>
      <c r="B35" s="11" t="s">
        <v>8</v>
      </c>
      <c r="C35" s="7"/>
    </row>
    <row r="36" spans="1:3" x14ac:dyDescent="0.25">
      <c r="A36" s="10" t="s">
        <v>54</v>
      </c>
      <c r="B36" s="11" t="s">
        <v>8</v>
      </c>
      <c r="C36" s="7"/>
    </row>
    <row r="37" spans="1:3" x14ac:dyDescent="0.25">
      <c r="A37" s="9" t="s">
        <v>82</v>
      </c>
      <c r="B37" s="11" t="s">
        <v>8</v>
      </c>
      <c r="C37" s="7"/>
    </row>
    <row r="38" spans="1:3" x14ac:dyDescent="0.25">
      <c r="A38" s="9" t="s">
        <v>83</v>
      </c>
      <c r="B38" s="11" t="s">
        <v>8</v>
      </c>
      <c r="C38" s="7"/>
    </row>
    <row r="39" spans="1:3" x14ac:dyDescent="0.25">
      <c r="A39" s="9" t="s">
        <v>79</v>
      </c>
      <c r="B39" s="11" t="s">
        <v>8</v>
      </c>
      <c r="C39" s="7"/>
    </row>
    <row r="40" spans="1:3" x14ac:dyDescent="0.25">
      <c r="A40" s="9" t="s">
        <v>84</v>
      </c>
      <c r="B40" s="11" t="s">
        <v>8</v>
      </c>
      <c r="C40" s="7"/>
    </row>
    <row r="41" spans="1:3" x14ac:dyDescent="0.25">
      <c r="A41" s="9" t="s">
        <v>85</v>
      </c>
      <c r="B41" s="11" t="s">
        <v>8</v>
      </c>
      <c r="C41" s="7"/>
    </row>
    <row r="42" spans="1:3" x14ac:dyDescent="0.25">
      <c r="A42" s="9" t="s">
        <v>86</v>
      </c>
      <c r="B42" s="11" t="s">
        <v>8</v>
      </c>
      <c r="C42" s="7"/>
    </row>
    <row r="43" spans="1:3" x14ac:dyDescent="0.25">
      <c r="A43" s="9" t="s">
        <v>87</v>
      </c>
      <c r="B43" s="11" t="s">
        <v>8</v>
      </c>
      <c r="C43" s="7"/>
    </row>
    <row r="44" spans="1:3" x14ac:dyDescent="0.25">
      <c r="A44" s="9" t="s">
        <v>88</v>
      </c>
      <c r="B44" s="11" t="s">
        <v>8</v>
      </c>
      <c r="C44" s="7"/>
    </row>
    <row r="45" spans="1:3" x14ac:dyDescent="0.25">
      <c r="A45" s="9" t="s">
        <v>89</v>
      </c>
      <c r="B45" s="11" t="s">
        <v>8</v>
      </c>
      <c r="C45" s="7"/>
    </row>
    <row r="46" spans="1:3" x14ac:dyDescent="0.25">
      <c r="A46" s="10" t="s">
        <v>90</v>
      </c>
      <c r="B46" s="11" t="s">
        <v>8</v>
      </c>
      <c r="C46" s="7"/>
    </row>
    <row r="47" spans="1:3" x14ac:dyDescent="0.25">
      <c r="A47" s="9" t="s">
        <v>61</v>
      </c>
      <c r="B47" s="11" t="s">
        <v>8</v>
      </c>
      <c r="C47" s="7"/>
    </row>
    <row r="48" spans="1:3" x14ac:dyDescent="0.25">
      <c r="A48" s="9" t="s">
        <v>51</v>
      </c>
      <c r="B48" s="11" t="s">
        <v>8</v>
      </c>
      <c r="C48" s="7"/>
    </row>
    <row r="49" spans="1:3" x14ac:dyDescent="0.25">
      <c r="A49" s="9" t="s">
        <v>61</v>
      </c>
      <c r="B49" s="11" t="s">
        <v>8</v>
      </c>
      <c r="C49" s="7"/>
    </row>
    <row r="50" spans="1:3" x14ac:dyDescent="0.25">
      <c r="A50" s="10" t="s">
        <v>62</v>
      </c>
      <c r="B50" s="11" t="s">
        <v>8</v>
      </c>
      <c r="C50" s="7"/>
    </row>
    <row r="51" spans="1:3" x14ac:dyDescent="0.25">
      <c r="A51" s="10" t="s">
        <v>91</v>
      </c>
      <c r="B51" s="11" t="s">
        <v>8</v>
      </c>
      <c r="C51" s="7"/>
    </row>
    <row r="52" spans="1:3" x14ac:dyDescent="0.25">
      <c r="A52" s="9" t="s">
        <v>87</v>
      </c>
      <c r="B52" s="11" t="s">
        <v>8</v>
      </c>
      <c r="C52" s="7"/>
    </row>
    <row r="53" spans="1:3" x14ac:dyDescent="0.25">
      <c r="A53" s="9" t="s">
        <v>92</v>
      </c>
      <c r="B53" s="11" t="s">
        <v>8</v>
      </c>
      <c r="C53" s="7"/>
    </row>
    <row r="54" spans="1:3" x14ac:dyDescent="0.25">
      <c r="A54" s="9" t="s">
        <v>62</v>
      </c>
      <c r="B54" s="11" t="s">
        <v>8</v>
      </c>
      <c r="C54" s="7"/>
    </row>
    <row r="55" spans="1:3" x14ac:dyDescent="0.25">
      <c r="A55" s="9" t="s">
        <v>93</v>
      </c>
      <c r="B55" s="11" t="s">
        <v>8</v>
      </c>
      <c r="C55" s="7"/>
    </row>
    <row r="56" spans="1:3" x14ac:dyDescent="0.25">
      <c r="A56" s="9" t="s">
        <v>94</v>
      </c>
      <c r="B56" s="11" t="s">
        <v>8</v>
      </c>
      <c r="C56" s="7"/>
    </row>
    <row r="57" spans="1:3" x14ac:dyDescent="0.25">
      <c r="A57" s="9" t="s">
        <v>62</v>
      </c>
      <c r="B57" s="11" t="s">
        <v>8</v>
      </c>
      <c r="C57" s="7"/>
    </row>
    <row r="58" spans="1:3" x14ac:dyDescent="0.25">
      <c r="A58" s="9" t="s">
        <v>95</v>
      </c>
      <c r="B58" s="11" t="s">
        <v>8</v>
      </c>
      <c r="C58" s="7"/>
    </row>
    <row r="59" spans="1:3" x14ac:dyDescent="0.25">
      <c r="A59" s="9" t="s">
        <v>85</v>
      </c>
      <c r="B59" s="11" t="s">
        <v>8</v>
      </c>
      <c r="C59" s="7"/>
    </row>
    <row r="60" spans="1:3" x14ac:dyDescent="0.25">
      <c r="A60" s="9" t="s">
        <v>97</v>
      </c>
      <c r="B60" s="11" t="s">
        <v>8</v>
      </c>
      <c r="C60" s="7"/>
    </row>
    <row r="61" spans="1:3" x14ac:dyDescent="0.25">
      <c r="A61" s="10" t="s">
        <v>84</v>
      </c>
      <c r="B61" s="11" t="s">
        <v>8</v>
      </c>
      <c r="C61" s="7"/>
    </row>
    <row r="62" spans="1:3" x14ac:dyDescent="0.25">
      <c r="A62" s="9" t="s">
        <v>50</v>
      </c>
      <c r="B62" s="11" t="s">
        <v>8</v>
      </c>
      <c r="C62" s="7"/>
    </row>
    <row r="63" spans="1:3" x14ac:dyDescent="0.25">
      <c r="A63" s="9" t="s">
        <v>98</v>
      </c>
      <c r="B63" s="11" t="s">
        <v>8</v>
      </c>
      <c r="C63" s="7"/>
    </row>
    <row r="64" spans="1:3" x14ac:dyDescent="0.25">
      <c r="A64" s="9" t="s">
        <v>99</v>
      </c>
      <c r="B64" s="11" t="s">
        <v>8</v>
      </c>
      <c r="C64" s="7"/>
    </row>
    <row r="65" spans="1:3" x14ac:dyDescent="0.25">
      <c r="A65" s="10" t="s">
        <v>101</v>
      </c>
      <c r="B65" s="11" t="s">
        <v>8</v>
      </c>
      <c r="C65" s="7"/>
    </row>
    <row r="66" spans="1:3" x14ac:dyDescent="0.25">
      <c r="A66" s="10" t="s">
        <v>102</v>
      </c>
      <c r="B66" s="11" t="s">
        <v>8</v>
      </c>
      <c r="C66" s="7"/>
    </row>
    <row r="67" spans="1:3" x14ac:dyDescent="0.25">
      <c r="A67" s="9" t="s">
        <v>103</v>
      </c>
      <c r="B67" s="11" t="s">
        <v>8</v>
      </c>
      <c r="C67" s="7"/>
    </row>
    <row r="68" spans="1:3" x14ac:dyDescent="0.25">
      <c r="A68" s="9" t="s">
        <v>104</v>
      </c>
      <c r="B68" s="11" t="s">
        <v>8</v>
      </c>
      <c r="C68" s="7"/>
    </row>
    <row r="69" spans="1:3" x14ac:dyDescent="0.25">
      <c r="A69" s="9" t="s">
        <v>105</v>
      </c>
      <c r="B69" s="11" t="s">
        <v>8</v>
      </c>
      <c r="C69" s="7"/>
    </row>
    <row r="70" spans="1:3" x14ac:dyDescent="0.25">
      <c r="A70" s="9" t="s">
        <v>54</v>
      </c>
      <c r="B70" s="11" t="s">
        <v>8</v>
      </c>
      <c r="C70" s="7"/>
    </row>
    <row r="71" spans="1:3" x14ac:dyDescent="0.25">
      <c r="A71" s="10" t="s">
        <v>106</v>
      </c>
      <c r="B71" s="11" t="s">
        <v>8</v>
      </c>
      <c r="C71" s="7"/>
    </row>
    <row r="72" spans="1:3" x14ac:dyDescent="0.25">
      <c r="A72" s="9" t="s">
        <v>107</v>
      </c>
      <c r="B72" s="11" t="s">
        <v>8</v>
      </c>
      <c r="C72" s="7"/>
    </row>
    <row r="73" spans="1:3" x14ac:dyDescent="0.25">
      <c r="A73" s="9" t="s">
        <v>102</v>
      </c>
      <c r="B73" s="11" t="s">
        <v>8</v>
      </c>
      <c r="C73" s="7"/>
    </row>
    <row r="74" spans="1:3" x14ac:dyDescent="0.25">
      <c r="A74" s="9" t="s">
        <v>84</v>
      </c>
      <c r="B74" s="11" t="s">
        <v>8</v>
      </c>
      <c r="C74" s="7"/>
    </row>
    <row r="75" spans="1:3" x14ac:dyDescent="0.25">
      <c r="A75" s="10" t="s">
        <v>109</v>
      </c>
      <c r="B75" s="11" t="s">
        <v>8</v>
      </c>
      <c r="C75" s="7"/>
    </row>
    <row r="76" spans="1:3" x14ac:dyDescent="0.25">
      <c r="A76" s="9" t="s">
        <v>102</v>
      </c>
      <c r="B76" s="11" t="s">
        <v>8</v>
      </c>
      <c r="C76" s="7"/>
    </row>
    <row r="77" spans="1:3" x14ac:dyDescent="0.25">
      <c r="A77" s="9" t="s">
        <v>72</v>
      </c>
      <c r="B77" s="11" t="s">
        <v>8</v>
      </c>
      <c r="C77" s="7"/>
    </row>
    <row r="78" spans="1:3" x14ac:dyDescent="0.25">
      <c r="A78" s="9" t="s">
        <v>110</v>
      </c>
      <c r="B78" s="11" t="s">
        <v>8</v>
      </c>
      <c r="C78" s="7"/>
    </row>
    <row r="79" spans="1:3" x14ac:dyDescent="0.25">
      <c r="A79" s="9" t="s">
        <v>111</v>
      </c>
      <c r="B79" s="11" t="s">
        <v>8</v>
      </c>
      <c r="C79" s="7"/>
    </row>
    <row r="80" spans="1:3" x14ac:dyDescent="0.25">
      <c r="A80" s="9" t="s">
        <v>92</v>
      </c>
      <c r="B80" s="11" t="s">
        <v>8</v>
      </c>
      <c r="C80" s="7"/>
    </row>
    <row r="81" spans="1:3" x14ac:dyDescent="0.25">
      <c r="A81" s="9" t="s">
        <v>113</v>
      </c>
      <c r="B81" s="11" t="s">
        <v>8</v>
      </c>
      <c r="C81" s="7"/>
    </row>
    <row r="82" spans="1:3" x14ac:dyDescent="0.25">
      <c r="A82" s="9" t="s">
        <v>114</v>
      </c>
      <c r="B82" s="9" t="s">
        <v>157</v>
      </c>
      <c r="C82" s="7"/>
    </row>
    <row r="83" spans="1:3" x14ac:dyDescent="0.25">
      <c r="A83" s="9" t="s">
        <v>116</v>
      </c>
      <c r="B83" s="9" t="s">
        <v>157</v>
      </c>
      <c r="C83" s="7"/>
    </row>
    <row r="84" spans="1:3" x14ac:dyDescent="0.25">
      <c r="A84" s="9" t="s">
        <v>117</v>
      </c>
      <c r="B84" s="9" t="s">
        <v>157</v>
      </c>
      <c r="C84" s="7"/>
    </row>
    <row r="85" spans="1:3" x14ac:dyDescent="0.25">
      <c r="A85" s="9" t="s">
        <v>118</v>
      </c>
      <c r="B85" s="9" t="s">
        <v>157</v>
      </c>
      <c r="C85" s="7"/>
    </row>
    <row r="86" spans="1:3" x14ac:dyDescent="0.25">
      <c r="A86" s="9" t="s">
        <v>119</v>
      </c>
      <c r="B86" s="9" t="s">
        <v>157</v>
      </c>
      <c r="C86" s="7"/>
    </row>
    <row r="87" spans="1:3" x14ac:dyDescent="0.25">
      <c r="A87" s="9" t="s">
        <v>120</v>
      </c>
      <c r="B87" s="9" t="s">
        <v>157</v>
      </c>
      <c r="C87" s="7"/>
    </row>
    <row r="88" spans="1:3" x14ac:dyDescent="0.25">
      <c r="A88" s="9" t="s">
        <v>121</v>
      </c>
      <c r="B88" s="9" t="s">
        <v>157</v>
      </c>
      <c r="C88" s="7"/>
    </row>
    <row r="89" spans="1:3" x14ac:dyDescent="0.25">
      <c r="A89" s="9" t="s">
        <v>122</v>
      </c>
      <c r="B89" s="9" t="s">
        <v>157</v>
      </c>
      <c r="C89" s="7"/>
    </row>
    <row r="90" spans="1:3" x14ac:dyDescent="0.25">
      <c r="A90" s="9" t="s">
        <v>123</v>
      </c>
      <c r="B90" s="9" t="s">
        <v>157</v>
      </c>
      <c r="C90" s="7"/>
    </row>
    <row r="91" spans="1:3" x14ac:dyDescent="0.25">
      <c r="A91" s="9" t="s">
        <v>124</v>
      </c>
      <c r="B91" s="9" t="s">
        <v>157</v>
      </c>
      <c r="C91" s="7"/>
    </row>
    <row r="92" spans="1:3" x14ac:dyDescent="0.25">
      <c r="A92" s="9" t="s">
        <v>125</v>
      </c>
      <c r="B92" s="9" t="s">
        <v>157</v>
      </c>
      <c r="C92" s="7"/>
    </row>
    <row r="93" spans="1:3" x14ac:dyDescent="0.25">
      <c r="A93" s="9" t="s">
        <v>126</v>
      </c>
      <c r="B93" s="9" t="s">
        <v>157</v>
      </c>
      <c r="C93" s="7"/>
    </row>
    <row r="94" spans="1:3" x14ac:dyDescent="0.25">
      <c r="A94" s="9" t="s">
        <v>127</v>
      </c>
      <c r="B94" s="9" t="s">
        <v>157</v>
      </c>
      <c r="C94" s="7"/>
    </row>
    <row r="95" spans="1:3" x14ac:dyDescent="0.25">
      <c r="A95" s="9" t="s">
        <v>128</v>
      </c>
      <c r="B95" s="9" t="s">
        <v>157</v>
      </c>
      <c r="C95" s="7"/>
    </row>
    <row r="96" spans="1:3" x14ac:dyDescent="0.25">
      <c r="A96" s="9" t="s">
        <v>129</v>
      </c>
      <c r="B96" s="9" t="s">
        <v>157</v>
      </c>
      <c r="C96" s="7"/>
    </row>
    <row r="97" spans="1:3" x14ac:dyDescent="0.25">
      <c r="A97" s="9" t="s">
        <v>130</v>
      </c>
      <c r="B97" s="9" t="s">
        <v>157</v>
      </c>
      <c r="C97" s="7"/>
    </row>
    <row r="98" spans="1:3" x14ac:dyDescent="0.25">
      <c r="A98" s="9" t="s">
        <v>122</v>
      </c>
      <c r="B98" s="9" t="s">
        <v>157</v>
      </c>
      <c r="C98" s="7"/>
    </row>
    <row r="99" spans="1:3" x14ac:dyDescent="0.25">
      <c r="A99" s="9" t="s">
        <v>122</v>
      </c>
      <c r="B99" s="9" t="s">
        <v>157</v>
      </c>
      <c r="C99" s="7"/>
    </row>
    <row r="100" spans="1:3" x14ac:dyDescent="0.25">
      <c r="A100" s="9" t="s">
        <v>131</v>
      </c>
      <c r="B100" s="9" t="s">
        <v>157</v>
      </c>
      <c r="C100" s="7"/>
    </row>
    <row r="101" spans="1:3" x14ac:dyDescent="0.25">
      <c r="A101" s="9" t="s">
        <v>132</v>
      </c>
      <c r="B101" s="9" t="s">
        <v>157</v>
      </c>
      <c r="C101" s="7"/>
    </row>
    <row r="102" spans="1:3" x14ac:dyDescent="0.25">
      <c r="A102" s="9" t="s">
        <v>133</v>
      </c>
      <c r="B102" s="9" t="s">
        <v>157</v>
      </c>
      <c r="C102" s="7"/>
    </row>
    <row r="103" spans="1:3" x14ac:dyDescent="0.25">
      <c r="A103" s="9" t="s">
        <v>134</v>
      </c>
      <c r="B103" s="9" t="s">
        <v>157</v>
      </c>
      <c r="C103" s="7"/>
    </row>
    <row r="104" spans="1:3" x14ac:dyDescent="0.25">
      <c r="A104" s="9" t="s">
        <v>126</v>
      </c>
      <c r="B104" s="9" t="s">
        <v>157</v>
      </c>
      <c r="C104" s="7"/>
    </row>
    <row r="105" spans="1:3" x14ac:dyDescent="0.25">
      <c r="A105" s="9" t="s">
        <v>135</v>
      </c>
      <c r="B105" s="9" t="s">
        <v>157</v>
      </c>
      <c r="C105" s="7"/>
    </row>
    <row r="106" spans="1:3" x14ac:dyDescent="0.25">
      <c r="A106" s="9" t="s">
        <v>119</v>
      </c>
      <c r="B106" s="9" t="s">
        <v>157</v>
      </c>
      <c r="C106" s="7"/>
    </row>
    <row r="107" spans="1:3" x14ac:dyDescent="0.25">
      <c r="A107" s="9" t="s">
        <v>132</v>
      </c>
      <c r="B107" s="9" t="s">
        <v>157</v>
      </c>
      <c r="C107" s="7"/>
    </row>
    <row r="108" spans="1:3" x14ac:dyDescent="0.25">
      <c r="A108" s="10" t="s">
        <v>136</v>
      </c>
      <c r="B108" s="9" t="s">
        <v>157</v>
      </c>
      <c r="C108" s="7"/>
    </row>
    <row r="109" spans="1:3" x14ac:dyDescent="0.25">
      <c r="A109" s="10" t="s">
        <v>137</v>
      </c>
      <c r="B109" s="9" t="s">
        <v>157</v>
      </c>
      <c r="C109" s="7"/>
    </row>
    <row r="110" spans="1:3" x14ac:dyDescent="0.25">
      <c r="A110" s="9" t="s">
        <v>138</v>
      </c>
      <c r="B110" s="9" t="s">
        <v>157</v>
      </c>
      <c r="C110" s="7"/>
    </row>
    <row r="111" spans="1:3" x14ac:dyDescent="0.25">
      <c r="A111" s="9" t="s">
        <v>139</v>
      </c>
      <c r="B111" s="9" t="s">
        <v>157</v>
      </c>
      <c r="C111" s="7"/>
    </row>
    <row r="112" spans="1:3" x14ac:dyDescent="0.25">
      <c r="A112" s="9" t="s">
        <v>140</v>
      </c>
      <c r="B112" s="9" t="s">
        <v>157</v>
      </c>
      <c r="C112" s="7"/>
    </row>
    <row r="113" spans="1:3" x14ac:dyDescent="0.25">
      <c r="A113" s="9" t="s">
        <v>142</v>
      </c>
      <c r="B113" s="9" t="s">
        <v>157</v>
      </c>
      <c r="C113" s="7"/>
    </row>
    <row r="114" spans="1:3" x14ac:dyDescent="0.25">
      <c r="A114" s="9" t="s">
        <v>143</v>
      </c>
      <c r="B114" s="9" t="s">
        <v>157</v>
      </c>
      <c r="C114" s="7"/>
    </row>
    <row r="115" spans="1:3" x14ac:dyDescent="0.25">
      <c r="A115" s="9" t="s">
        <v>144</v>
      </c>
      <c r="B115" s="9" t="s">
        <v>157</v>
      </c>
      <c r="C115" s="7"/>
    </row>
    <row r="116" spans="1:3" x14ac:dyDescent="0.25">
      <c r="A116" s="9" t="s">
        <v>122</v>
      </c>
      <c r="B116" s="9" t="s">
        <v>157</v>
      </c>
      <c r="C116" s="7"/>
    </row>
    <row r="117" spans="1:3" x14ac:dyDescent="0.25">
      <c r="A117" s="9" t="s">
        <v>146</v>
      </c>
      <c r="B117" s="9" t="s">
        <v>157</v>
      </c>
      <c r="C117" s="7"/>
    </row>
    <row r="118" spans="1:3" x14ac:dyDescent="0.25">
      <c r="A118" s="10" t="s">
        <v>147</v>
      </c>
      <c r="B118" s="9" t="s">
        <v>157</v>
      </c>
      <c r="C118" s="7"/>
    </row>
    <row r="119" spans="1:3" x14ac:dyDescent="0.25">
      <c r="A119" s="9" t="s">
        <v>148</v>
      </c>
      <c r="B119" s="9" t="s">
        <v>157</v>
      </c>
      <c r="C119" s="7"/>
    </row>
    <row r="120" spans="1:3" x14ac:dyDescent="0.25">
      <c r="A120" s="9" t="s">
        <v>149</v>
      </c>
      <c r="B120" s="9" t="s">
        <v>157</v>
      </c>
      <c r="C120" s="7"/>
    </row>
    <row r="121" spans="1:3" x14ac:dyDescent="0.25">
      <c r="A121" s="9" t="s">
        <v>144</v>
      </c>
      <c r="B121" s="9" t="s">
        <v>157</v>
      </c>
      <c r="C121" s="7"/>
    </row>
    <row r="122" spans="1:3" x14ac:dyDescent="0.25">
      <c r="A122" s="9" t="s">
        <v>139</v>
      </c>
      <c r="B122" s="9" t="s">
        <v>157</v>
      </c>
      <c r="C122" s="7"/>
    </row>
    <row r="123" spans="1:3" x14ac:dyDescent="0.25">
      <c r="A123" s="9" t="s">
        <v>150</v>
      </c>
      <c r="B123" s="9" t="s">
        <v>157</v>
      </c>
      <c r="C123" s="7"/>
    </row>
    <row r="124" spans="1:3" x14ac:dyDescent="0.25">
      <c r="A124" s="9" t="s">
        <v>129</v>
      </c>
      <c r="B124" s="9" t="s">
        <v>157</v>
      </c>
      <c r="C124" s="7"/>
    </row>
    <row r="125" spans="1:3" x14ac:dyDescent="0.25">
      <c r="A125" s="10" t="s">
        <v>152</v>
      </c>
      <c r="B125" s="9" t="s">
        <v>157</v>
      </c>
      <c r="C125" s="7"/>
    </row>
    <row r="126" spans="1:3" x14ac:dyDescent="0.25">
      <c r="A126" s="9" t="s">
        <v>154</v>
      </c>
      <c r="B126" s="9" t="s">
        <v>157</v>
      </c>
      <c r="C126" s="7"/>
    </row>
    <row r="127" spans="1:3" x14ac:dyDescent="0.25">
      <c r="A127" s="9" t="s">
        <v>155</v>
      </c>
      <c r="B127" s="9" t="s">
        <v>157</v>
      </c>
      <c r="C127" s="7"/>
    </row>
    <row r="128" spans="1:3" x14ac:dyDescent="0.25">
      <c r="A128" s="9" t="s">
        <v>156</v>
      </c>
      <c r="B128" s="9" t="s">
        <v>157</v>
      </c>
      <c r="C128" s="7"/>
    </row>
  </sheetData>
  <dataValidations count="1">
    <dataValidation type="list" allowBlank="1" showErrorMessage="1" sqref="B82:B128" xr:uid="{49ED27E6-2FB6-4B2C-BD29-5862E458CC21}">
      <formula1>"Masculin,Féminin"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1062-2E24-4DF4-A35A-20DA553D567D}">
  <sheetPr codeName="Feuil4"/>
  <dimension ref="A1:B3"/>
  <sheetViews>
    <sheetView workbookViewId="0">
      <selection activeCell="B3" sqref="A1:B3"/>
    </sheetView>
  </sheetViews>
  <sheetFormatPr baseColWidth="10" defaultRowHeight="15" x14ac:dyDescent="0.25"/>
  <sheetData>
    <row r="1" spans="1:2" x14ac:dyDescent="0.25">
      <c r="A1" t="s">
        <v>2</v>
      </c>
      <c r="B1" t="s">
        <v>44</v>
      </c>
    </row>
    <row r="2" spans="1:2" x14ac:dyDescent="0.25">
      <c r="A2" t="s">
        <v>21</v>
      </c>
      <c r="B2">
        <v>89</v>
      </c>
    </row>
    <row r="3" spans="1:2" x14ac:dyDescent="0.25">
      <c r="A3" t="s">
        <v>28</v>
      </c>
      <c r="B3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63B0-1552-4DAD-9BB8-8DFCC486A345}">
  <dimension ref="A1:L128"/>
  <sheetViews>
    <sheetView workbookViewId="0">
      <selection activeCell="J1" sqref="I1:L4"/>
    </sheetView>
  </sheetViews>
  <sheetFormatPr baseColWidth="10" defaultRowHeight="15" x14ac:dyDescent="0.25"/>
  <cols>
    <col min="3" max="3" width="9" bestFit="1" customWidth="1"/>
    <col min="4" max="4" width="13.85546875" bestFit="1" customWidth="1"/>
    <col min="5" max="5" width="14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7" t="s">
        <v>1</v>
      </c>
      <c r="J1" s="7" t="s">
        <v>25</v>
      </c>
      <c r="K1" s="7" t="s">
        <v>22</v>
      </c>
      <c r="L1" s="7" t="s">
        <v>11</v>
      </c>
    </row>
    <row r="2" spans="1:12" x14ac:dyDescent="0.25">
      <c r="A2" s="9" t="s">
        <v>47</v>
      </c>
      <c r="B2" s="9" t="s">
        <v>48</v>
      </c>
      <c r="C2" s="8" t="s">
        <v>8</v>
      </c>
      <c r="D2" s="8" t="s">
        <v>9</v>
      </c>
      <c r="E2" s="9" t="s">
        <v>24</v>
      </c>
      <c r="F2" s="7"/>
      <c r="I2" s="9" t="s">
        <v>48</v>
      </c>
      <c r="J2" s="7">
        <f>COUNTIFS($B:$B,$I2,$F:$F,J$1)</f>
        <v>0</v>
      </c>
      <c r="K2" s="7">
        <f>COUNTIFS($B:$B,$I2,$F:$F,K$1)</f>
        <v>0</v>
      </c>
      <c r="L2" s="7">
        <f t="shared" ref="K2:L4" si="0">COUNTIFS($B:$B,$I2,$F:$F,L$1)</f>
        <v>0</v>
      </c>
    </row>
    <row r="3" spans="1:12" x14ac:dyDescent="0.25">
      <c r="A3" s="9" t="s">
        <v>49</v>
      </c>
      <c r="B3" s="9" t="s">
        <v>48</v>
      </c>
      <c r="C3" s="8" t="s">
        <v>8</v>
      </c>
      <c r="D3" s="8" t="s">
        <v>9</v>
      </c>
      <c r="E3" s="9" t="s">
        <v>10</v>
      </c>
      <c r="F3" s="7"/>
      <c r="I3" s="9" t="s">
        <v>55</v>
      </c>
      <c r="J3" s="7">
        <f t="shared" ref="J3:J4" si="1">COUNTIFS($B:$B,$I3,$F:$F,J$1)</f>
        <v>0</v>
      </c>
      <c r="K3" s="7">
        <f t="shared" si="0"/>
        <v>0</v>
      </c>
      <c r="L3" s="7">
        <f>COUNTIFS($B:$B,$I3,$F:$F,L$1)</f>
        <v>0</v>
      </c>
    </row>
    <row r="4" spans="1:12" x14ac:dyDescent="0.25">
      <c r="A4" s="9" t="s">
        <v>50</v>
      </c>
      <c r="B4" s="9" t="s">
        <v>48</v>
      </c>
      <c r="C4" s="8" t="s">
        <v>8</v>
      </c>
      <c r="D4" s="9" t="s">
        <v>39</v>
      </c>
      <c r="E4" s="9" t="s">
        <v>10</v>
      </c>
      <c r="F4" s="7"/>
      <c r="I4" s="9" t="s">
        <v>74</v>
      </c>
      <c r="J4" s="7">
        <f t="shared" si="1"/>
        <v>0</v>
      </c>
      <c r="K4" s="7">
        <f>COUNTIFS($B:$B,$I4,$F:$F,K$1)</f>
        <v>0</v>
      </c>
      <c r="L4" s="7">
        <f t="shared" si="0"/>
        <v>0</v>
      </c>
    </row>
    <row r="5" spans="1:12" x14ac:dyDescent="0.25">
      <c r="A5" s="9" t="s">
        <v>51</v>
      </c>
      <c r="B5" s="9" t="s">
        <v>48</v>
      </c>
      <c r="C5" s="8" t="s">
        <v>8</v>
      </c>
      <c r="D5" s="9" t="s">
        <v>39</v>
      </c>
      <c r="E5" s="9" t="s">
        <v>10</v>
      </c>
      <c r="F5" s="7"/>
    </row>
    <row r="6" spans="1:12" x14ac:dyDescent="0.25">
      <c r="A6" s="9" t="s">
        <v>52</v>
      </c>
      <c r="B6" s="9" t="s">
        <v>48</v>
      </c>
      <c r="C6" s="8" t="s">
        <v>8</v>
      </c>
      <c r="D6" s="9" t="s">
        <v>39</v>
      </c>
      <c r="E6" s="9" t="s">
        <v>24</v>
      </c>
      <c r="F6" s="7"/>
    </row>
    <row r="7" spans="1:12" x14ac:dyDescent="0.25">
      <c r="A7" s="9" t="s">
        <v>53</v>
      </c>
      <c r="B7" s="9" t="s">
        <v>48</v>
      </c>
      <c r="C7" s="8" t="s">
        <v>8</v>
      </c>
      <c r="D7" s="9" t="s">
        <v>39</v>
      </c>
      <c r="E7" s="9" t="s">
        <v>24</v>
      </c>
      <c r="F7" s="7"/>
    </row>
    <row r="8" spans="1:12" x14ac:dyDescent="0.25">
      <c r="A8" s="9" t="s">
        <v>54</v>
      </c>
      <c r="B8" s="9" t="s">
        <v>55</v>
      </c>
      <c r="C8" s="8" t="s">
        <v>8</v>
      </c>
      <c r="D8" s="9" t="s">
        <v>26</v>
      </c>
      <c r="E8" s="9" t="s">
        <v>24</v>
      </c>
      <c r="F8" s="7"/>
    </row>
    <row r="9" spans="1:12" x14ac:dyDescent="0.25">
      <c r="A9" s="9" t="s">
        <v>56</v>
      </c>
      <c r="B9" s="9" t="s">
        <v>48</v>
      </c>
      <c r="C9" s="8" t="s">
        <v>8</v>
      </c>
      <c r="D9" s="9" t="s">
        <v>39</v>
      </c>
      <c r="E9" s="9" t="s">
        <v>24</v>
      </c>
      <c r="F9" s="7"/>
    </row>
    <row r="10" spans="1:12" x14ac:dyDescent="0.25">
      <c r="A10" s="9" t="s">
        <v>57</v>
      </c>
      <c r="B10" s="9" t="s">
        <v>48</v>
      </c>
      <c r="C10" s="8" t="s">
        <v>8</v>
      </c>
      <c r="D10" s="9" t="s">
        <v>39</v>
      </c>
      <c r="E10" s="9" t="s">
        <v>24</v>
      </c>
      <c r="F10" s="7"/>
    </row>
    <row r="11" spans="1:12" x14ac:dyDescent="0.25">
      <c r="A11" s="9" t="s">
        <v>58</v>
      </c>
      <c r="B11" s="9" t="s">
        <v>48</v>
      </c>
      <c r="C11" s="8" t="s">
        <v>8</v>
      </c>
      <c r="D11" s="9" t="s">
        <v>39</v>
      </c>
      <c r="E11" s="9" t="s">
        <v>24</v>
      </c>
      <c r="F11" s="7"/>
    </row>
    <row r="12" spans="1:12" x14ac:dyDescent="0.25">
      <c r="A12" s="9" t="s">
        <v>59</v>
      </c>
      <c r="B12" s="9" t="s">
        <v>48</v>
      </c>
      <c r="C12" s="8" t="s">
        <v>8</v>
      </c>
      <c r="D12" s="9" t="s">
        <v>39</v>
      </c>
      <c r="E12" s="9" t="s">
        <v>24</v>
      </c>
      <c r="F12" s="7"/>
    </row>
    <row r="13" spans="1:12" x14ac:dyDescent="0.25">
      <c r="A13" s="9" t="s">
        <v>60</v>
      </c>
      <c r="B13" s="9" t="s">
        <v>48</v>
      </c>
      <c r="C13" s="8" t="s">
        <v>8</v>
      </c>
      <c r="D13" s="9" t="s">
        <v>39</v>
      </c>
      <c r="E13" s="9" t="s">
        <v>24</v>
      </c>
      <c r="F13" s="7"/>
    </row>
    <row r="14" spans="1:12" x14ac:dyDescent="0.25">
      <c r="A14" s="9" t="s">
        <v>61</v>
      </c>
      <c r="B14" s="9" t="s">
        <v>48</v>
      </c>
      <c r="C14" s="8" t="s">
        <v>8</v>
      </c>
      <c r="D14" s="9" t="s">
        <v>39</v>
      </c>
      <c r="E14" s="9" t="s">
        <v>24</v>
      </c>
      <c r="F14" s="7"/>
    </row>
    <row r="15" spans="1:12" x14ac:dyDescent="0.25">
      <c r="A15" s="9" t="s">
        <v>62</v>
      </c>
      <c r="B15" s="9" t="s">
        <v>48</v>
      </c>
      <c r="C15" s="8" t="s">
        <v>8</v>
      </c>
      <c r="D15" s="9" t="s">
        <v>39</v>
      </c>
      <c r="E15" s="9" t="s">
        <v>24</v>
      </c>
      <c r="F15" s="7"/>
    </row>
    <row r="16" spans="1:12" x14ac:dyDescent="0.25">
      <c r="A16" s="9" t="s">
        <v>63</v>
      </c>
      <c r="B16" s="9" t="s">
        <v>48</v>
      </c>
      <c r="C16" s="8" t="s">
        <v>8</v>
      </c>
      <c r="D16" s="9" t="s">
        <v>39</v>
      </c>
      <c r="E16" s="9" t="s">
        <v>35</v>
      </c>
      <c r="F16" s="7"/>
    </row>
    <row r="17" spans="1:6" x14ac:dyDescent="0.25">
      <c r="A17" s="9" t="s">
        <v>64</v>
      </c>
      <c r="B17" s="9" t="s">
        <v>48</v>
      </c>
      <c r="C17" s="8" t="s">
        <v>8</v>
      </c>
      <c r="D17" s="9" t="s">
        <v>39</v>
      </c>
      <c r="E17" s="9" t="s">
        <v>10</v>
      </c>
      <c r="F17" s="7"/>
    </row>
    <row r="18" spans="1:6" x14ac:dyDescent="0.25">
      <c r="A18" s="9" t="s">
        <v>65</v>
      </c>
      <c r="B18" s="9" t="s">
        <v>48</v>
      </c>
      <c r="C18" s="8" t="s">
        <v>8</v>
      </c>
      <c r="D18" s="9" t="s">
        <v>23</v>
      </c>
      <c r="E18" s="9" t="s">
        <v>24</v>
      </c>
      <c r="F18" s="7"/>
    </row>
    <row r="19" spans="1:6" x14ac:dyDescent="0.25">
      <c r="A19" s="10" t="s">
        <v>66</v>
      </c>
      <c r="B19" s="10" t="s">
        <v>67</v>
      </c>
      <c r="C19" s="8" t="s">
        <v>8</v>
      </c>
      <c r="D19" s="10" t="s">
        <v>23</v>
      </c>
      <c r="E19" s="9" t="s">
        <v>24</v>
      </c>
      <c r="F19" s="7"/>
    </row>
    <row r="20" spans="1:6" x14ac:dyDescent="0.25">
      <c r="A20" s="9" t="s">
        <v>68</v>
      </c>
      <c r="B20" s="9" t="s">
        <v>48</v>
      </c>
      <c r="C20" s="8" t="s">
        <v>8</v>
      </c>
      <c r="D20" s="9" t="s">
        <v>23</v>
      </c>
      <c r="E20" s="9" t="s">
        <v>24</v>
      </c>
      <c r="F20" s="7"/>
    </row>
    <row r="21" spans="1:6" x14ac:dyDescent="0.25">
      <c r="A21" s="9" t="s">
        <v>69</v>
      </c>
      <c r="B21" s="9" t="s">
        <v>48</v>
      </c>
      <c r="C21" s="8" t="s">
        <v>8</v>
      </c>
      <c r="D21" s="9" t="s">
        <v>23</v>
      </c>
      <c r="E21" s="9" t="s">
        <v>35</v>
      </c>
      <c r="F21" s="7"/>
    </row>
    <row r="22" spans="1:6" x14ac:dyDescent="0.25">
      <c r="A22" s="10" t="s">
        <v>61</v>
      </c>
      <c r="B22" s="10" t="s">
        <v>67</v>
      </c>
      <c r="C22" s="8" t="s">
        <v>8</v>
      </c>
      <c r="D22" s="10" t="s">
        <v>23</v>
      </c>
      <c r="E22" s="9" t="s">
        <v>35</v>
      </c>
      <c r="F22" s="7"/>
    </row>
    <row r="23" spans="1:6" x14ac:dyDescent="0.25">
      <c r="A23" s="9" t="s">
        <v>70</v>
      </c>
      <c r="B23" s="9" t="s">
        <v>48</v>
      </c>
      <c r="C23" s="8" t="s">
        <v>8</v>
      </c>
      <c r="D23" s="9" t="s">
        <v>23</v>
      </c>
      <c r="E23" s="9" t="s">
        <v>35</v>
      </c>
      <c r="F23" s="7"/>
    </row>
    <row r="24" spans="1:6" x14ac:dyDescent="0.25">
      <c r="A24" s="9" t="s">
        <v>71</v>
      </c>
      <c r="B24" s="9" t="s">
        <v>48</v>
      </c>
      <c r="C24" s="8" t="s">
        <v>8</v>
      </c>
      <c r="D24" s="9" t="s">
        <v>23</v>
      </c>
      <c r="E24" s="9" t="s">
        <v>35</v>
      </c>
      <c r="F24" s="7"/>
    </row>
    <row r="25" spans="1:6" x14ac:dyDescent="0.25">
      <c r="A25" s="9" t="s">
        <v>72</v>
      </c>
      <c r="B25" s="9" t="s">
        <v>48</v>
      </c>
      <c r="C25" s="8" t="s">
        <v>8</v>
      </c>
      <c r="D25" s="9" t="s">
        <v>23</v>
      </c>
      <c r="E25" s="9" t="s">
        <v>27</v>
      </c>
      <c r="F25" s="7"/>
    </row>
    <row r="26" spans="1:6" x14ac:dyDescent="0.25">
      <c r="A26" s="9" t="s">
        <v>73</v>
      </c>
      <c r="B26" s="9" t="s">
        <v>48</v>
      </c>
      <c r="C26" s="8" t="s">
        <v>8</v>
      </c>
      <c r="D26" s="9" t="s">
        <v>23</v>
      </c>
      <c r="E26" s="9" t="s">
        <v>27</v>
      </c>
      <c r="F26" s="7"/>
    </row>
    <row r="27" spans="1:6" x14ac:dyDescent="0.25">
      <c r="A27" s="9" t="s">
        <v>54</v>
      </c>
      <c r="B27" s="9" t="s">
        <v>74</v>
      </c>
      <c r="C27" s="8" t="s">
        <v>8</v>
      </c>
      <c r="D27" s="9" t="s">
        <v>23</v>
      </c>
      <c r="E27" s="9" t="s">
        <v>27</v>
      </c>
      <c r="F27" s="7"/>
    </row>
    <row r="28" spans="1:6" x14ac:dyDescent="0.25">
      <c r="A28" s="9" t="s">
        <v>75</v>
      </c>
      <c r="B28" s="9" t="s">
        <v>48</v>
      </c>
      <c r="C28" s="8" t="s">
        <v>8</v>
      </c>
      <c r="D28" s="9" t="s">
        <v>23</v>
      </c>
      <c r="E28" s="9" t="s">
        <v>30</v>
      </c>
      <c r="F28" s="7"/>
    </row>
    <row r="29" spans="1:6" x14ac:dyDescent="0.25">
      <c r="A29" s="9" t="s">
        <v>76</v>
      </c>
      <c r="B29" s="9" t="s">
        <v>48</v>
      </c>
      <c r="C29" s="8" t="s">
        <v>8</v>
      </c>
      <c r="D29" s="9" t="s">
        <v>40</v>
      </c>
      <c r="E29" s="9" t="s">
        <v>24</v>
      </c>
      <c r="F29" s="7"/>
    </row>
    <row r="30" spans="1:6" x14ac:dyDescent="0.25">
      <c r="A30" s="9" t="s">
        <v>77</v>
      </c>
      <c r="B30" s="9" t="s">
        <v>74</v>
      </c>
      <c r="C30" s="8" t="s">
        <v>8</v>
      </c>
      <c r="D30" s="9" t="s">
        <v>40</v>
      </c>
      <c r="E30" s="9" t="s">
        <v>35</v>
      </c>
      <c r="F30" s="7"/>
    </row>
    <row r="31" spans="1:6" x14ac:dyDescent="0.25">
      <c r="A31" s="9" t="s">
        <v>68</v>
      </c>
      <c r="B31" s="9" t="s">
        <v>48</v>
      </c>
      <c r="C31" s="8" t="s">
        <v>8</v>
      </c>
      <c r="D31" s="9" t="s">
        <v>40</v>
      </c>
      <c r="E31" s="9" t="s">
        <v>35</v>
      </c>
      <c r="F31" s="7"/>
    </row>
    <row r="32" spans="1:6" x14ac:dyDescent="0.25">
      <c r="A32" s="9" t="s">
        <v>78</v>
      </c>
      <c r="B32" s="9" t="s">
        <v>48</v>
      </c>
      <c r="C32" s="8" t="s">
        <v>8</v>
      </c>
      <c r="D32" s="9" t="s">
        <v>40</v>
      </c>
      <c r="E32" s="9" t="s">
        <v>35</v>
      </c>
      <c r="F32" s="7"/>
    </row>
    <row r="33" spans="1:6" x14ac:dyDescent="0.25">
      <c r="A33" s="9" t="s">
        <v>79</v>
      </c>
      <c r="B33" s="9" t="s">
        <v>55</v>
      </c>
      <c r="C33" s="8" t="s">
        <v>8</v>
      </c>
      <c r="D33" s="9" t="s">
        <v>19</v>
      </c>
      <c r="E33" s="9" t="s">
        <v>80</v>
      </c>
      <c r="F33" s="7"/>
    </row>
    <row r="34" spans="1:6" x14ac:dyDescent="0.25">
      <c r="A34" s="10" t="s">
        <v>81</v>
      </c>
      <c r="B34" s="10" t="s">
        <v>67</v>
      </c>
      <c r="C34" s="8" t="s">
        <v>8</v>
      </c>
      <c r="D34" s="10" t="s">
        <v>40</v>
      </c>
      <c r="E34" s="9" t="s">
        <v>27</v>
      </c>
      <c r="F34" s="7"/>
    </row>
    <row r="35" spans="1:6" x14ac:dyDescent="0.25">
      <c r="A35" s="9" t="s">
        <v>47</v>
      </c>
      <c r="B35" s="9" t="s">
        <v>48</v>
      </c>
      <c r="C35" s="8" t="s">
        <v>8</v>
      </c>
      <c r="D35" s="9" t="s">
        <v>40</v>
      </c>
      <c r="E35" s="9" t="s">
        <v>27</v>
      </c>
      <c r="F35" s="7"/>
    </row>
    <row r="36" spans="1:6" x14ac:dyDescent="0.25">
      <c r="A36" s="10" t="s">
        <v>54</v>
      </c>
      <c r="B36" s="10" t="s">
        <v>67</v>
      </c>
      <c r="C36" s="8" t="s">
        <v>8</v>
      </c>
      <c r="D36" s="10" t="s">
        <v>40</v>
      </c>
      <c r="E36" s="9" t="s">
        <v>27</v>
      </c>
      <c r="F36" s="7"/>
    </row>
    <row r="37" spans="1:6" x14ac:dyDescent="0.25">
      <c r="A37" s="9" t="s">
        <v>82</v>
      </c>
      <c r="B37" s="9" t="s">
        <v>48</v>
      </c>
      <c r="C37" s="8" t="s">
        <v>8</v>
      </c>
      <c r="D37" s="9" t="s">
        <v>40</v>
      </c>
      <c r="E37" s="9" t="s">
        <v>27</v>
      </c>
      <c r="F37" s="7"/>
    </row>
    <row r="38" spans="1:6" x14ac:dyDescent="0.25">
      <c r="A38" s="9" t="s">
        <v>83</v>
      </c>
      <c r="B38" s="9" t="s">
        <v>48</v>
      </c>
      <c r="C38" s="8" t="s">
        <v>8</v>
      </c>
      <c r="D38" s="9" t="s">
        <v>40</v>
      </c>
      <c r="E38" s="9" t="s">
        <v>30</v>
      </c>
      <c r="F38" s="7"/>
    </row>
    <row r="39" spans="1:6" x14ac:dyDescent="0.25">
      <c r="A39" s="9" t="s">
        <v>79</v>
      </c>
      <c r="B39" s="9" t="s">
        <v>48</v>
      </c>
      <c r="C39" s="8" t="s">
        <v>8</v>
      </c>
      <c r="D39" s="9" t="s">
        <v>40</v>
      </c>
      <c r="E39" s="9" t="s">
        <v>30</v>
      </c>
      <c r="F39" s="7"/>
    </row>
    <row r="40" spans="1:6" x14ac:dyDescent="0.25">
      <c r="A40" s="9" t="s">
        <v>84</v>
      </c>
      <c r="B40" s="9" t="s">
        <v>48</v>
      </c>
      <c r="C40" s="8" t="s">
        <v>8</v>
      </c>
      <c r="D40" s="9" t="s">
        <v>40</v>
      </c>
      <c r="E40" s="9" t="s">
        <v>30</v>
      </c>
      <c r="F40" s="7"/>
    </row>
    <row r="41" spans="1:6" x14ac:dyDescent="0.25">
      <c r="A41" s="9" t="s">
        <v>85</v>
      </c>
      <c r="B41" s="9" t="s">
        <v>48</v>
      </c>
      <c r="C41" s="8" t="s">
        <v>8</v>
      </c>
      <c r="D41" s="9" t="s">
        <v>40</v>
      </c>
      <c r="E41" s="9" t="s">
        <v>32</v>
      </c>
      <c r="F41" s="7"/>
    </row>
    <row r="42" spans="1:6" x14ac:dyDescent="0.25">
      <c r="A42" s="9" t="s">
        <v>86</v>
      </c>
      <c r="B42" s="9" t="s">
        <v>48</v>
      </c>
      <c r="C42" s="8" t="s">
        <v>8</v>
      </c>
      <c r="D42" s="9" t="s">
        <v>40</v>
      </c>
      <c r="E42" s="9" t="s">
        <v>32</v>
      </c>
      <c r="F42" s="7"/>
    </row>
    <row r="43" spans="1:6" x14ac:dyDescent="0.25">
      <c r="A43" s="9" t="s">
        <v>87</v>
      </c>
      <c r="B43" s="9" t="s">
        <v>48</v>
      </c>
      <c r="C43" s="8" t="s">
        <v>8</v>
      </c>
      <c r="D43" s="9" t="s">
        <v>26</v>
      </c>
      <c r="E43" s="9" t="s">
        <v>35</v>
      </c>
      <c r="F43" s="7"/>
    </row>
    <row r="44" spans="1:6" x14ac:dyDescent="0.25">
      <c r="A44" s="9" t="s">
        <v>88</v>
      </c>
      <c r="B44" s="9" t="s">
        <v>48</v>
      </c>
      <c r="C44" s="8" t="s">
        <v>8</v>
      </c>
      <c r="D44" s="9" t="s">
        <v>26</v>
      </c>
      <c r="E44" s="9" t="s">
        <v>27</v>
      </c>
      <c r="F44" s="7"/>
    </row>
    <row r="45" spans="1:6" x14ac:dyDescent="0.25">
      <c r="A45" s="9" t="s">
        <v>89</v>
      </c>
      <c r="B45" s="9" t="s">
        <v>55</v>
      </c>
      <c r="C45" s="8" t="s">
        <v>8</v>
      </c>
      <c r="D45" s="9" t="s">
        <v>26</v>
      </c>
      <c r="E45" s="9" t="s">
        <v>27</v>
      </c>
      <c r="F45" s="7"/>
    </row>
    <row r="46" spans="1:6" x14ac:dyDescent="0.25">
      <c r="A46" s="10" t="s">
        <v>90</v>
      </c>
      <c r="B46" s="10" t="s">
        <v>67</v>
      </c>
      <c r="C46" s="8" t="s">
        <v>8</v>
      </c>
      <c r="D46" s="10" t="s">
        <v>26</v>
      </c>
      <c r="E46" s="9" t="s">
        <v>30</v>
      </c>
      <c r="F46" s="7"/>
    </row>
    <row r="47" spans="1:6" x14ac:dyDescent="0.25">
      <c r="A47" s="9" t="s">
        <v>61</v>
      </c>
      <c r="B47" s="9" t="s">
        <v>55</v>
      </c>
      <c r="C47" s="8" t="s">
        <v>8</v>
      </c>
      <c r="D47" s="10" t="s">
        <v>26</v>
      </c>
      <c r="E47" s="9" t="s">
        <v>30</v>
      </c>
      <c r="F47" s="7"/>
    </row>
    <row r="48" spans="1:6" x14ac:dyDescent="0.25">
      <c r="A48" s="9" t="s">
        <v>51</v>
      </c>
      <c r="B48" s="9" t="s">
        <v>48</v>
      </c>
      <c r="C48" s="8" t="s">
        <v>8</v>
      </c>
      <c r="D48" s="9" t="s">
        <v>26</v>
      </c>
      <c r="E48" s="9" t="s">
        <v>30</v>
      </c>
      <c r="F48" s="7"/>
    </row>
    <row r="49" spans="1:6" x14ac:dyDescent="0.25">
      <c r="A49" s="9" t="s">
        <v>61</v>
      </c>
      <c r="B49" s="9" t="s">
        <v>55</v>
      </c>
      <c r="C49" s="8" t="s">
        <v>8</v>
      </c>
      <c r="D49" s="9" t="s">
        <v>26</v>
      </c>
      <c r="E49" s="9" t="s">
        <v>30</v>
      </c>
      <c r="F49" s="7"/>
    </row>
    <row r="50" spans="1:6" x14ac:dyDescent="0.25">
      <c r="A50" s="10" t="s">
        <v>62</v>
      </c>
      <c r="B50" s="10" t="s">
        <v>67</v>
      </c>
      <c r="C50" s="8" t="s">
        <v>8</v>
      </c>
      <c r="D50" s="10" t="s">
        <v>26</v>
      </c>
      <c r="E50" s="9" t="s">
        <v>30</v>
      </c>
      <c r="F50" s="7"/>
    </row>
    <row r="51" spans="1:6" x14ac:dyDescent="0.25">
      <c r="A51" s="10" t="s">
        <v>91</v>
      </c>
      <c r="B51" s="10" t="s">
        <v>67</v>
      </c>
      <c r="C51" s="8" t="s">
        <v>8</v>
      </c>
      <c r="D51" s="10" t="s">
        <v>26</v>
      </c>
      <c r="E51" s="9" t="s">
        <v>30</v>
      </c>
      <c r="F51" s="7"/>
    </row>
    <row r="52" spans="1:6" x14ac:dyDescent="0.25">
      <c r="A52" s="9" t="s">
        <v>87</v>
      </c>
      <c r="B52" s="9" t="s">
        <v>48</v>
      </c>
      <c r="C52" s="8" t="s">
        <v>8</v>
      </c>
      <c r="D52" s="9" t="s">
        <v>26</v>
      </c>
      <c r="E52" s="9" t="s">
        <v>30</v>
      </c>
      <c r="F52" s="7"/>
    </row>
    <row r="53" spans="1:6" x14ac:dyDescent="0.25">
      <c r="A53" s="9" t="s">
        <v>92</v>
      </c>
      <c r="B53" s="9" t="s">
        <v>55</v>
      </c>
      <c r="C53" s="8" t="s">
        <v>8</v>
      </c>
      <c r="D53" s="9" t="s">
        <v>26</v>
      </c>
      <c r="E53" s="9" t="s">
        <v>32</v>
      </c>
      <c r="F53" s="7"/>
    </row>
    <row r="54" spans="1:6" x14ac:dyDescent="0.25">
      <c r="A54" s="9" t="s">
        <v>62</v>
      </c>
      <c r="B54" s="9" t="s">
        <v>74</v>
      </c>
      <c r="C54" s="8" t="s">
        <v>8</v>
      </c>
      <c r="D54" s="9" t="s">
        <v>26</v>
      </c>
      <c r="E54" s="9" t="s">
        <v>32</v>
      </c>
      <c r="F54" s="7"/>
    </row>
    <row r="55" spans="1:6" x14ac:dyDescent="0.25">
      <c r="A55" s="9" t="s">
        <v>93</v>
      </c>
      <c r="B55" s="9" t="s">
        <v>48</v>
      </c>
      <c r="C55" s="8" t="s">
        <v>8</v>
      </c>
      <c r="D55" s="9" t="s">
        <v>26</v>
      </c>
      <c r="E55" s="9" t="s">
        <v>32</v>
      </c>
      <c r="F55" s="7"/>
    </row>
    <row r="56" spans="1:6" x14ac:dyDescent="0.25">
      <c r="A56" s="9" t="s">
        <v>94</v>
      </c>
      <c r="B56" s="9" t="s">
        <v>48</v>
      </c>
      <c r="C56" s="8" t="s">
        <v>8</v>
      </c>
      <c r="D56" s="9" t="s">
        <v>26</v>
      </c>
      <c r="E56" s="9" t="s">
        <v>80</v>
      </c>
      <c r="F56" s="7"/>
    </row>
    <row r="57" spans="1:6" x14ac:dyDescent="0.25">
      <c r="A57" s="9" t="s">
        <v>62</v>
      </c>
      <c r="B57" s="9" t="s">
        <v>74</v>
      </c>
      <c r="C57" s="8" t="s">
        <v>8</v>
      </c>
      <c r="D57" s="9" t="s">
        <v>26</v>
      </c>
      <c r="E57" s="9" t="s">
        <v>80</v>
      </c>
      <c r="F57" s="7"/>
    </row>
    <row r="58" spans="1:6" x14ac:dyDescent="0.25">
      <c r="A58" s="9" t="s">
        <v>95</v>
      </c>
      <c r="B58" s="9" t="s">
        <v>55</v>
      </c>
      <c r="C58" s="8" t="s">
        <v>8</v>
      </c>
      <c r="D58" s="9" t="s">
        <v>26</v>
      </c>
      <c r="E58" s="9" t="s">
        <v>80</v>
      </c>
      <c r="F58" s="7"/>
    </row>
    <row r="59" spans="1:6" x14ac:dyDescent="0.25">
      <c r="A59" s="9" t="s">
        <v>85</v>
      </c>
      <c r="B59" s="9" t="s">
        <v>55</v>
      </c>
      <c r="C59" s="8" t="s">
        <v>8</v>
      </c>
      <c r="D59" s="9" t="s">
        <v>26</v>
      </c>
      <c r="E59" s="9" t="s">
        <v>96</v>
      </c>
      <c r="F59" s="7"/>
    </row>
    <row r="60" spans="1:6" x14ac:dyDescent="0.25">
      <c r="A60" s="9" t="s">
        <v>97</v>
      </c>
      <c r="B60" s="9" t="s">
        <v>48</v>
      </c>
      <c r="C60" s="8" t="s">
        <v>8</v>
      </c>
      <c r="D60" s="9" t="s">
        <v>26</v>
      </c>
      <c r="E60" s="9" t="s">
        <v>96</v>
      </c>
      <c r="F60" s="7"/>
    </row>
    <row r="61" spans="1:6" x14ac:dyDescent="0.25">
      <c r="A61" s="10" t="s">
        <v>84</v>
      </c>
      <c r="B61" s="10" t="s">
        <v>67</v>
      </c>
      <c r="C61" s="8" t="s">
        <v>8</v>
      </c>
      <c r="D61" s="10" t="s">
        <v>26</v>
      </c>
      <c r="E61" s="9" t="s">
        <v>31</v>
      </c>
      <c r="F61" s="7"/>
    </row>
    <row r="62" spans="1:6" x14ac:dyDescent="0.25">
      <c r="A62" s="9" t="s">
        <v>50</v>
      </c>
      <c r="B62" s="9" t="s">
        <v>48</v>
      </c>
      <c r="C62" s="8" t="s">
        <v>8</v>
      </c>
      <c r="D62" s="9" t="s">
        <v>26</v>
      </c>
      <c r="E62" s="9" t="s">
        <v>31</v>
      </c>
      <c r="F62" s="7"/>
    </row>
    <row r="63" spans="1:6" x14ac:dyDescent="0.25">
      <c r="A63" s="9" t="s">
        <v>98</v>
      </c>
      <c r="B63" s="9" t="s">
        <v>48</v>
      </c>
      <c r="C63" s="8" t="s">
        <v>8</v>
      </c>
      <c r="D63" s="9" t="s">
        <v>26</v>
      </c>
      <c r="E63" s="9" t="s">
        <v>31</v>
      </c>
      <c r="F63" s="7"/>
    </row>
    <row r="64" spans="1:6" x14ac:dyDescent="0.25">
      <c r="A64" s="9" t="s">
        <v>99</v>
      </c>
      <c r="B64" s="9" t="s">
        <v>55</v>
      </c>
      <c r="C64" s="8" t="s">
        <v>8</v>
      </c>
      <c r="D64" s="9" t="s">
        <v>41</v>
      </c>
      <c r="E64" s="9" t="s">
        <v>100</v>
      </c>
      <c r="F64" s="7"/>
    </row>
    <row r="65" spans="1:6" x14ac:dyDescent="0.25">
      <c r="A65" s="10" t="s">
        <v>101</v>
      </c>
      <c r="B65" s="10" t="s">
        <v>67</v>
      </c>
      <c r="C65" s="8" t="s">
        <v>8</v>
      </c>
      <c r="D65" s="10" t="s">
        <v>41</v>
      </c>
      <c r="E65" s="9" t="s">
        <v>100</v>
      </c>
      <c r="F65" s="7"/>
    </row>
    <row r="66" spans="1:6" x14ac:dyDescent="0.25">
      <c r="A66" s="10" t="s">
        <v>102</v>
      </c>
      <c r="B66" s="10" t="s">
        <v>67</v>
      </c>
      <c r="C66" s="8" t="s">
        <v>8</v>
      </c>
      <c r="D66" s="10" t="s">
        <v>41</v>
      </c>
      <c r="E66" s="9" t="s">
        <v>100</v>
      </c>
      <c r="F66" s="7"/>
    </row>
    <row r="67" spans="1:6" x14ac:dyDescent="0.25">
      <c r="A67" s="9" t="s">
        <v>103</v>
      </c>
      <c r="B67" s="9" t="s">
        <v>55</v>
      </c>
      <c r="C67" s="8" t="s">
        <v>8</v>
      </c>
      <c r="D67" s="9" t="s">
        <v>41</v>
      </c>
      <c r="E67" s="9" t="s">
        <v>100</v>
      </c>
      <c r="F67" s="7"/>
    </row>
    <row r="68" spans="1:6" x14ac:dyDescent="0.25">
      <c r="A68" s="9" t="s">
        <v>104</v>
      </c>
      <c r="B68" s="9" t="s">
        <v>55</v>
      </c>
      <c r="C68" s="8" t="s">
        <v>8</v>
      </c>
      <c r="D68" s="9" t="s">
        <v>41</v>
      </c>
      <c r="E68" s="9" t="s">
        <v>100</v>
      </c>
      <c r="F68" s="7"/>
    </row>
    <row r="69" spans="1:6" x14ac:dyDescent="0.25">
      <c r="A69" s="9" t="s">
        <v>105</v>
      </c>
      <c r="B69" s="9" t="s">
        <v>74</v>
      </c>
      <c r="C69" s="8" t="s">
        <v>8</v>
      </c>
      <c r="D69" s="9" t="s">
        <v>41</v>
      </c>
      <c r="E69" s="9" t="s">
        <v>100</v>
      </c>
      <c r="F69" s="7"/>
    </row>
    <row r="70" spans="1:6" x14ac:dyDescent="0.25">
      <c r="A70" s="9" t="s">
        <v>54</v>
      </c>
      <c r="B70" s="9" t="s">
        <v>74</v>
      </c>
      <c r="C70" s="8" t="s">
        <v>8</v>
      </c>
      <c r="D70" s="9" t="s">
        <v>41</v>
      </c>
      <c r="E70" s="9" t="s">
        <v>100</v>
      </c>
      <c r="F70" s="7"/>
    </row>
    <row r="71" spans="1:6" x14ac:dyDescent="0.25">
      <c r="A71" s="10" t="s">
        <v>106</v>
      </c>
      <c r="B71" s="10" t="s">
        <v>67</v>
      </c>
      <c r="C71" s="8" t="s">
        <v>8</v>
      </c>
      <c r="D71" s="10" t="s">
        <v>19</v>
      </c>
      <c r="E71" s="9" t="s">
        <v>80</v>
      </c>
      <c r="F71" s="7"/>
    </row>
    <row r="72" spans="1:6" x14ac:dyDescent="0.25">
      <c r="A72" s="9" t="s">
        <v>107</v>
      </c>
      <c r="B72" s="9" t="s">
        <v>48</v>
      </c>
      <c r="C72" s="8" t="s">
        <v>8</v>
      </c>
      <c r="D72" s="9" t="s">
        <v>41</v>
      </c>
      <c r="E72" s="9" t="s">
        <v>100</v>
      </c>
      <c r="F72" s="7"/>
    </row>
    <row r="73" spans="1:6" x14ac:dyDescent="0.25">
      <c r="A73" s="9" t="s">
        <v>102</v>
      </c>
      <c r="B73" s="9" t="s">
        <v>48</v>
      </c>
      <c r="C73" s="8" t="s">
        <v>8</v>
      </c>
      <c r="D73" s="9" t="s">
        <v>41</v>
      </c>
      <c r="E73" s="9" t="s">
        <v>100</v>
      </c>
      <c r="F73" s="7"/>
    </row>
    <row r="74" spans="1:6" x14ac:dyDescent="0.25">
      <c r="A74" s="9" t="s">
        <v>84</v>
      </c>
      <c r="B74" s="9" t="s">
        <v>55</v>
      </c>
      <c r="C74" s="8" t="s">
        <v>8</v>
      </c>
      <c r="D74" s="9" t="s">
        <v>41</v>
      </c>
      <c r="E74" s="9" t="s">
        <v>108</v>
      </c>
      <c r="F74" s="7"/>
    </row>
    <row r="75" spans="1:6" x14ac:dyDescent="0.25">
      <c r="A75" s="10" t="s">
        <v>109</v>
      </c>
      <c r="B75" s="10" t="s">
        <v>67</v>
      </c>
      <c r="C75" s="8" t="s">
        <v>8</v>
      </c>
      <c r="D75" s="10" t="s">
        <v>19</v>
      </c>
      <c r="E75" s="9" t="s">
        <v>108</v>
      </c>
      <c r="F75" s="7"/>
    </row>
    <row r="76" spans="1:6" x14ac:dyDescent="0.25">
      <c r="A76" s="9" t="s">
        <v>102</v>
      </c>
      <c r="B76" s="9" t="s">
        <v>55</v>
      </c>
      <c r="C76" s="8" t="s">
        <v>8</v>
      </c>
      <c r="D76" s="9" t="s">
        <v>41</v>
      </c>
      <c r="E76" s="9" t="s">
        <v>108</v>
      </c>
      <c r="F76" s="7"/>
    </row>
    <row r="77" spans="1:6" x14ac:dyDescent="0.25">
      <c r="A77" s="9" t="s">
        <v>72</v>
      </c>
      <c r="B77" s="9" t="s">
        <v>48</v>
      </c>
      <c r="C77" s="8" t="s">
        <v>8</v>
      </c>
      <c r="D77" s="9" t="s">
        <v>41</v>
      </c>
      <c r="E77" s="9" t="s">
        <v>108</v>
      </c>
      <c r="F77" s="7"/>
    </row>
    <row r="78" spans="1:6" x14ac:dyDescent="0.25">
      <c r="A78" s="9" t="s">
        <v>110</v>
      </c>
      <c r="B78" s="9" t="s">
        <v>48</v>
      </c>
      <c r="C78" s="8" t="s">
        <v>8</v>
      </c>
      <c r="D78" s="9" t="s">
        <v>41</v>
      </c>
      <c r="E78" s="9" t="s">
        <v>33</v>
      </c>
      <c r="F78" s="7"/>
    </row>
    <row r="79" spans="1:6" x14ac:dyDescent="0.25">
      <c r="A79" s="9" t="s">
        <v>111</v>
      </c>
      <c r="B79" s="9" t="s">
        <v>55</v>
      </c>
      <c r="C79" s="8" t="s">
        <v>8</v>
      </c>
      <c r="D79" s="9" t="s">
        <v>19</v>
      </c>
      <c r="E79" s="9" t="s">
        <v>80</v>
      </c>
      <c r="F79" s="7"/>
    </row>
    <row r="80" spans="1:6" x14ac:dyDescent="0.25">
      <c r="A80" s="9" t="s">
        <v>92</v>
      </c>
      <c r="B80" s="9" t="s">
        <v>48</v>
      </c>
      <c r="C80" s="8" t="s">
        <v>8</v>
      </c>
      <c r="D80" s="9" t="s">
        <v>19</v>
      </c>
      <c r="E80" s="9" t="s">
        <v>112</v>
      </c>
      <c r="F80" s="7"/>
    </row>
    <row r="81" spans="1:6" x14ac:dyDescent="0.25">
      <c r="A81" s="9" t="s">
        <v>113</v>
      </c>
      <c r="B81" s="9" t="s">
        <v>48</v>
      </c>
      <c r="C81" s="8" t="s">
        <v>8</v>
      </c>
      <c r="D81" s="9" t="s">
        <v>19</v>
      </c>
      <c r="E81" s="9" t="s">
        <v>112</v>
      </c>
      <c r="F81" s="7"/>
    </row>
    <row r="82" spans="1:6" x14ac:dyDescent="0.25">
      <c r="A82" s="9" t="s">
        <v>114</v>
      </c>
      <c r="B82" s="9" t="s">
        <v>48</v>
      </c>
      <c r="C82" s="9" t="s">
        <v>115</v>
      </c>
      <c r="D82" s="9" t="s">
        <v>9</v>
      </c>
      <c r="E82" s="9" t="s">
        <v>10</v>
      </c>
      <c r="F82" s="7"/>
    </row>
    <row r="83" spans="1:6" x14ac:dyDescent="0.25">
      <c r="A83" s="9" t="s">
        <v>116</v>
      </c>
      <c r="B83" s="9" t="s">
        <v>48</v>
      </c>
      <c r="C83" s="9" t="s">
        <v>115</v>
      </c>
      <c r="D83" s="9" t="s">
        <v>9</v>
      </c>
      <c r="E83" s="9" t="s">
        <v>27</v>
      </c>
      <c r="F83" s="7"/>
    </row>
    <row r="84" spans="1:6" x14ac:dyDescent="0.25">
      <c r="A84" s="9" t="s">
        <v>117</v>
      </c>
      <c r="B84" s="9" t="s">
        <v>55</v>
      </c>
      <c r="C84" s="9" t="s">
        <v>115</v>
      </c>
      <c r="D84" s="9" t="s">
        <v>40</v>
      </c>
      <c r="E84" s="9" t="s">
        <v>10</v>
      </c>
      <c r="F84" s="7"/>
    </row>
    <row r="85" spans="1:6" x14ac:dyDescent="0.25">
      <c r="A85" s="9" t="s">
        <v>118</v>
      </c>
      <c r="B85" s="9" t="s">
        <v>48</v>
      </c>
      <c r="C85" s="9" t="s">
        <v>115</v>
      </c>
      <c r="D85" s="9" t="s">
        <v>39</v>
      </c>
      <c r="E85" s="9" t="s">
        <v>10</v>
      </c>
      <c r="F85" s="7"/>
    </row>
    <row r="86" spans="1:6" x14ac:dyDescent="0.25">
      <c r="A86" s="9" t="s">
        <v>119</v>
      </c>
      <c r="B86" s="9" t="s">
        <v>48</v>
      </c>
      <c r="C86" s="9" t="s">
        <v>115</v>
      </c>
      <c r="D86" s="9" t="s">
        <v>39</v>
      </c>
      <c r="E86" s="9" t="s">
        <v>24</v>
      </c>
      <c r="F86" s="7"/>
    </row>
    <row r="87" spans="1:6" x14ac:dyDescent="0.25">
      <c r="A87" s="9" t="s">
        <v>120</v>
      </c>
      <c r="B87" s="9" t="s">
        <v>67</v>
      </c>
      <c r="C87" s="9" t="s">
        <v>115</v>
      </c>
      <c r="D87" s="9" t="s">
        <v>39</v>
      </c>
      <c r="E87" s="9" t="s">
        <v>10</v>
      </c>
      <c r="F87" s="7"/>
    </row>
    <row r="88" spans="1:6" x14ac:dyDescent="0.25">
      <c r="A88" s="9" t="s">
        <v>121</v>
      </c>
      <c r="B88" s="9" t="s">
        <v>48</v>
      </c>
      <c r="C88" s="9" t="s">
        <v>115</v>
      </c>
      <c r="D88" s="9" t="s">
        <v>39</v>
      </c>
      <c r="E88" s="9" t="s">
        <v>24</v>
      </c>
      <c r="F88" s="7"/>
    </row>
    <row r="89" spans="1:6" x14ac:dyDescent="0.25">
      <c r="A89" s="9" t="s">
        <v>122</v>
      </c>
      <c r="B89" s="9" t="s">
        <v>48</v>
      </c>
      <c r="C89" s="9" t="s">
        <v>115</v>
      </c>
      <c r="D89" s="9" t="s">
        <v>39</v>
      </c>
      <c r="E89" s="9" t="s">
        <v>24</v>
      </c>
      <c r="F89" s="7"/>
    </row>
    <row r="90" spans="1:6" x14ac:dyDescent="0.25">
      <c r="A90" s="9" t="s">
        <v>123</v>
      </c>
      <c r="B90" s="9" t="s">
        <v>48</v>
      </c>
      <c r="C90" s="9" t="s">
        <v>115</v>
      </c>
      <c r="D90" s="9" t="s">
        <v>39</v>
      </c>
      <c r="E90" s="9" t="s">
        <v>27</v>
      </c>
      <c r="F90" s="7"/>
    </row>
    <row r="91" spans="1:6" x14ac:dyDescent="0.25">
      <c r="A91" s="9" t="s">
        <v>124</v>
      </c>
      <c r="B91" s="9" t="s">
        <v>48</v>
      </c>
      <c r="C91" s="9" t="s">
        <v>115</v>
      </c>
      <c r="D91" s="9" t="s">
        <v>39</v>
      </c>
      <c r="E91" s="9" t="s">
        <v>27</v>
      </c>
      <c r="F91" s="7"/>
    </row>
    <row r="92" spans="1:6" x14ac:dyDescent="0.25">
      <c r="A92" s="9" t="s">
        <v>125</v>
      </c>
      <c r="B92" s="9" t="s">
        <v>48</v>
      </c>
      <c r="C92" s="9" t="s">
        <v>115</v>
      </c>
      <c r="D92" s="9" t="s">
        <v>23</v>
      </c>
      <c r="E92" s="9" t="s">
        <v>10</v>
      </c>
      <c r="F92" s="7"/>
    </row>
    <row r="93" spans="1:6" x14ac:dyDescent="0.25">
      <c r="A93" s="9" t="s">
        <v>126</v>
      </c>
      <c r="B93" s="9" t="s">
        <v>48</v>
      </c>
      <c r="C93" s="9" t="s">
        <v>115</v>
      </c>
      <c r="D93" s="9" t="s">
        <v>23</v>
      </c>
      <c r="E93" s="9" t="s">
        <v>10</v>
      </c>
      <c r="F93" s="7"/>
    </row>
    <row r="94" spans="1:6" x14ac:dyDescent="0.25">
      <c r="A94" s="9" t="s">
        <v>127</v>
      </c>
      <c r="B94" s="9" t="s">
        <v>48</v>
      </c>
      <c r="C94" s="9" t="s">
        <v>115</v>
      </c>
      <c r="D94" s="9" t="s">
        <v>23</v>
      </c>
      <c r="E94" s="9" t="s">
        <v>24</v>
      </c>
      <c r="F94" s="7"/>
    </row>
    <row r="95" spans="1:6" x14ac:dyDescent="0.25">
      <c r="A95" s="9" t="s">
        <v>128</v>
      </c>
      <c r="B95" s="9" t="s">
        <v>48</v>
      </c>
      <c r="C95" s="9" t="s">
        <v>115</v>
      </c>
      <c r="D95" s="9" t="s">
        <v>23</v>
      </c>
      <c r="E95" s="9" t="s">
        <v>24</v>
      </c>
      <c r="F95" s="7"/>
    </row>
    <row r="96" spans="1:6" x14ac:dyDescent="0.25">
      <c r="A96" s="9" t="s">
        <v>129</v>
      </c>
      <c r="B96" s="9" t="s">
        <v>48</v>
      </c>
      <c r="C96" s="9" t="s">
        <v>115</v>
      </c>
      <c r="D96" s="9" t="s">
        <v>39</v>
      </c>
      <c r="E96" s="9" t="s">
        <v>27</v>
      </c>
      <c r="F96" s="7"/>
    </row>
    <row r="97" spans="1:6" x14ac:dyDescent="0.25">
      <c r="A97" s="9" t="s">
        <v>130</v>
      </c>
      <c r="B97" s="9" t="s">
        <v>48</v>
      </c>
      <c r="C97" s="9" t="s">
        <v>115</v>
      </c>
      <c r="D97" s="9" t="s">
        <v>23</v>
      </c>
      <c r="E97" s="9" t="s">
        <v>35</v>
      </c>
      <c r="F97" s="7"/>
    </row>
    <row r="98" spans="1:6" x14ac:dyDescent="0.25">
      <c r="A98" s="9" t="s">
        <v>122</v>
      </c>
      <c r="B98" s="9" t="s">
        <v>48</v>
      </c>
      <c r="C98" s="9" t="s">
        <v>115</v>
      </c>
      <c r="D98" s="9" t="s">
        <v>23</v>
      </c>
      <c r="E98" s="9" t="s">
        <v>35</v>
      </c>
      <c r="F98" s="7"/>
    </row>
    <row r="99" spans="1:6" x14ac:dyDescent="0.25">
      <c r="A99" s="9" t="s">
        <v>122</v>
      </c>
      <c r="B99" s="9" t="s">
        <v>48</v>
      </c>
      <c r="C99" s="9" t="s">
        <v>115</v>
      </c>
      <c r="D99" s="9" t="s">
        <v>23</v>
      </c>
      <c r="E99" s="9" t="s">
        <v>27</v>
      </c>
      <c r="F99" s="7"/>
    </row>
    <row r="100" spans="1:6" x14ac:dyDescent="0.25">
      <c r="A100" s="9" t="s">
        <v>131</v>
      </c>
      <c r="B100" s="9" t="s">
        <v>48</v>
      </c>
      <c r="C100" s="9" t="s">
        <v>115</v>
      </c>
      <c r="D100" s="9" t="s">
        <v>23</v>
      </c>
      <c r="E100" s="9" t="s">
        <v>27</v>
      </c>
      <c r="F100" s="7"/>
    </row>
    <row r="101" spans="1:6" x14ac:dyDescent="0.25">
      <c r="A101" s="9" t="s">
        <v>132</v>
      </c>
      <c r="B101" s="9" t="s">
        <v>48</v>
      </c>
      <c r="C101" s="9" t="s">
        <v>115</v>
      </c>
      <c r="D101" s="9" t="s">
        <v>23</v>
      </c>
      <c r="E101" s="9" t="s">
        <v>30</v>
      </c>
      <c r="F101" s="7"/>
    </row>
    <row r="102" spans="1:6" x14ac:dyDescent="0.25">
      <c r="A102" s="9" t="s">
        <v>133</v>
      </c>
      <c r="B102" s="9" t="s">
        <v>48</v>
      </c>
      <c r="C102" s="9" t="s">
        <v>115</v>
      </c>
      <c r="D102" s="9" t="s">
        <v>23</v>
      </c>
      <c r="E102" s="9" t="s">
        <v>32</v>
      </c>
      <c r="F102" s="7"/>
    </row>
    <row r="103" spans="1:6" x14ac:dyDescent="0.25">
      <c r="A103" s="9" t="s">
        <v>134</v>
      </c>
      <c r="B103" s="9" t="s">
        <v>48</v>
      </c>
      <c r="C103" s="9" t="s">
        <v>115</v>
      </c>
      <c r="D103" s="9" t="s">
        <v>40</v>
      </c>
      <c r="E103" s="9" t="s">
        <v>35</v>
      </c>
      <c r="F103" s="7"/>
    </row>
    <row r="104" spans="1:6" x14ac:dyDescent="0.25">
      <c r="A104" s="9" t="s">
        <v>126</v>
      </c>
      <c r="B104" s="9" t="s">
        <v>48</v>
      </c>
      <c r="C104" s="9" t="s">
        <v>115</v>
      </c>
      <c r="D104" s="9" t="s">
        <v>40</v>
      </c>
      <c r="E104" s="9" t="s">
        <v>35</v>
      </c>
      <c r="F104" s="7"/>
    </row>
    <row r="105" spans="1:6" x14ac:dyDescent="0.25">
      <c r="A105" s="9" t="s">
        <v>135</v>
      </c>
      <c r="B105" s="9" t="s">
        <v>55</v>
      </c>
      <c r="C105" s="9" t="s">
        <v>115</v>
      </c>
      <c r="D105" s="9" t="s">
        <v>26</v>
      </c>
      <c r="E105" s="9" t="s">
        <v>35</v>
      </c>
      <c r="F105" s="7"/>
    </row>
    <row r="106" spans="1:6" x14ac:dyDescent="0.25">
      <c r="A106" s="9" t="s">
        <v>119</v>
      </c>
      <c r="B106" s="9" t="s">
        <v>48</v>
      </c>
      <c r="C106" s="9" t="s">
        <v>115</v>
      </c>
      <c r="D106" s="9" t="s">
        <v>40</v>
      </c>
      <c r="E106" s="9" t="s">
        <v>35</v>
      </c>
      <c r="F106" s="7"/>
    </row>
    <row r="107" spans="1:6" x14ac:dyDescent="0.25">
      <c r="A107" s="9" t="s">
        <v>132</v>
      </c>
      <c r="B107" s="9" t="s">
        <v>48</v>
      </c>
      <c r="C107" s="9" t="s">
        <v>115</v>
      </c>
      <c r="D107" s="9" t="s">
        <v>40</v>
      </c>
      <c r="E107" s="9" t="s">
        <v>30</v>
      </c>
      <c r="F107" s="7"/>
    </row>
    <row r="108" spans="1:6" x14ac:dyDescent="0.25">
      <c r="A108" s="10" t="s">
        <v>136</v>
      </c>
      <c r="B108" s="10" t="s">
        <v>67</v>
      </c>
      <c r="C108" s="9" t="s">
        <v>115</v>
      </c>
      <c r="D108" s="10" t="s">
        <v>40</v>
      </c>
      <c r="E108" s="9" t="s">
        <v>27</v>
      </c>
      <c r="F108" s="7"/>
    </row>
    <row r="109" spans="1:6" x14ac:dyDescent="0.25">
      <c r="A109" s="10" t="s">
        <v>137</v>
      </c>
      <c r="B109" s="10" t="s">
        <v>67</v>
      </c>
      <c r="C109" s="9" t="s">
        <v>115</v>
      </c>
      <c r="D109" s="10" t="s">
        <v>40</v>
      </c>
      <c r="E109" s="9" t="s">
        <v>27</v>
      </c>
      <c r="F109" s="7"/>
    </row>
    <row r="110" spans="1:6" x14ac:dyDescent="0.25">
      <c r="A110" s="9" t="s">
        <v>138</v>
      </c>
      <c r="B110" s="9" t="s">
        <v>48</v>
      </c>
      <c r="C110" s="9" t="s">
        <v>115</v>
      </c>
      <c r="D110" s="9" t="s">
        <v>40</v>
      </c>
      <c r="E110" s="9" t="s">
        <v>34</v>
      </c>
      <c r="F110" s="7"/>
    </row>
    <row r="111" spans="1:6" x14ac:dyDescent="0.25">
      <c r="A111" s="9" t="s">
        <v>139</v>
      </c>
      <c r="B111" s="9" t="s">
        <v>48</v>
      </c>
      <c r="C111" s="9" t="s">
        <v>115</v>
      </c>
      <c r="D111" s="9" t="s">
        <v>40</v>
      </c>
      <c r="E111" s="9" t="s">
        <v>34</v>
      </c>
      <c r="F111" s="7"/>
    </row>
    <row r="112" spans="1:6" x14ac:dyDescent="0.25">
      <c r="A112" s="9" t="s">
        <v>140</v>
      </c>
      <c r="B112" s="9" t="s">
        <v>48</v>
      </c>
      <c r="C112" s="9" t="s">
        <v>115</v>
      </c>
      <c r="D112" s="9" t="s">
        <v>40</v>
      </c>
      <c r="E112" s="9" t="s">
        <v>141</v>
      </c>
      <c r="F112" s="7"/>
    </row>
    <row r="113" spans="1:6" x14ac:dyDescent="0.25">
      <c r="A113" s="9" t="s">
        <v>142</v>
      </c>
      <c r="B113" s="9" t="s">
        <v>48</v>
      </c>
      <c r="C113" s="9" t="s">
        <v>115</v>
      </c>
      <c r="D113" s="9" t="s">
        <v>40</v>
      </c>
      <c r="E113" s="9" t="s">
        <v>141</v>
      </c>
      <c r="F113" s="7"/>
    </row>
    <row r="114" spans="1:6" x14ac:dyDescent="0.25">
      <c r="A114" s="9" t="s">
        <v>143</v>
      </c>
      <c r="B114" s="9" t="s">
        <v>48</v>
      </c>
      <c r="C114" s="9" t="s">
        <v>115</v>
      </c>
      <c r="D114" s="9" t="s">
        <v>26</v>
      </c>
      <c r="E114" s="9" t="s">
        <v>35</v>
      </c>
      <c r="F114" s="7"/>
    </row>
    <row r="115" spans="1:6" x14ac:dyDescent="0.25">
      <c r="A115" s="9" t="s">
        <v>144</v>
      </c>
      <c r="B115" s="9" t="s">
        <v>55</v>
      </c>
      <c r="C115" s="9" t="s">
        <v>115</v>
      </c>
      <c r="D115" s="9" t="s">
        <v>26</v>
      </c>
      <c r="E115" s="9" t="s">
        <v>27</v>
      </c>
      <c r="F115" s="7"/>
    </row>
    <row r="116" spans="1:6" x14ac:dyDescent="0.25">
      <c r="A116" s="9" t="s">
        <v>122</v>
      </c>
      <c r="B116" s="9" t="s">
        <v>55</v>
      </c>
      <c r="C116" s="9" t="s">
        <v>115</v>
      </c>
      <c r="D116" s="9" t="s">
        <v>41</v>
      </c>
      <c r="E116" s="9" t="s">
        <v>145</v>
      </c>
      <c r="F116" s="7"/>
    </row>
    <row r="117" spans="1:6" x14ac:dyDescent="0.25">
      <c r="A117" s="9" t="s">
        <v>146</v>
      </c>
      <c r="B117" s="9" t="s">
        <v>55</v>
      </c>
      <c r="C117" s="9" t="s">
        <v>115</v>
      </c>
      <c r="D117" s="9" t="s">
        <v>41</v>
      </c>
      <c r="E117" s="9" t="s">
        <v>145</v>
      </c>
      <c r="F117" s="7"/>
    </row>
    <row r="118" spans="1:6" x14ac:dyDescent="0.25">
      <c r="A118" s="10" t="s">
        <v>147</v>
      </c>
      <c r="B118" s="10" t="s">
        <v>67</v>
      </c>
      <c r="C118" s="9" t="s">
        <v>115</v>
      </c>
      <c r="D118" s="10" t="s">
        <v>26</v>
      </c>
      <c r="E118" s="9" t="s">
        <v>30</v>
      </c>
      <c r="F118" s="7"/>
    </row>
    <row r="119" spans="1:6" x14ac:dyDescent="0.25">
      <c r="A119" s="9" t="s">
        <v>148</v>
      </c>
      <c r="B119" s="9" t="s">
        <v>48</v>
      </c>
      <c r="C119" s="9" t="s">
        <v>115</v>
      </c>
      <c r="D119" s="9" t="s">
        <v>26</v>
      </c>
      <c r="E119" s="9" t="s">
        <v>30</v>
      </c>
      <c r="F119" s="7"/>
    </row>
    <row r="120" spans="1:6" x14ac:dyDescent="0.25">
      <c r="A120" s="9" t="s">
        <v>149</v>
      </c>
      <c r="B120" s="9" t="s">
        <v>55</v>
      </c>
      <c r="C120" s="9" t="s">
        <v>115</v>
      </c>
      <c r="D120" s="9" t="s">
        <v>26</v>
      </c>
      <c r="E120" s="9" t="s">
        <v>32</v>
      </c>
      <c r="F120" s="7"/>
    </row>
    <row r="121" spans="1:6" x14ac:dyDescent="0.25">
      <c r="A121" s="9" t="s">
        <v>144</v>
      </c>
      <c r="B121" s="9" t="s">
        <v>74</v>
      </c>
      <c r="C121" s="9" t="s">
        <v>115</v>
      </c>
      <c r="D121" s="9" t="s">
        <v>26</v>
      </c>
      <c r="E121" s="9" t="s">
        <v>32</v>
      </c>
      <c r="F121" s="7"/>
    </row>
    <row r="122" spans="1:6" x14ac:dyDescent="0.25">
      <c r="A122" s="9" t="s">
        <v>139</v>
      </c>
      <c r="B122" s="9" t="s">
        <v>48</v>
      </c>
      <c r="C122" s="9" t="s">
        <v>115</v>
      </c>
      <c r="D122" s="9" t="s">
        <v>26</v>
      </c>
      <c r="E122" s="9" t="s">
        <v>32</v>
      </c>
      <c r="F122" s="7"/>
    </row>
    <row r="123" spans="1:6" x14ac:dyDescent="0.25">
      <c r="A123" s="9" t="s">
        <v>150</v>
      </c>
      <c r="B123" s="9" t="s">
        <v>48</v>
      </c>
      <c r="C123" s="9" t="s">
        <v>115</v>
      </c>
      <c r="D123" s="9" t="s">
        <v>26</v>
      </c>
      <c r="E123" s="9" t="s">
        <v>151</v>
      </c>
      <c r="F123" s="7"/>
    </row>
    <row r="124" spans="1:6" x14ac:dyDescent="0.25">
      <c r="A124" s="9" t="s">
        <v>129</v>
      </c>
      <c r="B124" s="9" t="s">
        <v>55</v>
      </c>
      <c r="C124" s="9" t="s">
        <v>115</v>
      </c>
      <c r="D124" s="10" t="s">
        <v>41</v>
      </c>
      <c r="E124" s="9" t="s">
        <v>145</v>
      </c>
      <c r="F124" s="7"/>
    </row>
    <row r="125" spans="1:6" x14ac:dyDescent="0.25">
      <c r="A125" s="10" t="s">
        <v>152</v>
      </c>
      <c r="B125" s="10" t="s">
        <v>67</v>
      </c>
      <c r="C125" s="9" t="s">
        <v>115</v>
      </c>
      <c r="D125" s="10" t="s">
        <v>41</v>
      </c>
      <c r="E125" s="9" t="s">
        <v>153</v>
      </c>
      <c r="F125" s="7"/>
    </row>
    <row r="126" spans="1:6" x14ac:dyDescent="0.25">
      <c r="A126" s="9" t="s">
        <v>154</v>
      </c>
      <c r="B126" s="9" t="s">
        <v>48</v>
      </c>
      <c r="C126" s="9" t="s">
        <v>115</v>
      </c>
      <c r="D126" s="9" t="s">
        <v>26</v>
      </c>
      <c r="E126" s="9" t="s">
        <v>80</v>
      </c>
      <c r="F126" s="7"/>
    </row>
    <row r="127" spans="1:6" x14ac:dyDescent="0.25">
      <c r="A127" s="9" t="s">
        <v>155</v>
      </c>
      <c r="B127" s="9" t="s">
        <v>48</v>
      </c>
      <c r="C127" s="9" t="s">
        <v>115</v>
      </c>
      <c r="D127" s="9" t="s">
        <v>19</v>
      </c>
      <c r="E127" s="9" t="s">
        <v>29</v>
      </c>
      <c r="F127" s="7"/>
    </row>
    <row r="128" spans="1:6" x14ac:dyDescent="0.25">
      <c r="A128" s="9" t="s">
        <v>156</v>
      </c>
      <c r="B128" s="9" t="s">
        <v>48</v>
      </c>
      <c r="C128" s="9" t="s">
        <v>115</v>
      </c>
      <c r="D128" s="9" t="s">
        <v>19</v>
      </c>
      <c r="E128" s="9" t="s">
        <v>20</v>
      </c>
      <c r="F128" s="7"/>
    </row>
  </sheetData>
  <autoFilter ref="B1:B128" xr:uid="{D63763B0-1552-4DAD-9BB8-8DFCC486A345}"/>
  <dataValidations count="2">
    <dataValidation type="list" allowBlank="1" showErrorMessage="1" sqref="D112:D128 D27:D28 D23:D25 D20:D21 D33 D62:D64 D43:D45 D48:D49 D52:D60 D72:D74 D67:D70 D76:D83 D85:D86 D88:D93 D96 D105 D4:D18" xr:uid="{ADB674E6-F71F-4605-8CAA-B4B7876540FA}">
      <formula1>"baby-poussin,mini-poussin,poussin,pupille,benjamin,minime"</formula1>
    </dataValidation>
    <dataValidation type="list" allowBlank="1" showErrorMessage="1" sqref="C82:C128" xr:uid="{251CE1C8-719B-4BAD-B861-C9859329F117}">
      <formula1>"Masculin,Féminin"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/>
  <dimension ref="A1:D4"/>
  <sheetViews>
    <sheetView workbookViewId="0">
      <selection sqref="A1:D4"/>
    </sheetView>
  </sheetViews>
  <sheetFormatPr baseColWidth="10" defaultColWidth="9.140625" defaultRowHeight="15" x14ac:dyDescent="0.25"/>
  <cols>
    <col min="1" max="1" width="10.42578125" bestFit="1" customWidth="1"/>
  </cols>
  <sheetData>
    <row r="1" spans="1:4" x14ac:dyDescent="0.25">
      <c r="A1" s="7" t="s">
        <v>1</v>
      </c>
      <c r="B1" s="7" t="s">
        <v>25</v>
      </c>
      <c r="C1" s="7" t="s">
        <v>22</v>
      </c>
      <c r="D1" s="7" t="s">
        <v>11</v>
      </c>
    </row>
    <row r="2" spans="1:4" x14ac:dyDescent="0.25">
      <c r="A2" s="9" t="s">
        <v>48</v>
      </c>
      <c r="B2" s="7"/>
      <c r="C2" s="7"/>
      <c r="D2" s="7"/>
    </row>
    <row r="3" spans="1:4" x14ac:dyDescent="0.25">
      <c r="A3" s="9" t="s">
        <v>55</v>
      </c>
      <c r="B3" s="7"/>
      <c r="C3" s="7"/>
      <c r="D3" s="7"/>
    </row>
    <row r="4" spans="1:4" x14ac:dyDescent="0.25">
      <c r="A4" s="9" t="s">
        <v>74</v>
      </c>
      <c r="B4" s="7"/>
      <c r="C4" s="7"/>
      <c r="D4" s="7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16C0-9341-45F1-BD34-1B8705F95919}">
  <dimension ref="A1:P10"/>
  <sheetViews>
    <sheetView workbookViewId="0">
      <selection activeCell="J15" sqref="J15"/>
    </sheetView>
  </sheetViews>
  <sheetFormatPr baseColWidth="10" defaultRowHeight="15" x14ac:dyDescent="0.25"/>
  <sheetData>
    <row r="1" spans="1:16" x14ac:dyDescent="0.25">
      <c r="A1" s="1" t="s">
        <v>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1" t="s">
        <v>1</v>
      </c>
      <c r="J1" s="1" t="s">
        <v>3</v>
      </c>
      <c r="K1" s="1" t="s">
        <v>4</v>
      </c>
    </row>
    <row r="2" spans="1:1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 t="s">
        <v>18</v>
      </c>
      <c r="H2" t="s">
        <v>8</v>
      </c>
      <c r="I2" t="s">
        <v>7</v>
      </c>
      <c r="J2" t="s">
        <v>9</v>
      </c>
      <c r="K2" t="s">
        <v>10</v>
      </c>
    </row>
    <row r="7" spans="1:16" x14ac:dyDescent="0.25">
      <c r="N7" s="7" t="s">
        <v>42</v>
      </c>
      <c r="O7" s="7" t="s">
        <v>43</v>
      </c>
      <c r="P7" s="7" t="s">
        <v>18</v>
      </c>
    </row>
    <row r="8" spans="1:16" x14ac:dyDescent="0.25">
      <c r="N8" s="7" t="s">
        <v>14</v>
      </c>
      <c r="O8" s="7">
        <f>SUMIF($G:$G,O$7,$D:$D)</f>
        <v>0</v>
      </c>
      <c r="P8" s="7">
        <f>SUMIF($G:$G,P$7,$D:$D)</f>
        <v>0</v>
      </c>
    </row>
    <row r="9" spans="1:16" x14ac:dyDescent="0.25">
      <c r="N9" s="7" t="s">
        <v>15</v>
      </c>
      <c r="O9" s="7">
        <f>SUMIF($G:$G,O$7,$E:$E)</f>
        <v>0</v>
      </c>
      <c r="P9" s="7">
        <f>SUMIF($G:$G,P$7,$E:$E)</f>
        <v>0</v>
      </c>
    </row>
    <row r="10" spans="1:16" x14ac:dyDescent="0.25">
      <c r="N10" s="7" t="s">
        <v>16</v>
      </c>
      <c r="O10" s="7">
        <f>SUMIF($G:$G,O$7,$F:$F)</f>
        <v>0</v>
      </c>
      <c r="P10" s="7">
        <f>SUMIF($G:$G,P$7,$F:$F)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matches</vt:lpstr>
      <vt:lpstr>fighters-info</vt:lpstr>
      <vt:lpstr>genderfer</vt:lpstr>
      <vt:lpstr>gender</vt:lpstr>
      <vt:lpstr>genrescorefeuil</vt:lpstr>
      <vt:lpstr>genderscore</vt:lpstr>
      <vt:lpstr>medalsclubfeu</vt:lpstr>
      <vt:lpstr>medals-club</vt:lpstr>
      <vt:lpstr>techniauefe</vt:lpstr>
      <vt:lpstr>technique</vt:lpstr>
      <vt:lpstr>weightclassfei</vt:lpstr>
      <vt:lpstr>weight_class</vt:lpstr>
      <vt:lpstr>scoreclubfeuil</vt:lpstr>
      <vt:lpstr>scoreclub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otman el bahloli</cp:lastModifiedBy>
  <dcterms:created xsi:type="dcterms:W3CDTF">2025-01-10T17:49:27Z</dcterms:created>
  <dcterms:modified xsi:type="dcterms:W3CDTF">2025-01-11T01:45:19Z</dcterms:modified>
</cp:coreProperties>
</file>