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e/Documents/School/PHYS 252/252 Spreadsheets/"/>
    </mc:Choice>
  </mc:AlternateContent>
  <xr:revisionPtr revIDLastSave="0" documentId="13_ncr:1_{B9F4E96A-A4A8-8C49-A8A2-084626D0C23D}" xr6:coauthVersionLast="32" xr6:coauthVersionMax="32" xr10:uidLastSave="{00000000-0000-0000-0000-000000000000}"/>
  <bookViews>
    <workbookView xWindow="0" yWindow="460" windowWidth="25600" windowHeight="14420" xr2:uid="{0D41F4B3-C266-3A48-AAD1-AE0EF7B4A6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4" i="1" s="1"/>
  <c r="D12" i="1"/>
  <c r="C14" i="1"/>
  <c r="C13" i="1"/>
  <c r="C12" i="1"/>
  <c r="B13" i="1"/>
  <c r="B14" i="1" s="1"/>
  <c r="B12" i="1"/>
  <c r="D8" i="1"/>
  <c r="D9" i="1" s="1"/>
  <c r="D7" i="1"/>
  <c r="C9" i="1"/>
  <c r="C8" i="1"/>
  <c r="C7" i="1"/>
  <c r="B8" i="1"/>
  <c r="B9" i="1" s="1"/>
  <c r="B7" i="1"/>
</calcChain>
</file>

<file path=xl/sharedStrings.xml><?xml version="1.0" encoding="utf-8"?>
<sst xmlns="http://schemas.openxmlformats.org/spreadsheetml/2006/main" count="10" uniqueCount="7">
  <si>
    <t>m value</t>
  </si>
  <si>
    <t>Purple (Wavelength nm)</t>
  </si>
  <si>
    <t>Red (Wavelength nm)</t>
  </si>
  <si>
    <t>Green (Wavelength nm)</t>
  </si>
  <si>
    <t>AVG:</t>
  </si>
  <si>
    <t>STDEV</t>
  </si>
  <si>
    <t>STDEV 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</si>
</sst>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800100</xdr:colOff>
      <xdr:row>5</xdr:row>
      <xdr:rowOff>165100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E5F85F-3BD9-544A-9577-FA989CB2A1C2}"/>
            </a:ext>
          </a:extLst>
        </xdr:cNvPr>
        <xdr:cNvSpPr txBox="1"/>
      </xdr:nvSpPr>
      <xdr:spPr>
        <a:xfrm>
          <a:off x="7200900" y="118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1358900</xdr:colOff>
      <xdr:row>4</xdr:row>
      <xdr:rowOff>50800</xdr:rowOff>
    </xdr:from>
    <xdr:to>
      <xdr:col>2</xdr:col>
      <xdr:colOff>698500</xdr:colOff>
      <xdr:row>5</xdr:row>
      <xdr:rowOff>165100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ADEC50D-B9AA-B742-992E-FBE7B1F26945}"/>
            </a:ext>
          </a:extLst>
        </xdr:cNvPr>
        <xdr:cNvSpPr txBox="1"/>
      </xdr:nvSpPr>
      <xdr:spPr>
        <a:xfrm>
          <a:off x="2184400" y="863600"/>
          <a:ext cx="1117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 all 3 fringes</a:t>
          </a:r>
        </a:p>
      </xdr:txBody>
    </xdr:sp>
    <xdr:clientData/>
  </xdr:twoCellAnchor>
  <xdr:twoCellAnchor>
    <xdr:from>
      <xdr:col>1</xdr:col>
      <xdr:colOff>1384300</xdr:colOff>
      <xdr:row>9</xdr:row>
      <xdr:rowOff>50800</xdr:rowOff>
    </xdr:from>
    <xdr:to>
      <xdr:col>2</xdr:col>
      <xdr:colOff>647700</xdr:colOff>
      <xdr:row>10</xdr:row>
      <xdr:rowOff>165100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C86980B-3827-894C-A2C1-103F3805B793}"/>
            </a:ext>
          </a:extLst>
        </xdr:cNvPr>
        <xdr:cNvSpPr txBox="1"/>
      </xdr:nvSpPr>
      <xdr:spPr>
        <a:xfrm>
          <a:off x="2209800" y="1879600"/>
          <a:ext cx="10414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First 2 fringes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E3C1-3AA0-314A-95CC-F7B1B9821163}">
  <dimension ref="A1:D14"/>
  <sheetViews>
    <sheetView tabSelected="1" workbookViewId="0">
      <selection activeCell="B4" sqref="B4"/>
    </sheetView>
  </sheetViews>
  <sheetFormatPr baseColWidth="10" defaultRowHeight="16"/>
  <cols>
    <col min="2" max="3" width="23.33203125" customWidth="1"/>
    <col min="4" max="4" width="26.5" customWidth="1"/>
  </cols>
  <sheetData>
    <row r="1" spans="1:4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A2" s="3">
        <v>1</v>
      </c>
      <c r="B2" s="1">
        <v>445.7</v>
      </c>
      <c r="C2" s="1">
        <v>499</v>
      </c>
      <c r="D2" s="1">
        <v>676.2</v>
      </c>
    </row>
    <row r="3" spans="1:4">
      <c r="A3" s="3">
        <v>2</v>
      </c>
      <c r="B3" s="1">
        <v>445.5</v>
      </c>
      <c r="C3" s="1">
        <v>498.8</v>
      </c>
      <c r="D3" s="1">
        <v>672.7</v>
      </c>
    </row>
    <row r="4" spans="1:4">
      <c r="A4" s="3">
        <v>3</v>
      </c>
      <c r="B4" s="1">
        <v>525.1</v>
      </c>
      <c r="C4" s="1">
        <v>572.29999999999995</v>
      </c>
      <c r="D4" s="1">
        <v>678.8</v>
      </c>
    </row>
    <row r="7" spans="1:4">
      <c r="A7" t="s">
        <v>4</v>
      </c>
      <c r="B7" s="4">
        <f>AVERAGE(B2:B4)</f>
        <v>472.10000000000008</v>
      </c>
      <c r="C7" s="4">
        <f>AVERAGE(C2:C4)</f>
        <v>523.36666666666667</v>
      </c>
      <c r="D7" s="4">
        <f>AVERAGE(D2:D4)</f>
        <v>675.9</v>
      </c>
    </row>
    <row r="8" spans="1:4">
      <c r="A8" t="s">
        <v>5</v>
      </c>
      <c r="B8" s="4">
        <f>STDEV(B2:B4)</f>
        <v>45.899455334459056</v>
      </c>
      <c r="C8" s="4">
        <f>STDEV(C2:C4)</f>
        <v>42.377627745466484</v>
      </c>
      <c r="D8" s="4">
        <f>STDEV(D2:D4)</f>
        <v>3.0610455730027502</v>
      </c>
    </row>
    <row r="9" spans="1:4">
      <c r="A9" t="s">
        <v>6</v>
      </c>
      <c r="B9" s="4">
        <f>B8/SQRT(COUNT(B2:B4))</f>
        <v>26.50006289300714</v>
      </c>
      <c r="C9" s="4">
        <f>C8/SQRT(COUNT(C2:C4))</f>
        <v>24.46673478646283</v>
      </c>
      <c r="D9" s="4">
        <f>D8/SQRT(COUNT(D2:D4))</f>
        <v>1.7672954855748502</v>
      </c>
    </row>
    <row r="12" spans="1:4">
      <c r="A12" t="s">
        <v>4</v>
      </c>
      <c r="B12" s="4">
        <f>AVERAGE(B2:B3)</f>
        <v>445.6</v>
      </c>
      <c r="C12" s="4">
        <f>AVERAGE(C2:C3)</f>
        <v>498.9</v>
      </c>
      <c r="D12" s="4">
        <f>AVERAGE(D2:D3)</f>
        <v>674.45</v>
      </c>
    </row>
    <row r="13" spans="1:4">
      <c r="A13" t="s">
        <v>5</v>
      </c>
      <c r="B13" s="4">
        <f>STDEV(B2:B3)</f>
        <v>0.14142135623730148</v>
      </c>
      <c r="C13" s="4">
        <f>STDEV(C2:C3)</f>
        <v>0.14142135623730148</v>
      </c>
      <c r="D13" s="4">
        <f>STDEV(D2:D3)</f>
        <v>2.4748737341529163</v>
      </c>
    </row>
    <row r="14" spans="1:4">
      <c r="A14" t="s">
        <v>6</v>
      </c>
      <c r="B14" s="4">
        <f>B13/SQRT(2)</f>
        <v>9.9999999999994316E-2</v>
      </c>
      <c r="C14" s="4">
        <f>C13/SQRT(2)</f>
        <v>9.9999999999994316E-2</v>
      </c>
      <c r="D14" s="4">
        <f>D13/SQRT(2)</f>
        <v>1.7499999999999998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zippytato@gmail.com</dc:creator>
  <cp:lastModifiedBy>zippytato@gmail.com</cp:lastModifiedBy>
  <dcterms:created xsi:type="dcterms:W3CDTF">2018-03-21T02:19:24Z</dcterms:created>
  <dcterms:modified xsi:type="dcterms:W3CDTF">2018-04-15T22:09:06Z</dcterms:modified>
</cp:coreProperties>
</file>