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te/Google Drive/iDocuments/School/Classes/Physics/PHYS 362/PHYS 362 Excel Spreadsheets/"/>
    </mc:Choice>
  </mc:AlternateContent>
  <xr:revisionPtr revIDLastSave="0" documentId="13_ncr:1_{82596A9B-45E7-5E4A-9792-F4035DD9A12A}" xr6:coauthVersionLast="45" xr6:coauthVersionMax="45" xr10:uidLastSave="{00000000-0000-0000-0000-000000000000}"/>
  <bookViews>
    <workbookView xWindow="80" yWindow="460" windowWidth="25440" windowHeight="14560" xr2:uid="{42CAAC17-18AD-FF40-9BF4-6BAC678F1B4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8" i="1" l="1"/>
  <c r="A37" i="1"/>
  <c r="A36" i="1"/>
  <c r="A35" i="1"/>
  <c r="A34" i="1"/>
  <c r="B34" i="1"/>
  <c r="B35" i="1" s="1"/>
  <c r="B36" i="1" s="1"/>
  <c r="B37" i="1" s="1"/>
  <c r="B38" i="1" s="1"/>
  <c r="B20" i="1"/>
  <c r="B21" i="1" s="1"/>
  <c r="B22" i="1" s="1"/>
  <c r="B19" i="1"/>
  <c r="B18" i="1"/>
  <c r="A22" i="1"/>
  <c r="A21" i="1"/>
  <c r="A20" i="1"/>
  <c r="A19" i="1"/>
  <c r="A18" i="1"/>
  <c r="A7" i="1"/>
  <c r="A6" i="1"/>
  <c r="A5" i="1"/>
  <c r="A4" i="1"/>
  <c r="A3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<sst xmlns="http://schemas.openxmlformats.org/spreadsheetml/2006/main" count="6" uniqueCount="2">
  <si>
    <t>State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</si>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</sst>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Probability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Sheet1!$A$3:$A$7</c:f>
              <c:numCache>
                <c:formatCode>General</c:formatCode>
                <c:ptCount val="5"/>
                <c:pt idx="0">
                  <c:v>0.997</c:v>
                </c:pt>
                <c:pt idx="1">
                  <c:v>3.0000000000000001E-3</c:v>
                </c:pt>
                <c:pt idx="2">
                  <c:v>9.0999999999999993E-6</c:v>
                </c:pt>
                <c:pt idx="3">
                  <c:v>2.7E-8</c:v>
                </c:pt>
                <c:pt idx="4">
                  <c:v>8.2000000000000001E-11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F2-7A40-AD83-627AC3C85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4712527"/>
        <c:axId val="2104665071"/>
      </c:barChart>
      <c:catAx>
        <c:axId val="2104712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665071"/>
        <c:crosses val="autoZero"/>
        <c:auto val="1"/>
        <c:lblAlgn val="ctr"/>
        <c:lblOffset val="100"/>
        <c:noMultiLvlLbl val="0"/>
      </c:catAx>
      <c:valAx>
        <c:axId val="210466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71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Probability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Sheet1!$A$18:$A$22</c:f>
              <c:numCache>
                <c:formatCode>General</c:formatCode>
                <c:ptCount val="5"/>
                <c:pt idx="0">
                  <c:v>0.68889999999999996</c:v>
                </c:pt>
                <c:pt idx="1">
                  <c:v>0.21579999999999999</c:v>
                </c:pt>
                <c:pt idx="2">
                  <c:v>6.7580000000000001E-2</c:v>
                </c:pt>
                <c:pt idx="3">
                  <c:v>2.1170000000000001E-2</c:v>
                </c:pt>
                <c:pt idx="4">
                  <c:v>6.6299999999999996E-3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B3-CB46-AC42-75A015AFE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6160607"/>
        <c:axId val="2068476287"/>
      </c:barChart>
      <c:catAx>
        <c:axId val="2116160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476287"/>
        <c:crosses val="autoZero"/>
        <c:auto val="1"/>
        <c:lblAlgn val="ctr"/>
        <c:lblOffset val="100"/>
        <c:noMultiLvlLbl val="0"/>
      </c:catAx>
      <c:valAx>
        <c:axId val="206847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16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Sheet1!$A$33</c:f>
              <c:strCache>
                <c:ptCount val="1"/>
                <c:pt idx="0">
                  <c:v>Probability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Sheet1!$A$34:$A$38</c:f>
              <c:numCache>
                <c:formatCode>General</c:formatCode>
                <c:ptCount val="5"/>
                <c:pt idx="0">
                  <c:v>0.99029999999999996</c:v>
                </c:pt>
                <c:pt idx="1">
                  <c:v>9.4999999999999998E-3</c:v>
                </c:pt>
                <c:pt idx="2">
                  <c:v>9.2E-5</c:v>
                </c:pt>
                <c:pt idx="3">
                  <c:v>8.8000000000000004E-7</c:v>
                </c:pt>
                <c:pt idx="4">
                  <c:v>8.5E-9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C5-0C41-8D23-17C1105C4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4462639"/>
        <c:axId val="2105024143"/>
      </c:barChart>
      <c:catAx>
        <c:axId val="2064462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4143"/>
        <c:crosses val="autoZero"/>
        <c:auto val="1"/>
        <c:lblAlgn val="ctr"/>
        <c:lblOffset val="100"/>
        <c:noMultiLvlLbl val="0"/>
      </c:catAx>
      <c:valAx>
        <c:axId val="210502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46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793750</xdr:colOff>
      <xdr:row>1</xdr:row>
      <xdr:rowOff>19050</xdr:rowOff>
    </xdr:from>
    <xdr:to>
      <xdr:col>10</xdr:col>
      <xdr:colOff>412750</xdr:colOff>
      <xdr:row>14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DFB1F6-6C91-C548-BBFA-A81E53624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819150</xdr:colOff>
      <xdr:row>15</xdr:row>
      <xdr:rowOff>196850</xdr:rowOff>
    </xdr:from>
    <xdr:to>
      <xdr:col>10</xdr:col>
      <xdr:colOff>438150</xdr:colOff>
      <xdr:row>29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C7298A-251C-8C4F-8022-F82305D11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819150</xdr:colOff>
      <xdr:row>32</xdr:row>
      <xdr:rowOff>6350</xdr:rowOff>
    </xdr:from>
    <xdr:to>
      <xdr:col>10</xdr:col>
      <xdr:colOff>438150</xdr:colOff>
      <xdr:row>45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EC1061-4BCA-1344-8CC6-0D927C224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C1F08-D08F-9E48-81DA-E669F87181AB}">
  <dimension ref="A2:B38"/>
  <sheetViews>
    <sheetView tabSelected="1" topLeftCell="A19" workbookViewId="0">
      <selection activeCell="N26" sqref="N26"/>
    </sheetView>
  </sheetViews>
  <sheetFormatPr baseColWidth="10" defaultRowHeight="16"/>
  <cols>
    <col min="1" max="1" width="11.1640625" bestFit="1" customWidth="1"/>
    <col min="3" max="3" width="12.1640625" bestFit="1" customWidth="1"/>
  </cols>
  <sheetData>
    <row r="2" spans="1:2">
      <c r="A2" s="2" t="s">
        <v>1</v>
      </c>
      <c r="B2" s="2" t="s">
        <v>0</v>
      </c>
    </row>
    <row r="3" spans="1:2">
      <c r="A3" s="1">
        <f>0.997</f>
        <v>0.997</v>
      </c>
      <c r="B3" s="1">
        <f>1</f>
        <v>1</v>
      </c>
    </row>
    <row r="4" spans="1:2">
      <c r="A4" s="1">
        <f>0.003</f>
        <v>3.0000000000000001E-3</v>
      </c>
      <c r="B4" s="1">
        <f>2</f>
        <v>2</v>
      </c>
    </row>
    <row r="5" spans="1:2">
      <c r="A5" s="1">
        <f>0.0000091</f>
        <v>9.0999999999999993E-6</v>
      </c>
      <c r="B5" s="1">
        <f>3</f>
        <v>3</v>
      </c>
    </row>
    <row r="6" spans="1:2">
      <c r="A6" s="1">
        <f>0.000000027</f>
        <v>2.7E-8</v>
      </c>
      <c r="B6" s="1">
        <f>4</f>
        <v>4</v>
      </c>
    </row>
    <row r="7" spans="1:2">
      <c r="A7" s="1">
        <f>0.000000000082</f>
        <v>8.2000000000000001E-11</v>
      </c>
      <c r="B7" s="1">
        <f>5</f>
        <v>5</v>
      </c>
    </row>
    <row r="17" spans="1:2">
      <c r="A17" s="2" t="s">
        <v>1</v>
      </c>
      <c r="B17" s="2" t="s">
        <v>0</v>
      </c>
    </row>
    <row r="18" spans="1:2">
      <c r="A18" s="1">
        <f>0.6889</f>
        <v>0.68889999999999996</v>
      </c>
      <c r="B18" s="1">
        <f>1</f>
        <v>1</v>
      </c>
    </row>
    <row r="19" spans="1:2">
      <c r="A19" s="1">
        <f>0.2158</f>
        <v>0.21579999999999999</v>
      </c>
      <c r="B19" s="1">
        <f>B18+1</f>
        <v>2</v>
      </c>
    </row>
    <row r="20" spans="1:2">
      <c r="A20" s="1">
        <f>0.06758</f>
        <v>6.7580000000000001E-2</v>
      </c>
      <c r="B20" s="1">
        <f t="shared" ref="B20:B22" si="0">B19+1</f>
        <v>3</v>
      </c>
    </row>
    <row r="21" spans="1:2">
      <c r="A21" s="1">
        <f>0.02117</f>
        <v>2.1170000000000001E-2</v>
      </c>
      <c r="B21" s="1">
        <f t="shared" si="0"/>
        <v>4</v>
      </c>
    </row>
    <row r="22" spans="1:2">
      <c r="A22" s="1">
        <f>0.00663</f>
        <v>6.6299999999999996E-3</v>
      </c>
      <c r="B22" s="1">
        <f t="shared" si="0"/>
        <v>5</v>
      </c>
    </row>
    <row r="33" spans="1:2">
      <c r="A33" s="2" t="s">
        <v>1</v>
      </c>
      <c r="B33" s="2" t="s">
        <v>0</v>
      </c>
    </row>
    <row r="34" spans="1:2">
      <c r="A34" s="1">
        <f>0.9903</f>
        <v>0.99029999999999996</v>
      </c>
      <c r="B34" s="1">
        <f>1</f>
        <v>1</v>
      </c>
    </row>
    <row r="35" spans="1:2">
      <c r="A35" s="1">
        <f>0.0095</f>
        <v>9.4999999999999998E-3</v>
      </c>
      <c r="B35" s="1">
        <f>B34+1</f>
        <v>2</v>
      </c>
    </row>
    <row r="36" spans="1:2">
      <c r="A36" s="1">
        <f>0.000092</f>
        <v>9.2E-5</v>
      </c>
      <c r="B36" s="1">
        <f t="shared" ref="B36:B38" si="1">B35+1</f>
        <v>3</v>
      </c>
    </row>
    <row r="37" spans="1:2">
      <c r="A37" s="1">
        <f>0.00000088</f>
        <v>8.8000000000000004E-7</v>
      </c>
      <c r="B37" s="1">
        <f t="shared" si="1"/>
        <v>4</v>
      </c>
    </row>
    <row r="38" spans="1:2">
      <c r="A38" s="1">
        <f>0.0000000085</f>
        <v>8.5E-9</v>
      </c>
      <c r="B38" s="1">
        <f t="shared" si="1"/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zippytato@gmail.com</dc:creator>
  <cp:lastModifiedBy>zippytato@gmail.com</cp:lastModifiedBy>
  <dcterms:created xsi:type="dcterms:W3CDTF">2020-04-16T21:08:15Z</dcterms:created>
  <dcterms:modified xsi:type="dcterms:W3CDTF">2020-04-16T21:33:52Z</dcterms:modified>
</cp:coreProperties>
</file>