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Tate/Desktop/"/>
    </mc:Choice>
  </mc:AlternateContent>
  <xr:revisionPtr revIDLastSave="0" documentId="8_{45C4FE84-53B6-FA41-A0DE-DA23BC25C05B}" xr6:coauthVersionLast="31" xr6:coauthVersionMax="31" xr10:uidLastSave="{00000000-0000-0000-0000-000000000000}"/>
  <bookViews>
    <workbookView xWindow="0" yWindow="460" windowWidth="25600" windowHeight="14360" xr2:uid="{00000000-000D-0000-FFFF-FFFF00000000}"/>
  </bookViews>
  <sheets>
    <sheet name="Sheet1" sheetId="1" r:id="rId1"/>
  </sheets>
  <definedNames>
    <definedName name="_xlnm.Print_Area" localSheetId="0">Sheet1!$A$1:$Q$92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E5" i="1"/>
  <c r="C2" i="1"/>
  <c r="D5" i="1" s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C1" i="1"/>
  <c r="B5" i="1" s="1"/>
  <c r="E6" i="1" l="1"/>
  <c r="B6" i="1"/>
  <c r="D6" i="1" l="1"/>
  <c r="C7" i="1" s="1"/>
  <c r="B7" i="1"/>
  <c r="D7" i="1" l="1"/>
  <c r="E7" i="1"/>
  <c r="B8" i="1" s="1"/>
  <c r="C8" i="1"/>
  <c r="E8" i="1" s="1"/>
  <c r="D8" i="1" l="1"/>
  <c r="C9" i="1" s="1"/>
  <c r="E9" i="1" s="1"/>
  <c r="B9" i="1"/>
  <c r="D9" i="1"/>
  <c r="C10" i="1" s="1"/>
  <c r="E10" i="1" l="1"/>
  <c r="B10" i="1"/>
  <c r="D10" i="1" l="1"/>
  <c r="C11" i="1" s="1"/>
  <c r="E11" i="1" l="1"/>
  <c r="B11" i="1"/>
  <c r="D11" i="1" l="1"/>
  <c r="C12" i="1" s="1"/>
  <c r="E12" i="1" l="1"/>
  <c r="B12" i="1"/>
  <c r="D12" i="1" l="1"/>
  <c r="C13" i="1" s="1"/>
  <c r="E13" i="1" l="1"/>
  <c r="B13" i="1"/>
  <c r="D13" i="1" l="1"/>
  <c r="C14" i="1" s="1"/>
  <c r="E14" i="1" l="1"/>
  <c r="B14" i="1"/>
  <c r="D14" i="1" l="1"/>
  <c r="C15" i="1" s="1"/>
  <c r="E15" i="1" l="1"/>
  <c r="B15" i="1"/>
  <c r="D15" i="1" l="1"/>
  <c r="C16" i="1" s="1"/>
  <c r="E16" i="1" l="1"/>
  <c r="B16" i="1"/>
  <c r="D16" i="1" l="1"/>
  <c r="C17" i="1" s="1"/>
  <c r="E17" i="1" l="1"/>
  <c r="B17" i="1"/>
  <c r="D17" i="1" l="1"/>
  <c r="C18" i="1" s="1"/>
  <c r="E18" i="1" l="1"/>
  <c r="B18" i="1"/>
  <c r="D18" i="1" l="1"/>
  <c r="C19" i="1" s="1"/>
  <c r="E19" i="1" l="1"/>
  <c r="B19" i="1"/>
  <c r="D19" i="1" l="1"/>
  <c r="C20" i="1" s="1"/>
  <c r="E20" i="1" l="1"/>
  <c r="B20" i="1"/>
  <c r="D20" i="1" l="1"/>
  <c r="C21" i="1" s="1"/>
  <c r="E21" i="1" l="1"/>
  <c r="B21" i="1"/>
  <c r="D21" i="1" l="1"/>
  <c r="C22" i="1" s="1"/>
  <c r="E22" i="1" l="1"/>
  <c r="B22" i="1"/>
  <c r="D22" i="1" l="1"/>
  <c r="C23" i="1" s="1"/>
  <c r="E23" i="1" l="1"/>
  <c r="B23" i="1"/>
  <c r="D23" i="1" l="1"/>
  <c r="C24" i="1" s="1"/>
  <c r="E24" i="1" l="1"/>
  <c r="B24" i="1"/>
  <c r="D24" i="1" l="1"/>
  <c r="C25" i="1" s="1"/>
  <c r="E25" i="1" l="1"/>
  <c r="B25" i="1"/>
  <c r="D25" i="1" l="1"/>
  <c r="C26" i="1" s="1"/>
  <c r="E26" i="1" l="1"/>
  <c r="B26" i="1"/>
  <c r="D26" i="1" l="1"/>
  <c r="C27" i="1" s="1"/>
  <c r="E27" i="1" l="1"/>
  <c r="B27" i="1"/>
  <c r="D27" i="1" l="1"/>
  <c r="C28" i="1" s="1"/>
  <c r="E28" i="1" l="1"/>
  <c r="B28" i="1"/>
  <c r="D28" i="1" l="1"/>
  <c r="C29" i="1" s="1"/>
  <c r="E29" i="1" l="1"/>
  <c r="B29" i="1"/>
  <c r="D29" i="1" l="1"/>
  <c r="C30" i="1" s="1"/>
  <c r="E30" i="1" l="1"/>
  <c r="B30" i="1"/>
  <c r="D30" i="1" l="1"/>
  <c r="C31" i="1" s="1"/>
  <c r="E31" i="1" l="1"/>
  <c r="B31" i="1"/>
  <c r="D31" i="1" l="1"/>
  <c r="C32" i="1" s="1"/>
  <c r="E32" i="1" l="1"/>
  <c r="B32" i="1"/>
  <c r="D32" i="1" l="1"/>
  <c r="C33" i="1" s="1"/>
  <c r="E33" i="1" l="1"/>
  <c r="B33" i="1"/>
  <c r="D33" i="1" l="1"/>
  <c r="C34" i="1" s="1"/>
  <c r="E34" i="1" l="1"/>
  <c r="B34" i="1"/>
  <c r="D34" i="1" l="1"/>
  <c r="C35" i="1" s="1"/>
  <c r="E35" i="1" l="1"/>
  <c r="B35" i="1"/>
  <c r="D35" i="1" l="1"/>
  <c r="C36" i="1" s="1"/>
  <c r="E36" i="1" l="1"/>
  <c r="B36" i="1"/>
  <c r="D36" i="1" l="1"/>
  <c r="C37" i="1" s="1"/>
  <c r="E37" i="1" l="1"/>
  <c r="B37" i="1"/>
  <c r="D37" i="1" l="1"/>
  <c r="C38" i="1" s="1"/>
  <c r="E38" i="1" l="1"/>
  <c r="B38" i="1"/>
  <c r="D38" i="1" l="1"/>
  <c r="C39" i="1" s="1"/>
  <c r="E39" i="1" l="1"/>
  <c r="B39" i="1"/>
  <c r="D39" i="1" l="1"/>
  <c r="C40" i="1" s="1"/>
  <c r="E40" i="1" l="1"/>
  <c r="B40" i="1"/>
  <c r="D40" i="1" l="1"/>
  <c r="C41" i="1" s="1"/>
  <c r="B41" i="1"/>
  <c r="D41" i="1" l="1"/>
  <c r="E41" i="1"/>
  <c r="C42" i="1" s="1"/>
  <c r="B42" i="1" l="1"/>
  <c r="D42" i="1"/>
  <c r="E42" i="1"/>
  <c r="C43" i="1" s="1"/>
  <c r="B43" i="1" l="1"/>
  <c r="E43" i="1"/>
  <c r="D43" i="1"/>
  <c r="C44" i="1" s="1"/>
  <c r="B44" i="1"/>
  <c r="E44" i="1" l="1"/>
  <c r="D44" i="1"/>
  <c r="C45" i="1" s="1"/>
  <c r="E45" i="1" l="1"/>
  <c r="B45" i="1"/>
  <c r="D45" i="1" l="1"/>
  <c r="C46" i="1" s="1"/>
  <c r="E46" i="1" l="1"/>
  <c r="B46" i="1"/>
  <c r="D46" i="1" l="1"/>
  <c r="C47" i="1" s="1"/>
  <c r="B47" i="1"/>
  <c r="D47" i="1" l="1"/>
  <c r="E47" i="1"/>
  <c r="C48" i="1" s="1"/>
  <c r="B48" i="1" l="1"/>
  <c r="E48" i="1"/>
  <c r="D48" i="1"/>
  <c r="C49" i="1" s="1"/>
  <c r="E49" i="1" l="1"/>
  <c r="B49" i="1"/>
  <c r="D49" i="1" l="1"/>
  <c r="C50" i="1" s="1"/>
  <c r="B50" i="1"/>
  <c r="D50" i="1" l="1"/>
  <c r="E50" i="1"/>
  <c r="C51" i="1" s="1"/>
  <c r="B51" i="1" l="1"/>
  <c r="E51" i="1"/>
  <c r="D51" i="1"/>
  <c r="C52" i="1" s="1"/>
  <c r="B52" i="1"/>
  <c r="E52" i="1" l="1"/>
  <c r="D52" i="1"/>
  <c r="C53" i="1" s="1"/>
  <c r="E53" i="1" l="1"/>
  <c r="B53" i="1"/>
  <c r="D53" i="1" l="1"/>
  <c r="C54" i="1" s="1"/>
  <c r="E54" i="1" l="1"/>
  <c r="B54" i="1"/>
  <c r="D54" i="1" l="1"/>
  <c r="C55" i="1" s="1"/>
  <c r="B55" i="1"/>
  <c r="D55" i="1" l="1"/>
  <c r="E55" i="1"/>
  <c r="C56" i="1" s="1"/>
  <c r="B56" i="1" l="1"/>
  <c r="E56" i="1"/>
  <c r="D56" i="1"/>
  <c r="C57" i="1" s="1"/>
  <c r="E57" i="1" s="1"/>
  <c r="B57" i="1"/>
  <c r="D57" i="1" l="1"/>
</calcChain>
</file>

<file path=xl/sharedStrings.xml><?xml version="1.0" encoding="utf-8"?>
<sst xmlns="http://schemas.openxmlformats.org/spreadsheetml/2006/main" count="8" uniqueCount="8">
  <si>
    <t>Population</t>
  </si>
  <si>
    <t>Transmission Coefficient</t>
  </si>
  <si>
    <t>Removal Rate</t>
  </si>
  <si>
    <t>Week</t>
  </si>
  <si>
    <t>Susceptibles</t>
  </si>
  <si>
    <t>Infectives</t>
  </si>
  <si>
    <t>Newly Infected</t>
  </si>
  <si>
    <t>Newly Susceptible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</si>
</sst>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Susceptibles &amp; Infectives vs.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Susceptibles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Sheet1!$A$5:$A$57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Sheet1!$B$5:$B$57</c:f>
              <c:numCache>
                <c:formatCode>0.00</c:formatCode>
                <c:ptCount val="53"/>
                <c:pt idx="0">
                  <c:v>996</c:v>
                </c:pt>
                <c:pt idx="1">
                  <c:v>991.34672</c:v>
                </c:pt>
                <c:pt idx="2">
                  <c:v>981.34743075544657</c:v>
                </c:pt>
                <c:pt idx="3">
                  <c:v>960.10494836615521</c:v>
                </c:pt>
                <c:pt idx="4">
                  <c:v>916.08573524648489</c:v>
                </c:pt>
                <c:pt idx="5">
                  <c:v>829.66552387950753</c:v>
                </c:pt>
                <c:pt idx="6">
                  <c:v>678.82728918978648</c:v>
                </c:pt>
                <c:pt idx="7">
                  <c:v>475.31890752436891</c:v>
                </c:pt>
                <c:pt idx="8">
                  <c:v>321.17674482625483</c:v>
                </c:pt>
                <c:pt idx="9">
                  <c:v>296.49122591998781</c:v>
                </c:pt>
                <c:pt idx="10">
                  <c:v>299.91003424300146</c:v>
                </c:pt>
                <c:pt idx="11">
                  <c:v>299.31512776388422</c:v>
                </c:pt>
                <c:pt idx="12">
                  <c:v>299.4158418491337</c:v>
                </c:pt>
                <c:pt idx="13">
                  <c:v>299.39870844139</c:v>
                </c:pt>
                <c:pt idx="14">
                  <c:v>299.40162077291569</c:v>
                </c:pt>
                <c:pt idx="15">
                  <c:v>299.40112566650816</c:v>
                </c:pt>
                <c:pt idx="16">
                  <c:v>299.40120983430705</c:v>
                </c:pt>
                <c:pt idx="17">
                  <c:v>299.40119552577278</c:v>
                </c:pt>
                <c:pt idx="18">
                  <c:v>299.40119795822341</c:v>
                </c:pt>
                <c:pt idx="19">
                  <c:v>299.4011975447068</c:v>
                </c:pt>
                <c:pt idx="20">
                  <c:v>299.40119761500461</c:v>
                </c:pt>
                <c:pt idx="21">
                  <c:v>299.40119760305402</c:v>
                </c:pt>
                <c:pt idx="22">
                  <c:v>299.4011976050856</c:v>
                </c:pt>
                <c:pt idx="23">
                  <c:v>299.40119760474022</c:v>
                </c:pt>
                <c:pt idx="24">
                  <c:v>299.40119760479894</c:v>
                </c:pt>
                <c:pt idx="25">
                  <c:v>299.40119760478899</c:v>
                </c:pt>
                <c:pt idx="26">
                  <c:v>299.40119760479064</c:v>
                </c:pt>
                <c:pt idx="27">
                  <c:v>299.40119760479041</c:v>
                </c:pt>
                <c:pt idx="28">
                  <c:v>299.40119760479041</c:v>
                </c:pt>
                <c:pt idx="29">
                  <c:v>299.40119760479041</c:v>
                </c:pt>
                <c:pt idx="30">
                  <c:v>299.40119760479041</c:v>
                </c:pt>
                <c:pt idx="31">
                  <c:v>299.40119760479041</c:v>
                </c:pt>
                <c:pt idx="32">
                  <c:v>299.40119760479041</c:v>
                </c:pt>
                <c:pt idx="33">
                  <c:v>299.40119760479041</c:v>
                </c:pt>
                <c:pt idx="34">
                  <c:v>299.40119760479041</c:v>
                </c:pt>
                <c:pt idx="35">
                  <c:v>299.40119760479041</c:v>
                </c:pt>
                <c:pt idx="36">
                  <c:v>299.40119760479041</c:v>
                </c:pt>
                <c:pt idx="37">
                  <c:v>299.40119760479041</c:v>
                </c:pt>
                <c:pt idx="38">
                  <c:v>299.40119760479041</c:v>
                </c:pt>
                <c:pt idx="39">
                  <c:v>299.40119760479041</c:v>
                </c:pt>
                <c:pt idx="40">
                  <c:v>299.40119760479041</c:v>
                </c:pt>
                <c:pt idx="41">
                  <c:v>299.40119760479041</c:v>
                </c:pt>
                <c:pt idx="42">
                  <c:v>299.40119760479041</c:v>
                </c:pt>
                <c:pt idx="43">
                  <c:v>299.40119760479041</c:v>
                </c:pt>
                <c:pt idx="44">
                  <c:v>299.40119760479041</c:v>
                </c:pt>
                <c:pt idx="45">
                  <c:v>299.40119760479041</c:v>
                </c:pt>
                <c:pt idx="46">
                  <c:v>299.40119760479041</c:v>
                </c:pt>
                <c:pt idx="47">
                  <c:v>299.40119760479041</c:v>
                </c:pt>
                <c:pt idx="48">
                  <c:v>299.40119760479041</c:v>
                </c:pt>
                <c:pt idx="49">
                  <c:v>299.40119760479041</c:v>
                </c:pt>
                <c:pt idx="50">
                  <c:v>299.40119760479041</c:v>
                </c:pt>
                <c:pt idx="51">
                  <c:v>299.40119760479041</c:v>
                </c:pt>
                <c:pt idx="52">
                  <c:v>299.40119760479041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9A-4C69-9FCE-0E0E0BE835B2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Infectives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Sheet1!$A$5:$A$57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Sheet1!$C$5:$C$57</c:f>
              <c:numCache>
                <c:formatCode>0.00</c:formatCode>
                <c:ptCount val="53"/>
                <c:pt idx="0">
                  <c:v>4</c:v>
                </c:pt>
                <c:pt idx="1">
                  <c:v>8.6532800000000005</c:v>
                </c:pt>
                <c:pt idx="2">
                  <c:v>18.652569244553472</c:v>
                </c:pt>
                <c:pt idx="3">
                  <c:v>39.895051633844851</c:v>
                </c:pt>
                <c:pt idx="4">
                  <c:v>83.914264753515198</c:v>
                </c:pt>
                <c:pt idx="5">
                  <c:v>170.33447612049252</c:v>
                </c:pt>
                <c:pt idx="6">
                  <c:v>321.17271081021363</c:v>
                </c:pt>
                <c:pt idx="7">
                  <c:v>524.6810924756312</c:v>
                </c:pt>
                <c:pt idx="8">
                  <c:v>678.82325517374522</c:v>
                </c:pt>
                <c:pt idx="9">
                  <c:v>703.50877408001224</c:v>
                </c:pt>
                <c:pt idx="10">
                  <c:v>700.08996575699871</c:v>
                </c:pt>
                <c:pt idx="11">
                  <c:v>700.68487223611589</c:v>
                </c:pt>
                <c:pt idx="12">
                  <c:v>700.58415815086641</c:v>
                </c:pt>
                <c:pt idx="13">
                  <c:v>700.60129155861011</c:v>
                </c:pt>
                <c:pt idx="14">
                  <c:v>700.59837922708425</c:v>
                </c:pt>
                <c:pt idx="15">
                  <c:v>700.59887433349184</c:v>
                </c:pt>
                <c:pt idx="16">
                  <c:v>700.59879016569289</c:v>
                </c:pt>
                <c:pt idx="17">
                  <c:v>700.59880447422722</c:v>
                </c:pt>
                <c:pt idx="18">
                  <c:v>700.59880204177671</c:v>
                </c:pt>
                <c:pt idx="19">
                  <c:v>700.59880245529325</c:v>
                </c:pt>
                <c:pt idx="20">
                  <c:v>700.59880238499557</c:v>
                </c:pt>
                <c:pt idx="21">
                  <c:v>700.59880239694621</c:v>
                </c:pt>
                <c:pt idx="22">
                  <c:v>700.59880239491463</c:v>
                </c:pt>
                <c:pt idx="23">
                  <c:v>700.59880239526012</c:v>
                </c:pt>
                <c:pt idx="24">
                  <c:v>700.59880239520157</c:v>
                </c:pt>
                <c:pt idx="25">
                  <c:v>700.59880239521146</c:v>
                </c:pt>
                <c:pt idx="26">
                  <c:v>700.59880239520999</c:v>
                </c:pt>
                <c:pt idx="27">
                  <c:v>700.59880239521021</c:v>
                </c:pt>
                <c:pt idx="28">
                  <c:v>700.5988023952101</c:v>
                </c:pt>
                <c:pt idx="29">
                  <c:v>700.59880239521021</c:v>
                </c:pt>
                <c:pt idx="30">
                  <c:v>700.5988023952101</c:v>
                </c:pt>
                <c:pt idx="31">
                  <c:v>700.59880239521021</c:v>
                </c:pt>
                <c:pt idx="32">
                  <c:v>700.5988023952101</c:v>
                </c:pt>
                <c:pt idx="33">
                  <c:v>700.59880239521021</c:v>
                </c:pt>
                <c:pt idx="34">
                  <c:v>700.5988023952101</c:v>
                </c:pt>
                <c:pt idx="35">
                  <c:v>700.59880239521021</c:v>
                </c:pt>
                <c:pt idx="36">
                  <c:v>700.5988023952101</c:v>
                </c:pt>
                <c:pt idx="37">
                  <c:v>700.59880239521021</c:v>
                </c:pt>
                <c:pt idx="38">
                  <c:v>700.5988023952101</c:v>
                </c:pt>
                <c:pt idx="39">
                  <c:v>700.59880239521021</c:v>
                </c:pt>
                <c:pt idx="40">
                  <c:v>700.5988023952101</c:v>
                </c:pt>
                <c:pt idx="41">
                  <c:v>700.59880239521021</c:v>
                </c:pt>
                <c:pt idx="42">
                  <c:v>700.5988023952101</c:v>
                </c:pt>
                <c:pt idx="43">
                  <c:v>700.59880239521021</c:v>
                </c:pt>
                <c:pt idx="44">
                  <c:v>700.5988023952101</c:v>
                </c:pt>
                <c:pt idx="45">
                  <c:v>700.59880239521021</c:v>
                </c:pt>
                <c:pt idx="46">
                  <c:v>700.5988023952101</c:v>
                </c:pt>
                <c:pt idx="47">
                  <c:v>700.59880239521021</c:v>
                </c:pt>
                <c:pt idx="48">
                  <c:v>700.5988023952101</c:v>
                </c:pt>
                <c:pt idx="49">
                  <c:v>700.59880239521021</c:v>
                </c:pt>
                <c:pt idx="50">
                  <c:v>700.5988023952101</c:v>
                </c:pt>
                <c:pt idx="51">
                  <c:v>700.59880239521021</c:v>
                </c:pt>
                <c:pt idx="52">
                  <c:v>700.5988023952101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9A-4C69-9FCE-0E0E0BE83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08328"/>
        <c:axId val="451609968"/>
      </c:scatterChart>
      <c:valAx>
        <c:axId val="45160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09968"/>
        <c:crosses val="autoZero"/>
        <c:crossBetween val="midCat"/>
      </c:valAx>
      <c:valAx>
        <c:axId val="451609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Susceptibles</a:t>
                </a:r>
                <a:r>
                  <a:rPr lang="en-US" b="1" baseline="0"/>
                  <a:t> &amp; Infectives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0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352425</xdr:colOff>
      <xdr:row>16</xdr:row>
      <xdr:rowOff>76200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352425</xdr:colOff>
      <xdr:row>16</xdr:row>
      <xdr:rowOff>76200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352425</xdr:colOff>
      <xdr:row>16</xdr:row>
      <xdr:rowOff>76200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0</xdr:colOff>
      <xdr:row>58</xdr:row>
      <xdr:rowOff>0</xdr:rowOff>
    </xdr:from>
    <xdr:to>
      <xdr:col>6</xdr:col>
      <xdr:colOff>368300</xdr:colOff>
      <xdr:row>72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1</xdr:row>
      <xdr:rowOff>0</xdr:rowOff>
    </xdr:from>
    <xdr:ext cx="15066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4162425" y="190500"/>
              <a:ext cx="15066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α</m:t>
                    </m:r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γ</m:t>
                    </m:r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162425" y="190500"/>
              <a:ext cx="15066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𝑆_(𝑛+1)=𝑆_𝑛−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𝑛+</a:t>
              </a:r>
              <a:r>
                <a:rPr lang="el-GR" sz="1100" b="0" i="0">
                  <a:latin typeface="Cambria Math" panose="02040503050406030204" pitchFamily="18" charset="0"/>
                </a:rPr>
                <a:t>γ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5</xdr:col>
      <xdr:colOff>0</xdr:colOff>
      <xdr:row>2</xdr:row>
      <xdr:rowOff>0</xdr:rowOff>
    </xdr:from>
    <xdr:ext cx="14945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162425" y="381000"/>
              <a:ext cx="1494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α</m:t>
                    </m:r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</a:rPr>
                      <m:t>γ</m:t>
                    </m:r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162425" y="381000"/>
              <a:ext cx="1494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𝐼_(𝑛+1)=𝐼_𝑛+</a:t>
              </a:r>
              <a:r>
                <a:rPr lang="el-GR" sz="1100" b="0" i="0">
                  <a:latin typeface="Cambria Math" panose="02040503050406030204" pitchFamily="18" charset="0"/>
                </a:rPr>
                <a:t>α</a:t>
              </a:r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l-GR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𝑛−</a:t>
              </a:r>
              <a:r>
                <a:rPr lang="el-GR" sz="1100" b="0" i="0">
                  <a:latin typeface="Cambria Math" panose="02040503050406030204" pitchFamily="18" charset="0"/>
                </a:rPr>
                <a:t>γ</a:t>
              </a:r>
              <a:r>
                <a:rPr lang="en-US" sz="1100" b="0" i="0">
                  <a:latin typeface="Cambria Math" panose="02040503050406030204" pitchFamily="18" charset="0"/>
                </a:rPr>
                <a:t>𝐼</a:t>
              </a:r>
              <a:r>
                <a:rPr lang="el-GR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zoomScaleNormal="100" workbookViewId="0">
      <selection activeCell="G7" sqref="G7"/>
    </sheetView>
  </sheetViews>
  <sheetFormatPr baseColWidth="10" defaultColWidth="8.83203125" defaultRowHeight="15" x14ac:dyDescent="0.2"/>
  <cols>
    <col min="2" max="2" width="22.33203125" customWidth="1"/>
    <col min="3" max="3" width="9.6640625" customWidth="1"/>
    <col min="5" max="5" width="12.1640625" customWidth="1"/>
  </cols>
  <sheetData>
    <row r="1" spans="1:5" x14ac:dyDescent="0.2">
      <c r="B1" s="1" t="s">
        <v>0</v>
      </c>
      <c r="C1" s="2">
        <f>1000</f>
        <v>1000</v>
      </c>
    </row>
    <row r="2" spans="1:5" x14ac:dyDescent="0.2">
      <c r="B2" s="1" t="s">
        <v>1</v>
      </c>
      <c r="C2" s="2">
        <f>0.00167</f>
        <v>1.67E-3</v>
      </c>
    </row>
    <row r="3" spans="1:5" x14ac:dyDescent="0.2">
      <c r="B3" s="3" t="s">
        <v>2</v>
      </c>
      <c r="C3" s="4">
        <v>0.5</v>
      </c>
    </row>
    <row r="4" spans="1:5" ht="30" x14ac:dyDescent="0.2">
      <c r="A4" s="1" t="s">
        <v>3</v>
      </c>
      <c r="B4" s="1" t="s">
        <v>4</v>
      </c>
      <c r="C4" s="1" t="s">
        <v>5</v>
      </c>
      <c r="D4" s="5" t="s">
        <v>6</v>
      </c>
      <c r="E4" s="5" t="s">
        <v>7</v>
      </c>
    </row>
    <row r="5" spans="1:5" x14ac:dyDescent="0.2">
      <c r="A5" s="2">
        <f>0</f>
        <v>0</v>
      </c>
      <c r="B5" s="6">
        <f>C1-C5</f>
        <v>996</v>
      </c>
      <c r="C5" s="6">
        <f>4</f>
        <v>4</v>
      </c>
      <c r="D5" s="6">
        <f>$C$2*B5*C5</f>
        <v>6.6532800000000005</v>
      </c>
      <c r="E5" s="6">
        <f>$C$3*C5</f>
        <v>2</v>
      </c>
    </row>
    <row r="6" spans="1:5" x14ac:dyDescent="0.2">
      <c r="A6" s="2">
        <f>A5+1</f>
        <v>1</v>
      </c>
      <c r="B6" s="6">
        <f>B5-D5+E5</f>
        <v>991.34672</v>
      </c>
      <c r="C6" s="6">
        <f>C5+D5-E5</f>
        <v>8.6532800000000005</v>
      </c>
      <c r="D6" s="6">
        <f>$C$2*B6*C6</f>
        <v>14.325929244553473</v>
      </c>
      <c r="E6" s="6">
        <f>$C$3*C6</f>
        <v>4.3266400000000003</v>
      </c>
    </row>
    <row r="7" spans="1:5" x14ac:dyDescent="0.2">
      <c r="A7" s="2">
        <f t="shared" ref="A7:A57" si="0">A6+1</f>
        <v>2</v>
      </c>
      <c r="B7" s="6">
        <f t="shared" ref="B7:B57" si="1">B6-D6+E6</f>
        <v>981.34743075544657</v>
      </c>
      <c r="C7" s="6">
        <f t="shared" ref="C7:C57" si="2">C6+D6-E6</f>
        <v>18.652569244553472</v>
      </c>
      <c r="D7" s="6">
        <f t="shared" ref="D7:D57" si="3">$C$2*B7*C7</f>
        <v>30.56876701156812</v>
      </c>
      <c r="E7" s="6">
        <f t="shared" ref="E7:E57" si="4">$C$3*C7</f>
        <v>9.3262846222767362</v>
      </c>
    </row>
    <row r="8" spans="1:5" x14ac:dyDescent="0.2">
      <c r="A8" s="2">
        <f t="shared" si="0"/>
        <v>3</v>
      </c>
      <c r="B8" s="6">
        <f t="shared" si="1"/>
        <v>960.10494836615521</v>
      </c>
      <c r="C8" s="6">
        <f t="shared" si="2"/>
        <v>39.895051633844851</v>
      </c>
      <c r="D8" s="6">
        <f t="shared" si="3"/>
        <v>63.966738936592776</v>
      </c>
      <c r="E8" s="6">
        <f t="shared" si="4"/>
        <v>19.947525816922425</v>
      </c>
    </row>
    <row r="9" spans="1:5" x14ac:dyDescent="0.2">
      <c r="A9" s="2">
        <f t="shared" si="0"/>
        <v>4</v>
      </c>
      <c r="B9" s="6">
        <f t="shared" si="1"/>
        <v>916.08573524648489</v>
      </c>
      <c r="C9" s="6">
        <f t="shared" si="2"/>
        <v>83.914264753515198</v>
      </c>
      <c r="D9" s="6">
        <f t="shared" si="3"/>
        <v>128.37734374373491</v>
      </c>
      <c r="E9" s="6">
        <f t="shared" si="4"/>
        <v>41.957132376757599</v>
      </c>
    </row>
    <row r="10" spans="1:5" x14ac:dyDescent="0.2">
      <c r="A10" s="2">
        <f t="shared" si="0"/>
        <v>5</v>
      </c>
      <c r="B10" s="6">
        <f t="shared" si="1"/>
        <v>829.66552387950753</v>
      </c>
      <c r="C10" s="6">
        <f t="shared" si="2"/>
        <v>170.33447612049252</v>
      </c>
      <c r="D10" s="6">
        <f t="shared" si="3"/>
        <v>236.00547274996734</v>
      </c>
      <c r="E10" s="6">
        <f t="shared" si="4"/>
        <v>85.167238060246262</v>
      </c>
    </row>
    <row r="11" spans="1:5" x14ac:dyDescent="0.2">
      <c r="A11" s="2">
        <f t="shared" si="0"/>
        <v>6</v>
      </c>
      <c r="B11" s="6">
        <f t="shared" si="1"/>
        <v>678.82728918978648</v>
      </c>
      <c r="C11" s="6">
        <f t="shared" si="2"/>
        <v>321.17271081021363</v>
      </c>
      <c r="D11" s="6">
        <f t="shared" si="3"/>
        <v>364.09473707052439</v>
      </c>
      <c r="E11" s="6">
        <f t="shared" si="4"/>
        <v>160.58635540510681</v>
      </c>
    </row>
    <row r="12" spans="1:5" x14ac:dyDescent="0.2">
      <c r="A12" s="2">
        <f t="shared" si="0"/>
        <v>7</v>
      </c>
      <c r="B12" s="6">
        <f t="shared" si="1"/>
        <v>475.31890752436891</v>
      </c>
      <c r="C12" s="6">
        <f t="shared" si="2"/>
        <v>524.6810924756312</v>
      </c>
      <c r="D12" s="6">
        <f t="shared" si="3"/>
        <v>416.48270893592968</v>
      </c>
      <c r="E12" s="6">
        <f t="shared" si="4"/>
        <v>262.3405462378156</v>
      </c>
    </row>
    <row r="13" spans="1:5" x14ac:dyDescent="0.2">
      <c r="A13" s="2">
        <f t="shared" si="0"/>
        <v>8</v>
      </c>
      <c r="B13" s="6">
        <f t="shared" si="1"/>
        <v>321.17674482625483</v>
      </c>
      <c r="C13" s="6">
        <f t="shared" si="2"/>
        <v>678.82325517374522</v>
      </c>
      <c r="D13" s="6">
        <f t="shared" si="3"/>
        <v>364.09714649313963</v>
      </c>
      <c r="E13" s="6">
        <f t="shared" si="4"/>
        <v>339.41162758687261</v>
      </c>
    </row>
    <row r="14" spans="1:5" x14ac:dyDescent="0.2">
      <c r="A14" s="2">
        <f t="shared" si="0"/>
        <v>9</v>
      </c>
      <c r="B14" s="6">
        <f t="shared" si="1"/>
        <v>296.49122591998781</v>
      </c>
      <c r="C14" s="6">
        <f t="shared" si="2"/>
        <v>703.50877408001224</v>
      </c>
      <c r="D14" s="6">
        <f t="shared" si="3"/>
        <v>348.33557871699247</v>
      </c>
      <c r="E14" s="6">
        <f t="shared" si="4"/>
        <v>351.75438704000612</v>
      </c>
    </row>
    <row r="15" spans="1:5" x14ac:dyDescent="0.2">
      <c r="A15" s="2">
        <f t="shared" si="0"/>
        <v>10</v>
      </c>
      <c r="B15" s="6">
        <f t="shared" si="1"/>
        <v>299.91003424300146</v>
      </c>
      <c r="C15" s="6">
        <f t="shared" si="2"/>
        <v>700.08996575699871</v>
      </c>
      <c r="D15" s="6">
        <f t="shared" si="3"/>
        <v>350.6398893576166</v>
      </c>
      <c r="E15" s="6">
        <f t="shared" si="4"/>
        <v>350.04498287849935</v>
      </c>
    </row>
    <row r="16" spans="1:5" x14ac:dyDescent="0.2">
      <c r="A16" s="2">
        <f t="shared" si="0"/>
        <v>11</v>
      </c>
      <c r="B16" s="6">
        <f t="shared" si="1"/>
        <v>299.31512776388422</v>
      </c>
      <c r="C16" s="6">
        <f t="shared" si="2"/>
        <v>700.68487223611589</v>
      </c>
      <c r="D16" s="6">
        <f t="shared" si="3"/>
        <v>350.24172203280847</v>
      </c>
      <c r="E16" s="6">
        <f t="shared" si="4"/>
        <v>350.34243611805795</v>
      </c>
    </row>
    <row r="17" spans="1:5" x14ac:dyDescent="0.2">
      <c r="A17" s="2">
        <f t="shared" si="0"/>
        <v>12</v>
      </c>
      <c r="B17" s="6">
        <f t="shared" si="1"/>
        <v>299.4158418491337</v>
      </c>
      <c r="C17" s="6">
        <f t="shared" si="2"/>
        <v>700.58415815086641</v>
      </c>
      <c r="D17" s="6">
        <f t="shared" si="3"/>
        <v>350.30921248317691</v>
      </c>
      <c r="E17" s="6">
        <f t="shared" si="4"/>
        <v>350.29207907543321</v>
      </c>
    </row>
    <row r="18" spans="1:5" x14ac:dyDescent="0.2">
      <c r="A18" s="2">
        <f t="shared" si="0"/>
        <v>13</v>
      </c>
      <c r="B18" s="6">
        <f t="shared" si="1"/>
        <v>299.39870844139</v>
      </c>
      <c r="C18" s="6">
        <f t="shared" si="2"/>
        <v>700.60129155861011</v>
      </c>
      <c r="D18" s="6">
        <f t="shared" si="3"/>
        <v>350.29773344777936</v>
      </c>
      <c r="E18" s="6">
        <f t="shared" si="4"/>
        <v>350.30064577930506</v>
      </c>
    </row>
    <row r="19" spans="1:5" x14ac:dyDescent="0.2">
      <c r="A19" s="2">
        <f t="shared" si="0"/>
        <v>14</v>
      </c>
      <c r="B19" s="6">
        <f t="shared" si="1"/>
        <v>299.40162077291569</v>
      </c>
      <c r="C19" s="6">
        <f t="shared" si="2"/>
        <v>700.59837922708425</v>
      </c>
      <c r="D19" s="6">
        <f t="shared" si="3"/>
        <v>350.29968471994965</v>
      </c>
      <c r="E19" s="6">
        <f t="shared" si="4"/>
        <v>350.29918961354213</v>
      </c>
    </row>
    <row r="20" spans="1:5" x14ac:dyDescent="0.2">
      <c r="A20" s="2">
        <f t="shared" si="0"/>
        <v>15</v>
      </c>
      <c r="B20" s="6">
        <f t="shared" si="1"/>
        <v>299.40112566650816</v>
      </c>
      <c r="C20" s="6">
        <f t="shared" si="2"/>
        <v>700.59887433349184</v>
      </c>
      <c r="D20" s="6">
        <f t="shared" si="3"/>
        <v>350.29935299894703</v>
      </c>
      <c r="E20" s="6">
        <f t="shared" si="4"/>
        <v>350.29943716674592</v>
      </c>
    </row>
    <row r="21" spans="1:5" x14ac:dyDescent="0.2">
      <c r="A21" s="2">
        <f t="shared" si="0"/>
        <v>16</v>
      </c>
      <c r="B21" s="6">
        <f t="shared" si="1"/>
        <v>299.40120983430705</v>
      </c>
      <c r="C21" s="6">
        <f t="shared" si="2"/>
        <v>700.59879016569289</v>
      </c>
      <c r="D21" s="6">
        <f t="shared" si="3"/>
        <v>350.29940939138072</v>
      </c>
      <c r="E21" s="6">
        <f t="shared" si="4"/>
        <v>350.29939508284644</v>
      </c>
    </row>
    <row r="22" spans="1:5" x14ac:dyDescent="0.2">
      <c r="A22" s="2">
        <f t="shared" si="0"/>
        <v>17</v>
      </c>
      <c r="B22" s="6">
        <f t="shared" si="1"/>
        <v>299.40119552577278</v>
      </c>
      <c r="C22" s="6">
        <f t="shared" si="2"/>
        <v>700.59880447422722</v>
      </c>
      <c r="D22" s="6">
        <f t="shared" si="3"/>
        <v>350.29939980466298</v>
      </c>
      <c r="E22" s="6">
        <f t="shared" si="4"/>
        <v>350.29940223711361</v>
      </c>
    </row>
    <row r="23" spans="1:5" x14ac:dyDescent="0.2">
      <c r="A23" s="2">
        <f t="shared" si="0"/>
        <v>18</v>
      </c>
      <c r="B23" s="6">
        <f t="shared" si="1"/>
        <v>299.40119795822341</v>
      </c>
      <c r="C23" s="6">
        <f t="shared" si="2"/>
        <v>700.59880204177671</v>
      </c>
      <c r="D23" s="6">
        <f t="shared" si="3"/>
        <v>350.29940143440496</v>
      </c>
      <c r="E23" s="6">
        <f t="shared" si="4"/>
        <v>350.29940102088835</v>
      </c>
    </row>
    <row r="24" spans="1:5" x14ac:dyDescent="0.2">
      <c r="A24" s="2">
        <f t="shared" si="0"/>
        <v>19</v>
      </c>
      <c r="B24" s="6">
        <f t="shared" si="1"/>
        <v>299.4011975447068</v>
      </c>
      <c r="C24" s="6">
        <f t="shared" si="2"/>
        <v>700.59880245529325</v>
      </c>
      <c r="D24" s="6">
        <f t="shared" si="3"/>
        <v>350.29940115734883</v>
      </c>
      <c r="E24" s="6">
        <f t="shared" si="4"/>
        <v>350.29940122764663</v>
      </c>
    </row>
    <row r="25" spans="1:5" x14ac:dyDescent="0.2">
      <c r="A25" s="2">
        <f t="shared" si="0"/>
        <v>20</v>
      </c>
      <c r="B25" s="6">
        <f t="shared" si="1"/>
        <v>299.40119761500461</v>
      </c>
      <c r="C25" s="6">
        <f t="shared" si="2"/>
        <v>700.59880238499557</v>
      </c>
      <c r="D25" s="6">
        <f t="shared" si="3"/>
        <v>350.29940120444837</v>
      </c>
      <c r="E25" s="6">
        <f t="shared" si="4"/>
        <v>350.29940119249778</v>
      </c>
    </row>
    <row r="26" spans="1:5" x14ac:dyDescent="0.2">
      <c r="A26" s="2">
        <f t="shared" si="0"/>
        <v>21</v>
      </c>
      <c r="B26" s="6">
        <f t="shared" si="1"/>
        <v>299.40119760305402</v>
      </c>
      <c r="C26" s="6">
        <f t="shared" si="2"/>
        <v>700.59880239694621</v>
      </c>
      <c r="D26" s="6">
        <f t="shared" si="3"/>
        <v>350.29940119644152</v>
      </c>
      <c r="E26" s="6">
        <f t="shared" si="4"/>
        <v>350.29940119847311</v>
      </c>
    </row>
    <row r="27" spans="1:5" x14ac:dyDescent="0.2">
      <c r="A27" s="2">
        <f t="shared" si="0"/>
        <v>22</v>
      </c>
      <c r="B27" s="6">
        <f t="shared" si="1"/>
        <v>299.4011976050856</v>
      </c>
      <c r="C27" s="6">
        <f t="shared" si="2"/>
        <v>700.59880239491463</v>
      </c>
      <c r="D27" s="6">
        <f t="shared" si="3"/>
        <v>350.29940119780269</v>
      </c>
      <c r="E27" s="6">
        <f t="shared" si="4"/>
        <v>350.29940119745731</v>
      </c>
    </row>
    <row r="28" spans="1:5" x14ac:dyDescent="0.2">
      <c r="A28" s="2">
        <f t="shared" si="0"/>
        <v>23</v>
      </c>
      <c r="B28" s="6">
        <f t="shared" si="1"/>
        <v>299.40119760474022</v>
      </c>
      <c r="C28" s="6">
        <f t="shared" si="2"/>
        <v>700.59880239526012</v>
      </c>
      <c r="D28" s="6">
        <f t="shared" si="3"/>
        <v>350.29940119757134</v>
      </c>
      <c r="E28" s="6">
        <f t="shared" si="4"/>
        <v>350.29940119763006</v>
      </c>
    </row>
    <row r="29" spans="1:5" x14ac:dyDescent="0.2">
      <c r="A29" s="2">
        <f t="shared" si="0"/>
        <v>24</v>
      </c>
      <c r="B29" s="6">
        <f t="shared" si="1"/>
        <v>299.40119760479894</v>
      </c>
      <c r="C29" s="6">
        <f t="shared" si="2"/>
        <v>700.59880239520157</v>
      </c>
      <c r="D29" s="6">
        <f t="shared" si="3"/>
        <v>350.29940119761073</v>
      </c>
      <c r="E29" s="6">
        <f t="shared" si="4"/>
        <v>350.29940119760079</v>
      </c>
    </row>
    <row r="30" spans="1:5" x14ac:dyDescent="0.2">
      <c r="A30" s="2">
        <f t="shared" si="0"/>
        <v>25</v>
      </c>
      <c r="B30" s="6">
        <f t="shared" si="1"/>
        <v>299.40119760478899</v>
      </c>
      <c r="C30" s="6">
        <f t="shared" si="2"/>
        <v>700.59880239521146</v>
      </c>
      <c r="D30" s="6">
        <f t="shared" si="3"/>
        <v>350.29940119760408</v>
      </c>
      <c r="E30" s="6">
        <f t="shared" si="4"/>
        <v>350.29940119760573</v>
      </c>
    </row>
    <row r="31" spans="1:5" x14ac:dyDescent="0.2">
      <c r="A31" s="2">
        <f t="shared" si="0"/>
        <v>26</v>
      </c>
      <c r="B31" s="6">
        <f t="shared" si="1"/>
        <v>299.40119760479064</v>
      </c>
      <c r="C31" s="6">
        <f t="shared" si="2"/>
        <v>700.59880239520999</v>
      </c>
      <c r="D31" s="6">
        <f t="shared" si="3"/>
        <v>350.29940119760522</v>
      </c>
      <c r="E31" s="6">
        <f t="shared" si="4"/>
        <v>350.29940119760499</v>
      </c>
    </row>
    <row r="32" spans="1:5" x14ac:dyDescent="0.2">
      <c r="A32" s="2">
        <f t="shared" si="0"/>
        <v>27</v>
      </c>
      <c r="B32" s="6">
        <f t="shared" si="1"/>
        <v>299.40119760479041</v>
      </c>
      <c r="C32" s="6">
        <f t="shared" si="2"/>
        <v>700.59880239521021</v>
      </c>
      <c r="D32" s="6">
        <f t="shared" si="3"/>
        <v>350.29940119760511</v>
      </c>
      <c r="E32" s="6">
        <f t="shared" si="4"/>
        <v>350.29940119760511</v>
      </c>
    </row>
    <row r="33" spans="1:5" x14ac:dyDescent="0.2">
      <c r="A33" s="2">
        <f>A32+1</f>
        <v>28</v>
      </c>
      <c r="B33" s="6">
        <f t="shared" si="1"/>
        <v>299.40119760479041</v>
      </c>
      <c r="C33" s="6">
        <f t="shared" si="2"/>
        <v>700.5988023952101</v>
      </c>
      <c r="D33" s="6">
        <f t="shared" si="3"/>
        <v>350.29940119760505</v>
      </c>
      <c r="E33" s="6">
        <f t="shared" si="4"/>
        <v>350.29940119760505</v>
      </c>
    </row>
    <row r="34" spans="1:5" x14ac:dyDescent="0.2">
      <c r="A34" s="2">
        <f t="shared" si="0"/>
        <v>29</v>
      </c>
      <c r="B34" s="6">
        <f t="shared" si="1"/>
        <v>299.40119760479041</v>
      </c>
      <c r="C34" s="6">
        <f t="shared" si="2"/>
        <v>700.59880239521021</v>
      </c>
      <c r="D34" s="6">
        <f t="shared" si="3"/>
        <v>350.29940119760511</v>
      </c>
      <c r="E34" s="6">
        <f t="shared" si="4"/>
        <v>350.29940119760511</v>
      </c>
    </row>
    <row r="35" spans="1:5" x14ac:dyDescent="0.2">
      <c r="A35" s="2">
        <f t="shared" si="0"/>
        <v>30</v>
      </c>
      <c r="B35" s="6">
        <f t="shared" si="1"/>
        <v>299.40119760479041</v>
      </c>
      <c r="C35" s="6">
        <f t="shared" si="2"/>
        <v>700.5988023952101</v>
      </c>
      <c r="D35" s="6">
        <f t="shared" si="3"/>
        <v>350.29940119760505</v>
      </c>
      <c r="E35" s="6">
        <f t="shared" si="4"/>
        <v>350.29940119760505</v>
      </c>
    </row>
    <row r="36" spans="1:5" x14ac:dyDescent="0.2">
      <c r="A36" s="2">
        <f t="shared" si="0"/>
        <v>31</v>
      </c>
      <c r="B36" s="6">
        <f t="shared" si="1"/>
        <v>299.40119760479041</v>
      </c>
      <c r="C36" s="6">
        <f t="shared" si="2"/>
        <v>700.59880239521021</v>
      </c>
      <c r="D36" s="6">
        <f t="shared" si="3"/>
        <v>350.29940119760511</v>
      </c>
      <c r="E36" s="6">
        <f t="shared" si="4"/>
        <v>350.29940119760511</v>
      </c>
    </row>
    <row r="37" spans="1:5" x14ac:dyDescent="0.2">
      <c r="A37" s="2">
        <f t="shared" si="0"/>
        <v>32</v>
      </c>
      <c r="B37" s="6">
        <f t="shared" si="1"/>
        <v>299.40119760479041</v>
      </c>
      <c r="C37" s="6">
        <f t="shared" si="2"/>
        <v>700.5988023952101</v>
      </c>
      <c r="D37" s="6">
        <f t="shared" si="3"/>
        <v>350.29940119760505</v>
      </c>
      <c r="E37" s="6">
        <f t="shared" si="4"/>
        <v>350.29940119760505</v>
      </c>
    </row>
    <row r="38" spans="1:5" x14ac:dyDescent="0.2">
      <c r="A38" s="2">
        <f t="shared" si="0"/>
        <v>33</v>
      </c>
      <c r="B38" s="6">
        <f t="shared" si="1"/>
        <v>299.40119760479041</v>
      </c>
      <c r="C38" s="6">
        <f t="shared" si="2"/>
        <v>700.59880239521021</v>
      </c>
      <c r="D38" s="6">
        <f t="shared" si="3"/>
        <v>350.29940119760511</v>
      </c>
      <c r="E38" s="6">
        <f t="shared" si="4"/>
        <v>350.29940119760511</v>
      </c>
    </row>
    <row r="39" spans="1:5" x14ac:dyDescent="0.2">
      <c r="A39" s="2">
        <f t="shared" si="0"/>
        <v>34</v>
      </c>
      <c r="B39" s="6">
        <f t="shared" si="1"/>
        <v>299.40119760479041</v>
      </c>
      <c r="C39" s="6">
        <f t="shared" si="2"/>
        <v>700.5988023952101</v>
      </c>
      <c r="D39" s="6">
        <f t="shared" si="3"/>
        <v>350.29940119760505</v>
      </c>
      <c r="E39" s="6">
        <f t="shared" si="4"/>
        <v>350.29940119760505</v>
      </c>
    </row>
    <row r="40" spans="1:5" x14ac:dyDescent="0.2">
      <c r="A40" s="2">
        <f t="shared" si="0"/>
        <v>35</v>
      </c>
      <c r="B40" s="6">
        <f t="shared" si="1"/>
        <v>299.40119760479041</v>
      </c>
      <c r="C40" s="6">
        <f t="shared" si="2"/>
        <v>700.59880239521021</v>
      </c>
      <c r="D40" s="6">
        <f t="shared" si="3"/>
        <v>350.29940119760511</v>
      </c>
      <c r="E40" s="6">
        <f t="shared" si="4"/>
        <v>350.29940119760511</v>
      </c>
    </row>
    <row r="41" spans="1:5" x14ac:dyDescent="0.2">
      <c r="A41" s="2">
        <f t="shared" si="0"/>
        <v>36</v>
      </c>
      <c r="B41" s="6">
        <f t="shared" si="1"/>
        <v>299.40119760479041</v>
      </c>
      <c r="C41" s="6">
        <f t="shared" si="2"/>
        <v>700.5988023952101</v>
      </c>
      <c r="D41" s="6">
        <f t="shared" si="3"/>
        <v>350.29940119760505</v>
      </c>
      <c r="E41" s="6">
        <f t="shared" si="4"/>
        <v>350.29940119760505</v>
      </c>
    </row>
    <row r="42" spans="1:5" x14ac:dyDescent="0.2">
      <c r="A42" s="2">
        <f t="shared" si="0"/>
        <v>37</v>
      </c>
      <c r="B42" s="6">
        <f t="shared" si="1"/>
        <v>299.40119760479041</v>
      </c>
      <c r="C42" s="6">
        <f t="shared" si="2"/>
        <v>700.59880239521021</v>
      </c>
      <c r="D42" s="6">
        <f t="shared" si="3"/>
        <v>350.29940119760511</v>
      </c>
      <c r="E42" s="6">
        <f t="shared" si="4"/>
        <v>350.29940119760511</v>
      </c>
    </row>
    <row r="43" spans="1:5" x14ac:dyDescent="0.2">
      <c r="A43" s="2">
        <f t="shared" si="0"/>
        <v>38</v>
      </c>
      <c r="B43" s="6">
        <f t="shared" si="1"/>
        <v>299.40119760479041</v>
      </c>
      <c r="C43" s="6">
        <f t="shared" si="2"/>
        <v>700.5988023952101</v>
      </c>
      <c r="D43" s="6">
        <f t="shared" si="3"/>
        <v>350.29940119760505</v>
      </c>
      <c r="E43" s="6">
        <f t="shared" si="4"/>
        <v>350.29940119760505</v>
      </c>
    </row>
    <row r="44" spans="1:5" x14ac:dyDescent="0.2">
      <c r="A44" s="2">
        <f t="shared" si="0"/>
        <v>39</v>
      </c>
      <c r="B44" s="6">
        <f t="shared" si="1"/>
        <v>299.40119760479041</v>
      </c>
      <c r="C44" s="6">
        <f t="shared" si="2"/>
        <v>700.59880239521021</v>
      </c>
      <c r="D44" s="6">
        <f t="shared" si="3"/>
        <v>350.29940119760511</v>
      </c>
      <c r="E44" s="6">
        <f t="shared" si="4"/>
        <v>350.29940119760511</v>
      </c>
    </row>
    <row r="45" spans="1:5" x14ac:dyDescent="0.2">
      <c r="A45" s="2">
        <f t="shared" si="0"/>
        <v>40</v>
      </c>
      <c r="B45" s="6">
        <f t="shared" si="1"/>
        <v>299.40119760479041</v>
      </c>
      <c r="C45" s="6">
        <f t="shared" si="2"/>
        <v>700.5988023952101</v>
      </c>
      <c r="D45" s="6">
        <f t="shared" si="3"/>
        <v>350.29940119760505</v>
      </c>
      <c r="E45" s="6">
        <f t="shared" si="4"/>
        <v>350.29940119760505</v>
      </c>
    </row>
    <row r="46" spans="1:5" x14ac:dyDescent="0.2">
      <c r="A46" s="2">
        <f t="shared" si="0"/>
        <v>41</v>
      </c>
      <c r="B46" s="6">
        <f t="shared" si="1"/>
        <v>299.40119760479041</v>
      </c>
      <c r="C46" s="6">
        <f t="shared" si="2"/>
        <v>700.59880239521021</v>
      </c>
      <c r="D46" s="6">
        <f t="shared" si="3"/>
        <v>350.29940119760511</v>
      </c>
      <c r="E46" s="6">
        <f t="shared" si="4"/>
        <v>350.29940119760511</v>
      </c>
    </row>
    <row r="47" spans="1:5" x14ac:dyDescent="0.2">
      <c r="A47" s="2">
        <f t="shared" si="0"/>
        <v>42</v>
      </c>
      <c r="B47" s="6">
        <f t="shared" si="1"/>
        <v>299.40119760479041</v>
      </c>
      <c r="C47" s="6">
        <f t="shared" si="2"/>
        <v>700.5988023952101</v>
      </c>
      <c r="D47" s="6">
        <f t="shared" si="3"/>
        <v>350.29940119760505</v>
      </c>
      <c r="E47" s="6">
        <f t="shared" si="4"/>
        <v>350.29940119760505</v>
      </c>
    </row>
    <row r="48" spans="1:5" x14ac:dyDescent="0.2">
      <c r="A48" s="2">
        <f t="shared" si="0"/>
        <v>43</v>
      </c>
      <c r="B48" s="6">
        <f t="shared" si="1"/>
        <v>299.40119760479041</v>
      </c>
      <c r="C48" s="6">
        <f t="shared" si="2"/>
        <v>700.59880239521021</v>
      </c>
      <c r="D48" s="6">
        <f t="shared" si="3"/>
        <v>350.29940119760511</v>
      </c>
      <c r="E48" s="6">
        <f t="shared" si="4"/>
        <v>350.29940119760511</v>
      </c>
    </row>
    <row r="49" spans="1:5" x14ac:dyDescent="0.2">
      <c r="A49" s="2">
        <f t="shared" si="0"/>
        <v>44</v>
      </c>
      <c r="B49" s="6">
        <f t="shared" si="1"/>
        <v>299.40119760479041</v>
      </c>
      <c r="C49" s="6">
        <f t="shared" si="2"/>
        <v>700.5988023952101</v>
      </c>
      <c r="D49" s="6">
        <f t="shared" si="3"/>
        <v>350.29940119760505</v>
      </c>
      <c r="E49" s="6">
        <f t="shared" si="4"/>
        <v>350.29940119760505</v>
      </c>
    </row>
    <row r="50" spans="1:5" x14ac:dyDescent="0.2">
      <c r="A50" s="2">
        <f t="shared" si="0"/>
        <v>45</v>
      </c>
      <c r="B50" s="6">
        <f t="shared" si="1"/>
        <v>299.40119760479041</v>
      </c>
      <c r="C50" s="6">
        <f t="shared" si="2"/>
        <v>700.59880239521021</v>
      </c>
      <c r="D50" s="6">
        <f t="shared" si="3"/>
        <v>350.29940119760511</v>
      </c>
      <c r="E50" s="6">
        <f t="shared" si="4"/>
        <v>350.29940119760511</v>
      </c>
    </row>
    <row r="51" spans="1:5" x14ac:dyDescent="0.2">
      <c r="A51" s="2">
        <f t="shared" si="0"/>
        <v>46</v>
      </c>
      <c r="B51" s="6">
        <f t="shared" si="1"/>
        <v>299.40119760479041</v>
      </c>
      <c r="C51" s="6">
        <f t="shared" si="2"/>
        <v>700.5988023952101</v>
      </c>
      <c r="D51" s="6">
        <f t="shared" si="3"/>
        <v>350.29940119760505</v>
      </c>
      <c r="E51" s="6">
        <f t="shared" si="4"/>
        <v>350.29940119760505</v>
      </c>
    </row>
    <row r="52" spans="1:5" x14ac:dyDescent="0.2">
      <c r="A52" s="2">
        <f t="shared" si="0"/>
        <v>47</v>
      </c>
      <c r="B52" s="6">
        <f t="shared" si="1"/>
        <v>299.40119760479041</v>
      </c>
      <c r="C52" s="6">
        <f t="shared" si="2"/>
        <v>700.59880239521021</v>
      </c>
      <c r="D52" s="6">
        <f t="shared" si="3"/>
        <v>350.29940119760511</v>
      </c>
      <c r="E52" s="6">
        <f t="shared" si="4"/>
        <v>350.29940119760511</v>
      </c>
    </row>
    <row r="53" spans="1:5" x14ac:dyDescent="0.2">
      <c r="A53" s="2">
        <f>A52+1</f>
        <v>48</v>
      </c>
      <c r="B53" s="6">
        <f t="shared" si="1"/>
        <v>299.40119760479041</v>
      </c>
      <c r="C53" s="6">
        <f t="shared" si="2"/>
        <v>700.5988023952101</v>
      </c>
      <c r="D53" s="6">
        <f t="shared" si="3"/>
        <v>350.29940119760505</v>
      </c>
      <c r="E53" s="6">
        <f t="shared" si="4"/>
        <v>350.29940119760505</v>
      </c>
    </row>
    <row r="54" spans="1:5" x14ac:dyDescent="0.2">
      <c r="A54" s="2">
        <f t="shared" si="0"/>
        <v>49</v>
      </c>
      <c r="B54" s="6">
        <f t="shared" si="1"/>
        <v>299.40119760479041</v>
      </c>
      <c r="C54" s="6">
        <f t="shared" si="2"/>
        <v>700.59880239521021</v>
      </c>
      <c r="D54" s="6">
        <f t="shared" si="3"/>
        <v>350.29940119760511</v>
      </c>
      <c r="E54" s="6">
        <f t="shared" si="4"/>
        <v>350.29940119760511</v>
      </c>
    </row>
    <row r="55" spans="1:5" x14ac:dyDescent="0.2">
      <c r="A55" s="2">
        <f t="shared" si="0"/>
        <v>50</v>
      </c>
      <c r="B55" s="6">
        <f t="shared" si="1"/>
        <v>299.40119760479041</v>
      </c>
      <c r="C55" s="6">
        <f t="shared" si="2"/>
        <v>700.5988023952101</v>
      </c>
      <c r="D55" s="6">
        <f t="shared" si="3"/>
        <v>350.29940119760505</v>
      </c>
      <c r="E55" s="6">
        <f t="shared" si="4"/>
        <v>350.29940119760505</v>
      </c>
    </row>
    <row r="56" spans="1:5" x14ac:dyDescent="0.2">
      <c r="A56" s="2">
        <f t="shared" si="0"/>
        <v>51</v>
      </c>
      <c r="B56" s="6">
        <f t="shared" si="1"/>
        <v>299.40119760479041</v>
      </c>
      <c r="C56" s="6">
        <f t="shared" si="2"/>
        <v>700.59880239521021</v>
      </c>
      <c r="D56" s="6">
        <f t="shared" si="3"/>
        <v>350.29940119760511</v>
      </c>
      <c r="E56" s="6">
        <f t="shared" si="4"/>
        <v>350.29940119760511</v>
      </c>
    </row>
    <row r="57" spans="1:5" x14ac:dyDescent="0.2">
      <c r="A57" s="2">
        <f t="shared" si="0"/>
        <v>52</v>
      </c>
      <c r="B57" s="6">
        <f t="shared" si="1"/>
        <v>299.40119760479041</v>
      </c>
      <c r="C57" s="6">
        <f t="shared" si="2"/>
        <v>700.5988023952101</v>
      </c>
      <c r="D57" s="6">
        <f t="shared" si="3"/>
        <v>350.29940119760505</v>
      </c>
      <c r="E57" s="6">
        <f t="shared" si="4"/>
        <v>350.29940119760505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Colorado Mesa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Larrechea, Taylor J</dc:creator>
  <cp:lastModifiedBy>zippytato@gmail.com</cp:lastModifiedBy>
  <dcterms:created xsi:type="dcterms:W3CDTF">2018-03-27T15:50:48Z</dcterms:created>
  <dcterms:modified xsi:type="dcterms:W3CDTF">2018-03-27T16:32:08Z</dcterms:modified>
</cp:coreProperties>
</file>