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6275" windowHeight="9780"/>
  </bookViews>
  <sheets>
    <sheet name="Sheet1" sheetId="1" r:id="rId1"/>
    <sheet name="Chart1" sheetId="4" r:id="rId2"/>
  </sheets>
  <calcPr calcId="144525"/>
</workbook>
</file>

<file path=xl/calcChain.xml><?xml version="1.0" encoding="utf-8"?>
<calcChain xmlns="http://schemas.openxmlformats.org/spreadsheetml/2006/main">
  <c r="F6" i="1" l="1"/>
  <c r="G6" i="1"/>
  <c r="H6" i="1"/>
  <c r="I6" i="1"/>
  <c r="J6" i="1"/>
  <c r="K6" i="1"/>
  <c r="E6" i="1"/>
  <c r="C6" i="1"/>
  <c r="G7" i="1" s="1"/>
  <c r="C8" i="1"/>
  <c r="I9" i="1" s="1"/>
  <c r="F8" i="1"/>
  <c r="G8" i="1"/>
  <c r="H8" i="1"/>
  <c r="I8" i="1"/>
  <c r="J8" i="1"/>
  <c r="K8" i="1"/>
  <c r="E8" i="1"/>
  <c r="K7" i="1" l="1"/>
  <c r="E7" i="1"/>
  <c r="H9" i="1"/>
  <c r="G9" i="1"/>
  <c r="F9" i="1"/>
  <c r="E9" i="1"/>
  <c r="D9" i="1"/>
  <c r="D7" i="1"/>
  <c r="I7" i="1"/>
  <c r="K9" i="1"/>
  <c r="J7" i="1"/>
  <c r="J9" i="1"/>
  <c r="H7" i="1"/>
  <c r="F7" i="1"/>
</calcChain>
</file>

<file path=xl/sharedStrings.xml><?xml version="1.0" encoding="utf-8"?>
<sst xmlns="http://schemas.openxmlformats.org/spreadsheetml/2006/main" count="10" uniqueCount="8">
  <si>
    <t>Type</t>
  </si>
  <si>
    <t>Corporate</t>
  </si>
  <si>
    <t>Student, Personal, Non-profit</t>
  </si>
  <si>
    <t>Total</t>
  </si>
  <si>
    <t># of Licenses</t>
  </si>
  <si>
    <t>Base License Price:</t>
  </si>
  <si>
    <t>Each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</si>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</sst>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1" fontId="0" fillId="0" borderId="0" xfId="0" applyNumberFormat="1"/>
    <xf numFmtId="49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49" fontId="2" fillId="0" borderId="0" xfId="0" applyNumberFormat="1" applyFont="1" applyAlignment="1">
      <alignment horizontal="right"/>
    </xf>
    <xf numFmtId="0" fontId="2" fillId="0" borderId="1" xfId="0" applyFont="1" applyBorder="1"/>
    <xf numFmtId="0" fontId="2" fillId="0" borderId="4" xfId="0" applyFont="1" applyBorder="1"/>
    <xf numFmtId="0" fontId="2" fillId="0" borderId="0" xfId="0" applyFont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9" fontId="1" fillId="0" borderId="2" xfId="1" applyNumberFormat="1" applyBorder="1" applyAlignment="1">
      <alignment vertical="center" wrapText="1"/>
    </xf>
    <xf numFmtId="49" fontId="1" fillId="0" borderId="5" xfId="1" applyNumberFormat="1" applyBorder="1" applyAlignment="1">
      <alignment vertical="center"/>
    </xf>
    <xf numFmtId="1" fontId="1" fillId="0" borderId="2" xfId="1" applyNumberFormat="1" applyBorder="1" applyAlignment="1">
      <alignment vertical="center"/>
    </xf>
    <xf numFmtId="1" fontId="1" fillId="0" borderId="5" xfId="1" applyNumberForma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5" fontId="0" fillId="0" borderId="2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</cellXfs>
  <cellStyles count="2">
    <cellStyle name="Heading 4" xfId="1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Student, Personal, Non-profit</c:v>
                </c:pt>
              </c:strCache>
            </c:strRef>
          </c:tx>
          <c:cat>
            <c:numRef>
              <c:f>Sheet1!$D$5:$K$5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Sheet1!$D$7:$K$7</c:f>
              <c:numCache>
                <c:formatCode>"$"#,##0</c:formatCode>
                <c:ptCount val="8"/>
                <c:pt idx="0">
                  <c:v>97.5</c:v>
                </c:pt>
                <c:pt idx="1">
                  <c:v>462.5</c:v>
                </c:pt>
                <c:pt idx="2">
                  <c:v>925</c:v>
                </c:pt>
                <c:pt idx="3">
                  <c:v>2312.5</c:v>
                </c:pt>
                <c:pt idx="4">
                  <c:v>4625</c:v>
                </c:pt>
                <c:pt idx="5">
                  <c:v>9250</c:v>
                </c:pt>
                <c:pt idx="6">
                  <c:v>46250</c:v>
                </c:pt>
                <c:pt idx="7">
                  <c:v>92500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Corporate</c:v>
                </c:pt>
              </c:strCache>
            </c:strRef>
          </c:tx>
          <c:cat>
            <c:numRef>
              <c:f>Sheet1!$D$5:$K$5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</c:numCache>
            </c:numRef>
          </c:cat>
          <c:val>
            <c:numRef>
              <c:f>Sheet1!$D$9:$K$9</c:f>
              <c:numCache>
                <c:formatCode>"$"#,##0</c:formatCode>
                <c:ptCount val="8"/>
                <c:pt idx="0">
                  <c:v>195</c:v>
                </c:pt>
                <c:pt idx="1">
                  <c:v>950</c:v>
                </c:pt>
                <c:pt idx="2">
                  <c:v>1900</c:v>
                </c:pt>
                <c:pt idx="3">
                  <c:v>4750</c:v>
                </c:pt>
                <c:pt idx="4">
                  <c:v>9500</c:v>
                </c:pt>
                <c:pt idx="5">
                  <c:v>19000</c:v>
                </c:pt>
                <c:pt idx="6">
                  <c:v>95000</c:v>
                </c:pt>
                <c:pt idx="7">
                  <c:v>190000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32704"/>
        <c:axId val="115019136"/>
      </c:lineChart>
      <c:catAx>
        <c:axId val="18503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019136"/>
        <c:crosses val="autoZero"/>
        <c:auto val="1"/>
        <c:lblAlgn val="ctr"/>
        <c:lblOffset val="100"/>
        <c:noMultiLvlLbl val="0"/>
      </c:catAx>
      <c:valAx>
        <c:axId val="115019136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8503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C2" sqref="C2"/>
    </sheetView>
  </sheetViews>
  <sheetFormatPr defaultRowHeight="15" x14ac:dyDescent="0.25"/>
  <cols>
    <col min="2" max="2" width="27.7109375" style="2" bestFit="1" customWidth="1"/>
    <col min="3" max="3" width="12.42578125" style="2" bestFit="1" customWidth="1"/>
    <col min="4" max="5" width="10.7109375" style="3" customWidth="1"/>
    <col min="6" max="10" width="10.7109375" style="4" customWidth="1"/>
    <col min="11" max="11" width="10.7109375" customWidth="1"/>
  </cols>
  <sheetData>
    <row r="1" spans="1:11" x14ac:dyDescent="0.25">
      <c r="B1" s="9" t="s">
        <v>5</v>
      </c>
      <c r="C1" s="5">
        <v>195</v>
      </c>
    </row>
    <row r="3" spans="1:11" ht="15.75" thickBot="1" x14ac:dyDescent="0.3"/>
    <row r="4" spans="1:11" ht="15.75" thickBot="1" x14ac:dyDescent="0.3">
      <c r="B4" s="12"/>
      <c r="C4" s="12"/>
      <c r="D4" s="21" t="s">
        <v>4</v>
      </c>
      <c r="E4" s="22"/>
      <c r="F4" s="22"/>
      <c r="G4" s="22"/>
      <c r="H4" s="22"/>
      <c r="I4" s="22"/>
      <c r="J4" s="22"/>
      <c r="K4" s="23"/>
    </row>
    <row r="5" spans="1:11" s="1" customFormat="1" ht="15.75" thickBot="1" x14ac:dyDescent="0.3">
      <c r="B5" s="13" t="s">
        <v>0</v>
      </c>
      <c r="C5" s="14" t="s">
        <v>6</v>
      </c>
      <c r="D5" s="15">
        <v>1</v>
      </c>
      <c r="E5" s="15">
        <v>5</v>
      </c>
      <c r="F5" s="15">
        <v>10</v>
      </c>
      <c r="G5" s="15">
        <v>25</v>
      </c>
      <c r="H5" s="15">
        <v>50</v>
      </c>
      <c r="I5" s="15">
        <v>100</v>
      </c>
      <c r="J5" s="15">
        <v>500</v>
      </c>
      <c r="K5" s="16">
        <v>1000</v>
      </c>
    </row>
    <row r="6" spans="1:11" x14ac:dyDescent="0.25">
      <c r="A6" s="10" t="s">
        <v>7</v>
      </c>
      <c r="B6" s="17" t="s">
        <v>2</v>
      </c>
      <c r="C6" s="24">
        <f>C1*0.5</f>
        <v>97.5</v>
      </c>
      <c r="D6" s="5">
        <v>0</v>
      </c>
      <c r="E6" s="5">
        <f>5*E5</f>
        <v>25</v>
      </c>
      <c r="F6" s="5">
        <f t="shared" ref="F6:K6" si="0">5*F5</f>
        <v>50</v>
      </c>
      <c r="G6" s="5">
        <f t="shared" si="0"/>
        <v>125</v>
      </c>
      <c r="H6" s="5">
        <f t="shared" si="0"/>
        <v>250</v>
      </c>
      <c r="I6" s="5">
        <f t="shared" si="0"/>
        <v>500</v>
      </c>
      <c r="J6" s="5">
        <f t="shared" si="0"/>
        <v>2500</v>
      </c>
      <c r="K6" s="6">
        <f t="shared" si="0"/>
        <v>5000</v>
      </c>
    </row>
    <row r="7" spans="1:11" ht="15.75" thickBot="1" x14ac:dyDescent="0.3">
      <c r="A7" s="11" t="s">
        <v>3</v>
      </c>
      <c r="B7" s="18"/>
      <c r="C7" s="25"/>
      <c r="D7" s="7">
        <f>($C$6*D5)-D6</f>
        <v>97.5</v>
      </c>
      <c r="E7" s="7">
        <f t="shared" ref="E7:K7" si="1">($C$6*E5)-E6</f>
        <v>462.5</v>
      </c>
      <c r="F7" s="7">
        <f t="shared" si="1"/>
        <v>925</v>
      </c>
      <c r="G7" s="7">
        <f t="shared" si="1"/>
        <v>2312.5</v>
      </c>
      <c r="H7" s="7">
        <f t="shared" si="1"/>
        <v>4625</v>
      </c>
      <c r="I7" s="7">
        <f t="shared" si="1"/>
        <v>9250</v>
      </c>
      <c r="J7" s="7">
        <f t="shared" si="1"/>
        <v>46250</v>
      </c>
      <c r="K7" s="8">
        <f t="shared" si="1"/>
        <v>92500</v>
      </c>
    </row>
    <row r="8" spans="1:11" x14ac:dyDescent="0.25">
      <c r="A8" s="10" t="s">
        <v>7</v>
      </c>
      <c r="B8" s="19" t="s">
        <v>1</v>
      </c>
      <c r="C8" s="24">
        <f>$C$1</f>
        <v>195</v>
      </c>
      <c r="D8" s="5">
        <v>0</v>
      </c>
      <c r="E8" s="5">
        <f t="shared" ref="E8:K8" si="2">5*E5</f>
        <v>25</v>
      </c>
      <c r="F8" s="5">
        <f t="shared" si="2"/>
        <v>50</v>
      </c>
      <c r="G8" s="5">
        <f t="shared" si="2"/>
        <v>125</v>
      </c>
      <c r="H8" s="5">
        <f t="shared" si="2"/>
        <v>250</v>
      </c>
      <c r="I8" s="5">
        <f t="shared" si="2"/>
        <v>500</v>
      </c>
      <c r="J8" s="5">
        <f t="shared" si="2"/>
        <v>2500</v>
      </c>
      <c r="K8" s="6">
        <f t="shared" si="2"/>
        <v>5000</v>
      </c>
    </row>
    <row r="9" spans="1:11" ht="15.75" thickBot="1" x14ac:dyDescent="0.3">
      <c r="A9" s="11" t="s">
        <v>3</v>
      </c>
      <c r="B9" s="20"/>
      <c r="C9" s="25"/>
      <c r="D9" s="7">
        <f>($C$8*D5)-D8</f>
        <v>195</v>
      </c>
      <c r="E9" s="7">
        <f t="shared" ref="E9:K9" si="3">($C$8*E5)-E8</f>
        <v>950</v>
      </c>
      <c r="F9" s="7">
        <f t="shared" si="3"/>
        <v>1900</v>
      </c>
      <c r="G9" s="7">
        <f t="shared" si="3"/>
        <v>4750</v>
      </c>
      <c r="H9" s="7">
        <f t="shared" si="3"/>
        <v>9500</v>
      </c>
      <c r="I9" s="7">
        <f t="shared" si="3"/>
        <v>19000</v>
      </c>
      <c r="J9" s="7">
        <f t="shared" si="3"/>
        <v>95000</v>
      </c>
      <c r="K9" s="8">
        <f t="shared" si="3"/>
        <v>190000</v>
      </c>
    </row>
  </sheetData>
  <mergeCells count="5">
    <mergeCell ref="B6:B7"/>
    <mergeCell ref="B8:B9"/>
    <mergeCell ref="D4:K4"/>
    <mergeCell ref="C8:C9"/>
    <mergeCell ref="C6:C7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Social &amp; Scientific Systems,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McCullough</dc:creator>
  <cp:lastModifiedBy>Josh McCullough</cp:lastModifiedBy>
  <dcterms:created xsi:type="dcterms:W3CDTF">2011-04-10T19:38:17Z</dcterms:created>
  <dcterms:modified xsi:type="dcterms:W3CDTF">2011-06-23T13:10:36Z</dcterms:modified>
</cp:coreProperties>
</file>