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<sst xmlns="http://schemas.openxmlformats.org/spreadsheetml/2006/main" count="73" uniqueCount="50">
  <si>
    <t xml:space="preserve">ANO</t>
  </si>
  <si>
    <t xml:space="preserve">CÓDIGO SIGEAM</t>
  </si>
  <si>
    <t xml:space="preserve">ESCOLA</t>
  </si>
  <si>
    <t xml:space="preserve">ANO DE ENSINO</t>
  </si>
  <si>
    <t xml:space="preserve">TURMA</t>
  </si>
  <si>
    <t xml:space="preserve">TURNO</t>
  </si>
  <si>
    <t xml:space="preserve">MATRÍCULA DO ESTUDANTE</t>
  </si>
  <si>
    <t xml:space="preserve">NOME DO ESTUDANTE</t>
  </si>
  <si>
    <t xml:space="preserve">PERFIL</t>
  </si>
  <si>
    <t xml:space="preserve">FREQUÊNCIA</t>
  </si>
  <si>
    <t xml:space="preserve">R_01</t>
  </si>
  <si>
    <t xml:space="preserve">R_02</t>
  </si>
  <si>
    <t xml:space="preserve">R_03</t>
  </si>
  <si>
    <t xml:space="preserve">R_04</t>
  </si>
  <si>
    <t xml:space="preserve">R_05</t>
  </si>
  <si>
    <t xml:space="preserve">R_06</t>
  </si>
  <si>
    <t xml:space="preserve">R_07</t>
  </si>
  <si>
    <t xml:space="preserve">R_08</t>
  </si>
  <si>
    <t xml:space="preserve">R_09</t>
  </si>
  <si>
    <t xml:space="preserve">R_10</t>
  </si>
  <si>
    <t xml:space="preserve">R_11</t>
  </si>
  <si>
    <t xml:space="preserve">R_12</t>
  </si>
  <si>
    <t xml:space="preserve">R_13</t>
  </si>
  <si>
    <t xml:space="preserve">R_14</t>
  </si>
  <si>
    <t xml:space="preserve">R_15</t>
  </si>
  <si>
    <t xml:space="preserve">R_16</t>
  </si>
  <si>
    <t xml:space="preserve">R_17</t>
  </si>
  <si>
    <t xml:space="preserve">R_18</t>
  </si>
  <si>
    <t xml:space="preserve">R_19</t>
  </si>
  <si>
    <t xml:space="preserve">R_20</t>
  </si>
  <si>
    <t xml:space="preserve">MÉDIA LP</t>
  </si>
  <si>
    <t xml:space="preserve">MÉDIA MAT</t>
  </si>
  <si>
    <t xml:space="preserve">Média Final</t>
  </si>
  <si>
    <t xml:space="preserve">E.M. ESCRITOR ERICO VERISSIMO</t>
  </si>
  <si>
    <t xml:space="preserve">1 ANO</t>
  </si>
  <si>
    <t xml:space="preserve">A</t>
  </si>
  <si>
    <t xml:space="preserve">MATUTINO</t>
  </si>
  <si>
    <t xml:space="preserve">2816672-8</t>
  </si>
  <si>
    <t xml:space="preserve">JOAO VITOR LOPES DE ALMEIDA RODRIGUES</t>
  </si>
  <si>
    <t xml:space="preserve">SAÍDA</t>
  </si>
  <si>
    <t xml:space="preserve">PRESENTE</t>
  </si>
  <si>
    <t xml:space="preserve">NR</t>
  </si>
  <si>
    <t xml:space="preserve">2820425-5</t>
  </si>
  <si>
    <t xml:space="preserve">MIGUEL BARCELOS LAURINDO</t>
  </si>
  <si>
    <t xml:space="preserve">ENTRADA</t>
  </si>
  <si>
    <t xml:space="preserve">2730258-0</t>
  </si>
  <si>
    <t xml:space="preserve">LORENZO REIS DA SILVA</t>
  </si>
  <si>
    <t xml:space="preserve">AUSENTE</t>
  </si>
  <si>
    <t xml:space="preserve">2820963-0</t>
  </si>
  <si>
    <t xml:space="preserve">ISABELA MARIA COSTA D AZEVEDO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</si>
</sst>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\-0"/>
    <numFmt numFmtId="166" formatCode="0.0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theme="1"/>
      <name val="Calibri"/>
      <family val="0"/>
    </font>
    <font>
      <sz val="14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2" width="10.43"/>
    <col collapsed="false" customWidth="true" hidden="false" outlineLevel="0" max="3" min="3" style="2" width="43.14"/>
    <col collapsed="false" customWidth="true" hidden="false" outlineLevel="0" max="4" min="4" style="2" width="11"/>
    <col collapsed="false" customWidth="true" hidden="false" outlineLevel="0" max="5" min="5" style="2" width="8.57"/>
    <col collapsed="false" customWidth="true" hidden="false" outlineLevel="0" max="7" min="6" style="2" width="13.15"/>
    <col collapsed="false" customWidth="true" hidden="false" outlineLevel="0" max="8" min="8" style="2" width="45.84"/>
    <col collapsed="false" customWidth="true" hidden="false" outlineLevel="0" max="10" min="9" style="2" width="16.29"/>
    <col collapsed="false" customWidth="true" hidden="false" outlineLevel="0" max="30" min="11" style="2" width="5.71"/>
    <col collapsed="false" customWidth="true" hidden="false" outlineLevel="0" max="32" min="31" style="2" width="15.71"/>
    <col collapsed="false" customWidth="true" hidden="false" outlineLevel="0" max="33" min="33" style="2" width="16.57"/>
    <col collapsed="false" customWidth="false" hidden="false" outlineLevel="0" max="16378" min="34" style="3" width="14.43"/>
    <col collapsed="false" customWidth="true" hidden="false" outlineLevel="0" max="16384" min="16379" style="3" width="11.53"/>
  </cols>
  <sheetData>
    <row r="1" s="8" customFormat="true" ht="44.5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6" t="s">
        <v>31</v>
      </c>
      <c r="AG1" s="6" t="s">
        <v>32</v>
      </c>
      <c r="AH1" s="7"/>
      <c r="AI1" s="7"/>
      <c r="AJ1" s="7"/>
      <c r="AK1" s="7"/>
      <c r="AL1" s="3"/>
      <c r="AM1" s="3"/>
      <c r="AN1" s="3"/>
      <c r="AO1" s="3"/>
      <c r="AP1" s="3"/>
      <c r="AQ1" s="3"/>
      <c r="AR1" s="3"/>
    </row>
    <row r="2" customFormat="false" ht="17.35" hidden="false" customHeight="false" outlineLevel="0" collapsed="false">
      <c r="A2" s="9" t="n">
        <v>2024</v>
      </c>
      <c r="B2" s="9" t="n">
        <v>1121</v>
      </c>
      <c r="C2" s="10" t="s">
        <v>33</v>
      </c>
      <c r="D2" s="9" t="s">
        <v>34</v>
      </c>
      <c r="E2" s="9" t="s">
        <v>35</v>
      </c>
      <c r="F2" s="11" t="s">
        <v>36</v>
      </c>
      <c r="G2" s="12" t="s">
        <v>37</v>
      </c>
      <c r="H2" s="10" t="s">
        <v>38</v>
      </c>
      <c r="I2" s="10" t="s">
        <v>39</v>
      </c>
      <c r="J2" s="13" t="s">
        <v>40</v>
      </c>
      <c r="K2" s="9" t="n">
        <v>1</v>
      </c>
      <c r="L2" s="9" t="n">
        <v>0</v>
      </c>
      <c r="M2" s="13" t="s">
        <v>41</v>
      </c>
      <c r="N2" s="9" t="n">
        <v>0</v>
      </c>
      <c r="O2" s="9" t="n">
        <v>1</v>
      </c>
      <c r="P2" s="13" t="s">
        <v>41</v>
      </c>
      <c r="Q2" s="9" t="n">
        <v>0</v>
      </c>
      <c r="R2" s="9" t="n">
        <v>1</v>
      </c>
      <c r="S2" s="9" t="n">
        <v>0</v>
      </c>
      <c r="T2" s="9" t="n">
        <v>1</v>
      </c>
      <c r="U2" s="13" t="s">
        <v>41</v>
      </c>
      <c r="V2" s="13" t="n">
        <v>1</v>
      </c>
      <c r="W2" s="13" t="n">
        <v>0</v>
      </c>
      <c r="X2" s="13" t="s">
        <v>41</v>
      </c>
      <c r="Y2" s="13" t="n">
        <v>1</v>
      </c>
      <c r="Z2" s="13" t="n">
        <v>0</v>
      </c>
      <c r="AA2" s="13" t="n">
        <v>1</v>
      </c>
      <c r="AB2" s="13" t="n">
        <v>1</v>
      </c>
      <c r="AC2" s="13" t="n">
        <v>1</v>
      </c>
      <c r="AD2" s="9" t="n">
        <v>1</v>
      </c>
      <c r="AE2" s="14" t="n">
        <f aca="false">SUM(K2:T2)*10/11</f>
        <v>3.63636363636364</v>
      </c>
      <c r="AF2" s="14" t="n">
        <f aca="false">SUM(U2:AD2)*10/11</f>
        <v>5.45454545454545</v>
      </c>
      <c r="AG2" s="15" t="n">
        <f aca="false">SUM(K2:AD2)*10/22</f>
        <v>4.54545454545455</v>
      </c>
      <c r="AH2" s="2"/>
      <c r="AI2" s="2"/>
      <c r="AJ2" s="2"/>
      <c r="AK2" s="2"/>
    </row>
    <row r="3" customFormat="false" ht="17.35" hidden="false" customHeight="false" outlineLevel="0" collapsed="false">
      <c r="A3" s="9" t="n">
        <v>2024</v>
      </c>
      <c r="B3" s="9" t="n">
        <v>1121</v>
      </c>
      <c r="C3" s="10" t="s">
        <v>33</v>
      </c>
      <c r="D3" s="9" t="s">
        <v>34</v>
      </c>
      <c r="E3" s="9" t="s">
        <v>35</v>
      </c>
      <c r="F3" s="11" t="s">
        <v>36</v>
      </c>
      <c r="G3" s="5" t="s">
        <v>42</v>
      </c>
      <c r="H3" s="10" t="s">
        <v>43</v>
      </c>
      <c r="I3" s="10" t="s">
        <v>44</v>
      </c>
      <c r="J3" s="13" t="s">
        <v>40</v>
      </c>
      <c r="K3" s="9" t="n">
        <v>1</v>
      </c>
      <c r="L3" s="9"/>
      <c r="M3" s="9"/>
      <c r="N3" s="9"/>
      <c r="O3" s="9"/>
      <c r="P3" s="9"/>
      <c r="Q3" s="9"/>
      <c r="R3" s="9"/>
      <c r="S3" s="9"/>
      <c r="T3" s="9"/>
      <c r="U3" s="13"/>
      <c r="V3" s="13"/>
      <c r="W3" s="13" t="n">
        <v>1</v>
      </c>
      <c r="X3" s="13"/>
      <c r="Y3" s="13"/>
      <c r="Z3" s="13"/>
      <c r="AA3" s="13"/>
      <c r="AB3" s="13"/>
      <c r="AC3" s="13"/>
      <c r="AD3" s="9"/>
      <c r="AE3" s="14" t="n">
        <f aca="false">SUM(K3:T3)*10/11</f>
        <v>0.909090909090909</v>
      </c>
      <c r="AF3" s="14" t="n">
        <f aca="false">SUM(U3:AD3)*10/11</f>
        <v>0.909090909090909</v>
      </c>
      <c r="AG3" s="15" t="n">
        <f aca="false">SUM(K3:AD3)*10/22</f>
        <v>0.909090909090909</v>
      </c>
      <c r="AH3" s="2"/>
      <c r="AI3" s="2"/>
      <c r="AJ3" s="2"/>
      <c r="AK3" s="2"/>
    </row>
    <row r="4" customFormat="false" ht="17.35" hidden="false" customHeight="false" outlineLevel="0" collapsed="false">
      <c r="A4" s="9" t="n">
        <v>2024</v>
      </c>
      <c r="B4" s="9" t="n">
        <v>1121</v>
      </c>
      <c r="C4" s="10" t="s">
        <v>33</v>
      </c>
      <c r="D4" s="9" t="s">
        <v>34</v>
      </c>
      <c r="E4" s="9" t="s">
        <v>35</v>
      </c>
      <c r="F4" s="11" t="s">
        <v>36</v>
      </c>
      <c r="G4" s="5" t="s">
        <v>45</v>
      </c>
      <c r="H4" s="10" t="s">
        <v>46</v>
      </c>
      <c r="I4" s="10" t="s">
        <v>44</v>
      </c>
      <c r="J4" s="13" t="s">
        <v>47</v>
      </c>
      <c r="K4" s="13" t="s">
        <v>41</v>
      </c>
      <c r="L4" s="13" t="s">
        <v>41</v>
      </c>
      <c r="M4" s="13" t="s">
        <v>41</v>
      </c>
      <c r="N4" s="13" t="s">
        <v>41</v>
      </c>
      <c r="O4" s="13" t="s">
        <v>41</v>
      </c>
      <c r="P4" s="9"/>
      <c r="Q4" s="9"/>
      <c r="R4" s="9"/>
      <c r="S4" s="9"/>
      <c r="T4" s="9"/>
      <c r="U4" s="13"/>
      <c r="V4" s="13"/>
      <c r="W4" s="13"/>
      <c r="X4" s="13"/>
      <c r="Y4" s="13"/>
      <c r="Z4" s="13"/>
      <c r="AA4" s="13"/>
      <c r="AB4" s="13"/>
      <c r="AC4" s="13"/>
      <c r="AD4" s="9"/>
      <c r="AE4" s="14" t="n">
        <f aca="false">SUM(K4:T4)*10/11</f>
        <v>0</v>
      </c>
      <c r="AF4" s="14" t="n">
        <f aca="false">SUM(U4:AD4)*10/11</f>
        <v>0</v>
      </c>
      <c r="AG4" s="15" t="n">
        <f aca="false">SUM(K4:AD4)*10/22</f>
        <v>0</v>
      </c>
      <c r="AH4" s="2"/>
      <c r="AI4" s="2"/>
      <c r="AJ4" s="2"/>
      <c r="AK4" s="2"/>
    </row>
    <row r="5" customFormat="false" ht="17.35" hidden="false" customHeight="false" outlineLevel="0" collapsed="false">
      <c r="A5" s="9" t="n">
        <v>2024</v>
      </c>
      <c r="B5" s="9" t="n">
        <v>1121</v>
      </c>
      <c r="C5" s="10" t="s">
        <v>33</v>
      </c>
      <c r="D5" s="9" t="s">
        <v>34</v>
      </c>
      <c r="E5" s="9" t="s">
        <v>35</v>
      </c>
      <c r="F5" s="11" t="s">
        <v>36</v>
      </c>
      <c r="G5" s="5" t="s">
        <v>48</v>
      </c>
      <c r="H5" s="10" t="s">
        <v>49</v>
      </c>
      <c r="I5" s="10" t="s">
        <v>39</v>
      </c>
      <c r="J5" s="13"/>
      <c r="K5" s="9"/>
      <c r="L5" s="9"/>
      <c r="M5" s="9"/>
      <c r="N5" s="9"/>
      <c r="O5" s="9"/>
      <c r="P5" s="9"/>
      <c r="Q5" s="9"/>
      <c r="R5" s="9"/>
      <c r="S5" s="9"/>
      <c r="T5" s="9"/>
      <c r="U5" s="13"/>
      <c r="V5" s="13"/>
      <c r="W5" s="13"/>
      <c r="X5" s="13"/>
      <c r="Y5" s="13"/>
      <c r="Z5" s="13"/>
      <c r="AA5" s="13"/>
      <c r="AB5" s="13"/>
      <c r="AC5" s="13"/>
      <c r="AD5" s="9"/>
      <c r="AE5" s="14" t="n">
        <f aca="false">SUM(K5:T5)*10/11</f>
        <v>0</v>
      </c>
      <c r="AF5" s="14" t="n">
        <f aca="false">SUM(U5:AD5)*10/11</f>
        <v>0</v>
      </c>
      <c r="AG5" s="15" t="n">
        <f aca="false">SUM(K5:AD5)*10/22</f>
        <v>0</v>
      </c>
      <c r="AH5" s="2"/>
      <c r="AI5" s="2"/>
      <c r="AJ5" s="2"/>
      <c r="AK5" s="2"/>
    </row>
  </sheetData>
  <dataValidations count="6">
    <dataValidation allowBlank="true" errorStyle="stop" operator="between" showDropDown="false" showErrorMessage="true" showInputMessage="false" sqref="D2:D5" type="list">
      <formula1>"1 ANO,2 ANO,3 ANO,4 ANO,5 ANO,6 ANO,7 ANO,8 ANO,9 ANO"</formula1>
      <formula2>0</formula2>
    </dataValidation>
    <dataValidation allowBlank="true" errorStyle="stop" operator="between" showDropDown="false" showErrorMessage="true" showInputMessage="false" sqref="J2:J5" type="list">
      <formula1>"PRESENTE,AUSENTE,TRANSFERIDO(A),PRESENTE MAS NÃO RESPONDEU O TESTE,ALUNO NOVO"</formula1>
      <formula2>0</formula2>
    </dataValidation>
    <dataValidation allowBlank="true" errorStyle="stop" operator="between" showDropDown="false" showErrorMessage="true" showInputMessage="false" sqref="K2:S5 U2:AC5" type="list">
      <formula1>"0,1,NR"</formula1>
      <formula2>0</formula2>
    </dataValidation>
    <dataValidation allowBlank="true" errorStyle="stop" operator="between" showDropDown="false" showErrorMessage="true" showInputMessage="false" sqref="E2:F2" type="list">
      <formula1>"A,B,C,D,E,F,G,H,I,J,K,L,M,N,O,P,Q,R,S,T,U,V,Y,W,Z,MS"</formula1>
      <formula2>0</formula2>
    </dataValidation>
    <dataValidation allowBlank="true" errorStyle="stop" operator="between" showDropDown="false" showErrorMessage="true" showInputMessage="false" sqref="E3:F5" type="list">
      <formula1>"A,B,C,D,E,F,G,H,I,J,K,L,M,N,O,P,Q,R,S,T,U,V,Y,W,Z"</formula1>
      <formula2>0</formula2>
    </dataValidation>
    <dataValidation allowBlank="true" errorStyle="stop" operator="between" showDropDown="false" showErrorMessage="true" showInputMessage="false" sqref="T2:T5 AD2:AD5" type="list">
      <formula1>"0,1,2,NR"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2023-09-20T19:40:31Z</dcterms:created>
  <dc:creator>Kaline Cavalcante D'Almeida</dc:creator>
  <dc:description/>
  <dc:language>pt-BR</dc:language>
  <cp:lastModifiedBy/>
  <dcterms:modified xsi:type="dcterms:W3CDTF">2024-10-29T19:32:55Z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