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oghruln/Downloads/"/>
    </mc:Choice>
  </mc:AlternateContent>
  <xr:revisionPtr revIDLastSave="0" documentId="13_ncr:1_{95A4D29A-FD1C-1347-9CA2-55032ECE4A40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MetaData" sheetId="1" r:id="rId1"/>
    <sheet name="Import Variables" sheetId="3" r:id="rId2"/>
    <sheet name="Export Variables" sheetId="2" r:id="rId3"/>
    <sheet name="General Variables" sheetId="4" r:id="rId4"/>
  </sheets>
  <definedNames>
    <definedName name="_xlnm._FilterDatabase" localSheetId="2" hidden="1">'Export Variables'!$A$1:$C$1</definedName>
    <definedName name="_xlnm._FilterDatabase" localSheetId="3" hidden="1">'General Variables'!$A$1:$C$1</definedName>
    <definedName name="_xlnm._FilterDatabase" localSheetId="0" hidden="1">MetaData!$A$1:$E$89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2" i="1"/>
  <c r="C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<sst xmlns="http://schemas.openxmlformats.org/spreadsheetml/2006/main" count="449" uniqueCount="182">
  <si>
    <t>Variable</t>
  </si>
  <si>
    <t>Description</t>
  </si>
  <si>
    <t>year</t>
  </si>
  <si>
    <t>Year</t>
  </si>
  <si>
    <t>country_id_o</t>
  </si>
  <si>
    <t>Origin country ID</t>
  </si>
  <si>
    <t>country_id_d</t>
  </si>
  <si>
    <t>Destination country ID</t>
  </si>
  <si>
    <t>iso3_o</t>
  </si>
  <si>
    <t>Origin ISO3 alphabetic</t>
  </si>
  <si>
    <t>iso3_d</t>
  </si>
  <si>
    <t>Destination ISO3 alphabetic</t>
  </si>
  <si>
    <t>iso3num_o</t>
  </si>
  <si>
    <t>Origin ISO3 numeric</t>
  </si>
  <si>
    <t>iso3num_d</t>
  </si>
  <si>
    <t>Destination ISO3 numeric</t>
  </si>
  <si>
    <t>country_exists_o</t>
  </si>
  <si>
    <t>1 = Origin country exists</t>
  </si>
  <si>
    <t>country_exists_d</t>
  </si>
  <si>
    <t>1 = Destination country exists</t>
  </si>
  <si>
    <t>gmt_offset_2020_o</t>
  </si>
  <si>
    <t>Origin GMT offset (hours)</t>
  </si>
  <si>
    <t>gmt_offset_2020_d</t>
  </si>
  <si>
    <t>Destination GMT offset (hours)</t>
  </si>
  <si>
    <t>distw_harmonic</t>
  </si>
  <si>
    <t>Population-weighted distance between most populated cities (harmonic mean)</t>
  </si>
  <si>
    <t>distw_arithmetic</t>
  </si>
  <si>
    <t>Population-weighted distance between most populated cities (arithmetic mean)</t>
  </si>
  <si>
    <t>distw_harmonic_jh</t>
  </si>
  <si>
    <t>Population-weighted distance between most populated cities (harmonic mean) by Julian Hinz</t>
  </si>
  <si>
    <t>distw_arithmetic_jh</t>
  </si>
  <si>
    <t>Population-weighted distance between most populated cities (arithmetic mean) by Julian Hinz</t>
  </si>
  <si>
    <t>dist</t>
  </si>
  <si>
    <t>Distance between most populated cities, in km</t>
  </si>
  <si>
    <t>main_city_source_o</t>
  </si>
  <si>
    <t>Source of origin's most populated city</t>
  </si>
  <si>
    <t>main_city_source_d</t>
  </si>
  <si>
    <t>Source of destination's most populated city</t>
  </si>
  <si>
    <t>distcap</t>
  </si>
  <si>
    <t>Distance between capitals, in km</t>
  </si>
  <si>
    <t>contig</t>
  </si>
  <si>
    <t>1 = Contiguity</t>
  </si>
  <si>
    <t>diplo_disagreement</t>
  </si>
  <si>
    <t>UN diplomatic disagreement score</t>
  </si>
  <si>
    <t>scaled_sci_2021</t>
  </si>
  <si>
    <t>Social connectedness index in 2021</t>
  </si>
  <si>
    <t>comlang_off</t>
  </si>
  <si>
    <t>1 = Common official or primary language</t>
  </si>
  <si>
    <t>comlang_ethno</t>
  </si>
  <si>
    <t>1 = Language is spoken by at least 9% of the population</t>
  </si>
  <si>
    <t>comcol</t>
  </si>
  <si>
    <t>1 = Common colonizer post 1945</t>
  </si>
  <si>
    <t>col45</t>
  </si>
  <si>
    <t>1 = Pair in colonial relationship post 1945</t>
  </si>
  <si>
    <t>legal_old_o</t>
  </si>
  <si>
    <t>Origin legal system before transition</t>
  </si>
  <si>
    <t>legal_old_d</t>
  </si>
  <si>
    <t>Destination legal system before transition</t>
  </si>
  <si>
    <t>legal_new_o</t>
  </si>
  <si>
    <t>Origin legal system after transition</t>
  </si>
  <si>
    <t>legal_new_d</t>
  </si>
  <si>
    <t>Destination legal system after transition</t>
  </si>
  <si>
    <t>comleg_pretrans</t>
  </si>
  <si>
    <t>1 = Common legal origins before transition</t>
  </si>
  <si>
    <t>comleg_posttrans</t>
  </si>
  <si>
    <t>1 = Common legal origins after transition</t>
  </si>
  <si>
    <t>transition_legalchange</t>
  </si>
  <si>
    <t>1 = Common legal origin changed since transition</t>
  </si>
  <si>
    <t>comrelig</t>
  </si>
  <si>
    <t>Common religion index</t>
  </si>
  <si>
    <t>heg_o</t>
  </si>
  <si>
    <t>1 = Origin is current or former hegemon of destination</t>
  </si>
  <si>
    <t>heg_d</t>
  </si>
  <si>
    <t>1 = Destination is current or former hegemon of origin</t>
  </si>
  <si>
    <t>col_dep_ever</t>
  </si>
  <si>
    <t>1 = Pair ever in colonial or dependency relationship</t>
  </si>
  <si>
    <t>col_dep</t>
  </si>
  <si>
    <t>1 = Pair currently in colonial or dependency relationship</t>
  </si>
  <si>
    <t>col_dep_end_year</t>
  </si>
  <si>
    <t>Independence date, if col_dep = 1</t>
  </si>
  <si>
    <t>col_dep_end_conflict</t>
  </si>
  <si>
    <t>1 = Independence involved conflict, if col_dep_ever = 1</t>
  </si>
  <si>
    <t>empire</t>
  </si>
  <si>
    <t>Hegemon if sibling = 1 and year &lt; sever_year</t>
  </si>
  <si>
    <t>sibling_ever</t>
  </si>
  <si>
    <t>1 = Pair ever in sibling relationship</t>
  </si>
  <si>
    <t>sibling</t>
  </si>
  <si>
    <t>1 = Pair currently in sibling relationship</t>
  </si>
  <si>
    <t>sever_year</t>
  </si>
  <si>
    <t>Severance year for pairs if sibling == 1</t>
  </si>
  <si>
    <t>sib_conflict</t>
  </si>
  <si>
    <t>1 = Pair ever in sibling relationship and conflict with hegemon</t>
  </si>
  <si>
    <t>pop_o</t>
  </si>
  <si>
    <t>Origin Population, total in thousands</t>
  </si>
  <si>
    <t>pop_d</t>
  </si>
  <si>
    <t>Destination Population, total in thousands</t>
  </si>
  <si>
    <t>gdp_o</t>
  </si>
  <si>
    <t>Origin GDP (current thousands US$)</t>
  </si>
  <si>
    <t>gdp_d</t>
  </si>
  <si>
    <t>Destination GDP (current thousands US$)</t>
  </si>
  <si>
    <t>gdpcap_o</t>
  </si>
  <si>
    <t>Origin GDP per cap (current thousands US$)</t>
  </si>
  <si>
    <t>gdpcap_d</t>
  </si>
  <si>
    <t>Destination GDP per cap (current thousands US$)</t>
  </si>
  <si>
    <t>pop_source_o</t>
  </si>
  <si>
    <t>Origin Population source</t>
  </si>
  <si>
    <t>pop_source_d</t>
  </si>
  <si>
    <t>Destination Population source</t>
  </si>
  <si>
    <t>gdp_source_o</t>
  </si>
  <si>
    <t>Origin GDP source</t>
  </si>
  <si>
    <t>gdp_source_d</t>
  </si>
  <si>
    <t>Destination GDP source</t>
  </si>
  <si>
    <t>gdp_ppp_o</t>
  </si>
  <si>
    <t>Origin GDP, PPP (current thousands international $)</t>
  </si>
  <si>
    <t>gdp_ppp_d</t>
  </si>
  <si>
    <t>Destination GDP, PPP (current thousands international $)</t>
  </si>
  <si>
    <t>gdpcap_ppp_o</t>
  </si>
  <si>
    <t>Origin GDP per cap, PPP (current thousands international $)</t>
  </si>
  <si>
    <t>gdpcap_ppp_d</t>
  </si>
  <si>
    <t>Destination GDP per cap, PPP (current thousands international $) \$</t>
  </si>
  <si>
    <t>pop_pwt_o \</t>
  </si>
  <si>
    <t>Origin Population, total in thousands (PWT)</t>
  </si>
  <si>
    <t>pop_pwt_d \</t>
  </si>
  <si>
    <t>Destination Population, total in thousands (PWT)</t>
  </si>
  <si>
    <t>gdp_ppp_pwt_o \</t>
  </si>
  <si>
    <t>Origin GDP, current PPP (2011 thousands US$) (PWT)</t>
  </si>
  <si>
    <t>gdp_ppp_pwt_d</t>
  </si>
  <si>
    <t>Destination GDP, current PPP (2011 thousands US$) (PWT)</t>
  </si>
  <si>
    <t>gatt_o</t>
  </si>
  <si>
    <t>Origin GATT membership</t>
  </si>
  <si>
    <t>gatt_d</t>
  </si>
  <si>
    <t>Destination GATT membership</t>
  </si>
  <si>
    <t>wto_o</t>
  </si>
  <si>
    <t>Origin WTO membership</t>
  </si>
  <si>
    <t>wto_d</t>
  </si>
  <si>
    <t>Destination WTO membership</t>
  </si>
  <si>
    <t>eu_o</t>
  </si>
  <si>
    <t>1 = Origin is a EU member</t>
  </si>
  <si>
    <t>eu_d</t>
  </si>
  <si>
    <t>1 = Destination is a EU member</t>
  </si>
  <si>
    <t>fta_wto</t>
  </si>
  <si>
    <t>1 = The country pair is engaged in a regional trade agreement (source: WTO, supplemented by T. Mayer)</t>
  </si>
  <si>
    <t>fta_wto_raw</t>
  </si>
  <si>
    <t>1 = The country pair is engaged in a regional trade agreement (source: WTO)</t>
  </si>
  <si>
    <t>rta_coverage</t>
  </si>
  <si>
    <t>Coverage of RTA (source: WTO)</t>
  </si>
  <si>
    <t>rta_type</t>
  </si>
  <si>
    <t>Type of RTA (source: WTO)</t>
  </si>
  <si>
    <t>entry_cost_o</t>
  </si>
  <si>
    <t>Origin Cost of business start-up procedures (% of GNI per capita)</t>
  </si>
  <si>
    <t>entry_cost_d</t>
  </si>
  <si>
    <t>Destination Cost of business start-up procedures (% of GNI per capita)</t>
  </si>
  <si>
    <t>entry_proc_o</t>
  </si>
  <si>
    <t>Origin Start-up procedures to register a business (number)</t>
  </si>
  <si>
    <t>entry_proc_d</t>
  </si>
  <si>
    <t>Destination Start-up procedures to register a business (number)</t>
  </si>
  <si>
    <t>entry_time_o</t>
  </si>
  <si>
    <t>Origin Time required to start a business (days)</t>
  </si>
  <si>
    <t>entry_time_d</t>
  </si>
  <si>
    <t>Destination Time required to start a business (days)</t>
  </si>
  <si>
    <t>entry_tp_o</t>
  </si>
  <si>
    <t>Origin Days + procedures to start a business</t>
  </si>
  <si>
    <t>entry_tp_d</t>
  </si>
  <si>
    <t>Destination Days + procedures to start a business</t>
  </si>
  <si>
    <t>tradeflow_comtrade_o</t>
  </si>
  <si>
    <t>Trade flows as reported by the origin, 1000 Current USD (source: UNSD)</t>
  </si>
  <si>
    <t>tradeflow_comtrade_d</t>
  </si>
  <si>
    <t>Trade flows as reported by the destination, 1000 Current USD (source: UNSD)</t>
  </si>
  <si>
    <t>tradeflow_baci</t>
  </si>
  <si>
    <t>Trade flow, 1000 USD (source: BACI)</t>
  </si>
  <si>
    <t>manuf_tradeflow_baci</t>
  </si>
  <si>
    <t>Trade flow of manufactured goods, 1000 USD (source: BACI)</t>
  </si>
  <si>
    <t>tradeflow_imf_o</t>
  </si>
  <si>
    <t>Trade flows as reported by the origin, 1000 Current USD (source: IMF)</t>
  </si>
  <si>
    <t>tradeflow_imf_d</t>
  </si>
  <si>
    <t>Trade flows as reported by the destination, 1000 Current USD (source: IMF)</t>
  </si>
  <si>
    <t xml:space="preserve">Import </t>
  </si>
  <si>
    <t xml:space="preserve"> Export </t>
  </si>
  <si>
    <t>General Trade Variables</t>
  </si>
  <si>
    <t>Yes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</si>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</sst>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9"/>
  <sheetViews>
    <sheetView workbookViewId="0">
      <selection activeCell="D7" sqref="D7"/>
    </sheetView>
  </sheetViews>
  <sheetFormatPr baseColWidth="10" defaultColWidth="12.6640625" defaultRowHeight="15.75" customHeight="1" x14ac:dyDescent="0.15"/>
  <cols>
    <col min="1" max="1" width="17.6640625" customWidth="1"/>
    <col min="2" max="2" width="78.5" customWidth="1"/>
    <col min="3" max="3" width="15.5" customWidth="1"/>
    <col min="4" max="4" width="19.83203125" customWidth="1"/>
    <col min="5" max="5" width="26.5" customWidth="1"/>
  </cols>
  <sheetData>
    <row r="1" spans="1:5" s="3" customFormat="1" ht="15.75" customHeight="1" x14ac:dyDescent="0.15">
      <c r="A1" s="2" t="s">
        <v>0</v>
      </c>
      <c r="B1" s="2" t="s">
        <v>1</v>
      </c>
      <c r="C1" s="4" t="s">
        <v>176</v>
      </c>
      <c r="D1" s="4" t="s">
        <v>177</v>
      </c>
      <c r="E1" s="5" t="s">
        <v>178</v>
      </c>
    </row>
    <row r="2" spans="1:5" ht="15.75" customHeight="1" x14ac:dyDescent="0.15">
      <c r="A2" s="1" t="s">
        <v>2</v>
      </c>
      <c r="B2" s="1" t="s">
        <v>3</v>
      </c>
      <c r="C2" t="str">
        <f>IF(RIGHT(A2, 2)="_d", "Yes", "")</f>
        <v/>
      </c>
      <c r="D2" t="str">
        <f>IF(RIGHT(A2, 2)="_o", "Yes", "")</f>
        <v/>
      </c>
      <c r="E2" t="str">
        <f>IF(AND(RIGHT(A2,2)&lt;&gt;"_d", RIGHT(A2,2)&lt;&gt;"_o"), "Yes", "")</f>
        <v>Yes</v>
      </c>
    </row>
    <row r="3" spans="1:5" ht="15.75" customHeight="1" x14ac:dyDescent="0.15">
      <c r="A3" s="1" t="s">
        <v>4</v>
      </c>
      <c r="B3" s="1" t="s">
        <v>5</v>
      </c>
      <c r="C3" t="str">
        <f t="shared" ref="C3:C66" si="0">IF(RIGHT(A3, 2)="_d", "Yes", "")</f>
        <v/>
      </c>
      <c r="D3" t="str">
        <f t="shared" ref="D3:D66" si="1">IF(RIGHT(A3, 2)="_o", "Yes", "")</f>
        <v>Yes</v>
      </c>
      <c r="E3" t="str">
        <f t="shared" ref="E3:E66" si="2">IF(AND(RIGHT(A3,2)&lt;&gt;"_d", RIGHT(A3,2)&lt;&gt;"_o"), "Yes", "")</f>
        <v/>
      </c>
    </row>
    <row r="4" spans="1:5" ht="15.75" customHeight="1" x14ac:dyDescent="0.15">
      <c r="A4" s="1" t="s">
        <v>6</v>
      </c>
      <c r="B4" s="1" t="s">
        <v>7</v>
      </c>
      <c r="C4" t="str">
        <f t="shared" si="0"/>
        <v>Yes</v>
      </c>
      <c r="D4" t="str">
        <f t="shared" si="1"/>
        <v/>
      </c>
      <c r="E4" t="str">
        <f t="shared" si="2"/>
        <v/>
      </c>
    </row>
    <row r="5" spans="1:5" ht="15.75" customHeight="1" x14ac:dyDescent="0.15">
      <c r="A5" s="1" t="s">
        <v>8</v>
      </c>
      <c r="B5" s="1" t="s">
        <v>9</v>
      </c>
      <c r="C5" t="str">
        <f t="shared" si="0"/>
        <v/>
      </c>
      <c r="D5" t="str">
        <f t="shared" si="1"/>
        <v>Yes</v>
      </c>
      <c r="E5" t="str">
        <f t="shared" si="2"/>
        <v/>
      </c>
    </row>
    <row r="6" spans="1:5" ht="15.75" customHeight="1" x14ac:dyDescent="0.15">
      <c r="A6" s="1" t="s">
        <v>10</v>
      </c>
      <c r="B6" s="1" t="s">
        <v>11</v>
      </c>
      <c r="C6" t="str">
        <f t="shared" si="0"/>
        <v>Yes</v>
      </c>
      <c r="D6" t="str">
        <f t="shared" si="1"/>
        <v/>
      </c>
      <c r="E6" t="str">
        <f t="shared" si="2"/>
        <v/>
      </c>
    </row>
    <row r="7" spans="1:5" ht="15.75" customHeight="1" x14ac:dyDescent="0.15">
      <c r="A7" s="1" t="s">
        <v>12</v>
      </c>
      <c r="B7" s="1" t="s">
        <v>13</v>
      </c>
      <c r="C7" t="str">
        <f t="shared" si="0"/>
        <v/>
      </c>
      <c r="D7" t="str">
        <f t="shared" si="1"/>
        <v>Yes</v>
      </c>
      <c r="E7" t="str">
        <f t="shared" si="2"/>
        <v/>
      </c>
    </row>
    <row r="8" spans="1:5" ht="15.75" customHeight="1" x14ac:dyDescent="0.15">
      <c r="A8" s="1" t="s">
        <v>14</v>
      </c>
      <c r="B8" s="1" t="s">
        <v>15</v>
      </c>
      <c r="C8" t="str">
        <f t="shared" si="0"/>
        <v>Yes</v>
      </c>
      <c r="D8" t="str">
        <f t="shared" si="1"/>
        <v/>
      </c>
      <c r="E8" t="str">
        <f t="shared" si="2"/>
        <v/>
      </c>
    </row>
    <row r="9" spans="1:5" ht="15.75" customHeight="1" x14ac:dyDescent="0.15">
      <c r="A9" s="1" t="s">
        <v>16</v>
      </c>
      <c r="B9" s="1" t="s">
        <v>17</v>
      </c>
      <c r="C9" t="str">
        <f t="shared" si="0"/>
        <v/>
      </c>
      <c r="D9" t="str">
        <f t="shared" si="1"/>
        <v>Yes</v>
      </c>
      <c r="E9" t="str">
        <f t="shared" si="2"/>
        <v/>
      </c>
    </row>
    <row r="10" spans="1:5" ht="15.75" customHeight="1" x14ac:dyDescent="0.15">
      <c r="A10" s="1" t="s">
        <v>18</v>
      </c>
      <c r="B10" s="1" t="s">
        <v>19</v>
      </c>
      <c r="C10" t="str">
        <f t="shared" si="0"/>
        <v>Yes</v>
      </c>
      <c r="D10" t="str">
        <f t="shared" si="1"/>
        <v/>
      </c>
      <c r="E10" t="str">
        <f t="shared" si="2"/>
        <v/>
      </c>
    </row>
    <row r="11" spans="1:5" ht="15.75" customHeight="1" x14ac:dyDescent="0.15">
      <c r="A11" s="1" t="s">
        <v>20</v>
      </c>
      <c r="B11" s="1" t="s">
        <v>21</v>
      </c>
      <c r="C11" t="str">
        <f t="shared" si="0"/>
        <v/>
      </c>
      <c r="D11" t="str">
        <f t="shared" si="1"/>
        <v>Yes</v>
      </c>
      <c r="E11" t="str">
        <f t="shared" si="2"/>
        <v/>
      </c>
    </row>
    <row r="12" spans="1:5" ht="15.75" customHeight="1" x14ac:dyDescent="0.15">
      <c r="A12" s="1" t="s">
        <v>22</v>
      </c>
      <c r="B12" s="1" t="s">
        <v>23</v>
      </c>
      <c r="C12" t="str">
        <f t="shared" si="0"/>
        <v>Yes</v>
      </c>
      <c r="D12" t="str">
        <f t="shared" si="1"/>
        <v/>
      </c>
      <c r="E12" t="str">
        <f t="shared" si="2"/>
        <v/>
      </c>
    </row>
    <row r="13" spans="1:5" ht="15.75" customHeight="1" x14ac:dyDescent="0.15">
      <c r="A13" s="1" t="s">
        <v>24</v>
      </c>
      <c r="B13" s="1" t="s">
        <v>25</v>
      </c>
      <c r="C13" t="str">
        <f t="shared" si="0"/>
        <v/>
      </c>
      <c r="D13" t="str">
        <f t="shared" si="1"/>
        <v/>
      </c>
      <c r="E13" t="str">
        <f t="shared" si="2"/>
        <v>Yes</v>
      </c>
    </row>
    <row r="14" spans="1:5" ht="15.75" customHeight="1" x14ac:dyDescent="0.15">
      <c r="A14" s="1" t="s">
        <v>26</v>
      </c>
      <c r="B14" s="1" t="s">
        <v>27</v>
      </c>
      <c r="C14" t="str">
        <f t="shared" si="0"/>
        <v/>
      </c>
      <c r="D14" t="str">
        <f t="shared" si="1"/>
        <v/>
      </c>
      <c r="E14" t="str">
        <f t="shared" si="2"/>
        <v>Yes</v>
      </c>
    </row>
    <row r="15" spans="1:5" ht="15.75" customHeight="1" x14ac:dyDescent="0.15">
      <c r="A15" s="1" t="s">
        <v>28</v>
      </c>
      <c r="B15" s="1" t="s">
        <v>29</v>
      </c>
      <c r="C15" t="str">
        <f t="shared" si="0"/>
        <v/>
      </c>
      <c r="D15" t="str">
        <f t="shared" si="1"/>
        <v/>
      </c>
      <c r="E15" t="str">
        <f t="shared" si="2"/>
        <v>Yes</v>
      </c>
    </row>
    <row r="16" spans="1:5" ht="15.75" customHeight="1" x14ac:dyDescent="0.15">
      <c r="A16" s="1" t="s">
        <v>30</v>
      </c>
      <c r="B16" s="1" t="s">
        <v>31</v>
      </c>
      <c r="C16" t="str">
        <f t="shared" si="0"/>
        <v/>
      </c>
      <c r="D16" t="str">
        <f t="shared" si="1"/>
        <v/>
      </c>
      <c r="E16" t="str">
        <f t="shared" si="2"/>
        <v>Yes</v>
      </c>
    </row>
    <row r="17" spans="1:5" ht="15.75" customHeight="1" x14ac:dyDescent="0.15">
      <c r="A17" s="1" t="s">
        <v>32</v>
      </c>
      <c r="B17" s="1" t="s">
        <v>33</v>
      </c>
      <c r="C17" t="str">
        <f t="shared" si="0"/>
        <v/>
      </c>
      <c r="D17" t="str">
        <f t="shared" si="1"/>
        <v/>
      </c>
      <c r="E17" t="str">
        <f t="shared" si="2"/>
        <v>Yes</v>
      </c>
    </row>
    <row r="18" spans="1:5" ht="15.75" customHeight="1" x14ac:dyDescent="0.15">
      <c r="A18" s="1" t="s">
        <v>34</v>
      </c>
      <c r="B18" s="1" t="s">
        <v>35</v>
      </c>
      <c r="C18" t="str">
        <f t="shared" si="0"/>
        <v/>
      </c>
      <c r="D18" t="str">
        <f t="shared" si="1"/>
        <v>Yes</v>
      </c>
      <c r="E18" t="str">
        <f t="shared" si="2"/>
        <v/>
      </c>
    </row>
    <row r="19" spans="1:5" ht="15.75" customHeight="1" x14ac:dyDescent="0.15">
      <c r="A19" s="1" t="s">
        <v>36</v>
      </c>
      <c r="B19" s="1" t="s">
        <v>37</v>
      </c>
      <c r="C19" t="str">
        <f t="shared" si="0"/>
        <v>Yes</v>
      </c>
      <c r="D19" t="str">
        <f t="shared" si="1"/>
        <v/>
      </c>
      <c r="E19" t="str">
        <f t="shared" si="2"/>
        <v/>
      </c>
    </row>
    <row r="20" spans="1:5" ht="15.75" customHeight="1" x14ac:dyDescent="0.15">
      <c r="A20" s="1" t="s">
        <v>38</v>
      </c>
      <c r="B20" s="1" t="s">
        <v>39</v>
      </c>
      <c r="C20" t="str">
        <f t="shared" si="0"/>
        <v/>
      </c>
      <c r="D20" t="str">
        <f t="shared" si="1"/>
        <v/>
      </c>
      <c r="E20" t="str">
        <f t="shared" si="2"/>
        <v>Yes</v>
      </c>
    </row>
    <row r="21" spans="1:5" ht="15.75" customHeight="1" x14ac:dyDescent="0.15">
      <c r="A21" s="1" t="s">
        <v>40</v>
      </c>
      <c r="B21" s="1" t="s">
        <v>41</v>
      </c>
      <c r="C21" t="str">
        <f t="shared" si="0"/>
        <v/>
      </c>
      <c r="D21" t="str">
        <f t="shared" si="1"/>
        <v/>
      </c>
      <c r="E21" t="str">
        <f t="shared" si="2"/>
        <v>Yes</v>
      </c>
    </row>
    <row r="22" spans="1:5" ht="15.75" customHeight="1" x14ac:dyDescent="0.15">
      <c r="A22" s="1" t="s">
        <v>42</v>
      </c>
      <c r="B22" s="1" t="s">
        <v>43</v>
      </c>
      <c r="C22" t="str">
        <f t="shared" si="0"/>
        <v/>
      </c>
      <c r="D22" t="str">
        <f t="shared" si="1"/>
        <v/>
      </c>
      <c r="E22" t="str">
        <f t="shared" si="2"/>
        <v>Yes</v>
      </c>
    </row>
    <row r="23" spans="1:5" ht="15.75" customHeight="1" x14ac:dyDescent="0.15">
      <c r="A23" s="1" t="s">
        <v>44</v>
      </c>
      <c r="B23" s="1" t="s">
        <v>45</v>
      </c>
      <c r="C23" t="str">
        <f t="shared" si="0"/>
        <v/>
      </c>
      <c r="D23" t="str">
        <f t="shared" si="1"/>
        <v/>
      </c>
      <c r="E23" t="str">
        <f t="shared" si="2"/>
        <v>Yes</v>
      </c>
    </row>
    <row r="24" spans="1:5" ht="15.75" customHeight="1" x14ac:dyDescent="0.15">
      <c r="A24" s="1" t="s">
        <v>46</v>
      </c>
      <c r="B24" s="1" t="s">
        <v>47</v>
      </c>
      <c r="C24" t="str">
        <f t="shared" si="0"/>
        <v/>
      </c>
      <c r="D24" t="str">
        <f t="shared" si="1"/>
        <v/>
      </c>
      <c r="E24" t="str">
        <f t="shared" si="2"/>
        <v>Yes</v>
      </c>
    </row>
    <row r="25" spans="1:5" ht="15.75" customHeight="1" x14ac:dyDescent="0.15">
      <c r="A25" s="1" t="s">
        <v>48</v>
      </c>
      <c r="B25" s="1" t="s">
        <v>49</v>
      </c>
      <c r="C25" t="str">
        <f t="shared" si="0"/>
        <v/>
      </c>
      <c r="D25" t="str">
        <f t="shared" si="1"/>
        <v/>
      </c>
      <c r="E25" t="str">
        <f t="shared" si="2"/>
        <v>Yes</v>
      </c>
    </row>
    <row r="26" spans="1:5" ht="15.75" customHeight="1" x14ac:dyDescent="0.15">
      <c r="A26" s="1" t="s">
        <v>50</v>
      </c>
      <c r="B26" s="1" t="s">
        <v>51</v>
      </c>
      <c r="C26" t="str">
        <f t="shared" si="0"/>
        <v/>
      </c>
      <c r="D26" t="str">
        <f t="shared" si="1"/>
        <v/>
      </c>
      <c r="E26" t="str">
        <f t="shared" si="2"/>
        <v>Yes</v>
      </c>
    </row>
    <row r="27" spans="1:5" ht="15.75" customHeight="1" x14ac:dyDescent="0.15">
      <c r="A27" s="1" t="s">
        <v>52</v>
      </c>
      <c r="B27" s="1" t="s">
        <v>53</v>
      </c>
      <c r="C27" t="str">
        <f t="shared" si="0"/>
        <v/>
      </c>
      <c r="D27" t="str">
        <f t="shared" si="1"/>
        <v/>
      </c>
      <c r="E27" t="str">
        <f t="shared" si="2"/>
        <v>Yes</v>
      </c>
    </row>
    <row r="28" spans="1:5" ht="15.75" customHeight="1" x14ac:dyDescent="0.15">
      <c r="A28" s="1" t="s">
        <v>54</v>
      </c>
      <c r="B28" s="1" t="s">
        <v>55</v>
      </c>
      <c r="C28" t="str">
        <f t="shared" si="0"/>
        <v/>
      </c>
      <c r="D28" t="str">
        <f t="shared" si="1"/>
        <v>Yes</v>
      </c>
      <c r="E28" t="str">
        <f t="shared" si="2"/>
        <v/>
      </c>
    </row>
    <row r="29" spans="1:5" ht="15.75" customHeight="1" x14ac:dyDescent="0.15">
      <c r="A29" s="1" t="s">
        <v>56</v>
      </c>
      <c r="B29" s="1" t="s">
        <v>57</v>
      </c>
      <c r="C29" t="str">
        <f t="shared" si="0"/>
        <v>Yes</v>
      </c>
      <c r="D29" t="str">
        <f t="shared" si="1"/>
        <v/>
      </c>
      <c r="E29" t="str">
        <f t="shared" si="2"/>
        <v/>
      </c>
    </row>
    <row r="30" spans="1:5" ht="15.75" customHeight="1" x14ac:dyDescent="0.15">
      <c r="A30" s="1" t="s">
        <v>58</v>
      </c>
      <c r="B30" s="1" t="s">
        <v>59</v>
      </c>
      <c r="C30" t="str">
        <f t="shared" si="0"/>
        <v/>
      </c>
      <c r="D30" t="str">
        <f t="shared" si="1"/>
        <v>Yes</v>
      </c>
      <c r="E30" t="str">
        <f t="shared" si="2"/>
        <v/>
      </c>
    </row>
    <row r="31" spans="1:5" ht="15.75" customHeight="1" x14ac:dyDescent="0.15">
      <c r="A31" s="1" t="s">
        <v>60</v>
      </c>
      <c r="B31" s="1" t="s">
        <v>61</v>
      </c>
      <c r="C31" t="str">
        <f t="shared" si="0"/>
        <v>Yes</v>
      </c>
      <c r="D31" t="str">
        <f t="shared" si="1"/>
        <v/>
      </c>
      <c r="E31" t="str">
        <f t="shared" si="2"/>
        <v/>
      </c>
    </row>
    <row r="32" spans="1:5" ht="15.75" customHeight="1" x14ac:dyDescent="0.15">
      <c r="A32" s="1" t="s">
        <v>62</v>
      </c>
      <c r="B32" s="1" t="s">
        <v>63</v>
      </c>
      <c r="C32" t="str">
        <f t="shared" si="0"/>
        <v/>
      </c>
      <c r="D32" t="str">
        <f t="shared" si="1"/>
        <v/>
      </c>
      <c r="E32" t="str">
        <f t="shared" si="2"/>
        <v>Yes</v>
      </c>
    </row>
    <row r="33" spans="1:5" ht="15.75" customHeight="1" x14ac:dyDescent="0.15">
      <c r="A33" s="1" t="s">
        <v>64</v>
      </c>
      <c r="B33" s="1" t="s">
        <v>65</v>
      </c>
      <c r="C33" t="str">
        <f t="shared" si="0"/>
        <v/>
      </c>
      <c r="D33" t="str">
        <f t="shared" si="1"/>
        <v/>
      </c>
      <c r="E33" t="str">
        <f t="shared" si="2"/>
        <v>Yes</v>
      </c>
    </row>
    <row r="34" spans="1:5" ht="15.75" customHeight="1" x14ac:dyDescent="0.15">
      <c r="A34" s="1" t="s">
        <v>66</v>
      </c>
      <c r="B34" s="1" t="s">
        <v>67</v>
      </c>
      <c r="C34" t="str">
        <f t="shared" si="0"/>
        <v/>
      </c>
      <c r="D34" t="str">
        <f t="shared" si="1"/>
        <v/>
      </c>
      <c r="E34" t="str">
        <f t="shared" si="2"/>
        <v>Yes</v>
      </c>
    </row>
    <row r="35" spans="1:5" ht="15.75" customHeight="1" x14ac:dyDescent="0.15">
      <c r="A35" s="1" t="s">
        <v>68</v>
      </c>
      <c r="B35" s="1" t="s">
        <v>69</v>
      </c>
      <c r="C35" t="str">
        <f t="shared" si="0"/>
        <v/>
      </c>
      <c r="D35" t="str">
        <f t="shared" si="1"/>
        <v/>
      </c>
      <c r="E35" t="str">
        <f t="shared" si="2"/>
        <v>Yes</v>
      </c>
    </row>
    <row r="36" spans="1:5" ht="15.75" customHeight="1" x14ac:dyDescent="0.15">
      <c r="A36" s="1" t="s">
        <v>70</v>
      </c>
      <c r="B36" s="1" t="s">
        <v>71</v>
      </c>
      <c r="C36" t="str">
        <f t="shared" si="0"/>
        <v/>
      </c>
      <c r="D36" t="str">
        <f t="shared" si="1"/>
        <v>Yes</v>
      </c>
      <c r="E36" t="str">
        <f t="shared" si="2"/>
        <v/>
      </c>
    </row>
    <row r="37" spans="1:5" ht="15.75" customHeight="1" x14ac:dyDescent="0.15">
      <c r="A37" s="1" t="s">
        <v>72</v>
      </c>
      <c r="B37" s="1" t="s">
        <v>73</v>
      </c>
      <c r="C37" t="str">
        <f t="shared" si="0"/>
        <v>Yes</v>
      </c>
      <c r="D37" t="str">
        <f t="shared" si="1"/>
        <v/>
      </c>
      <c r="E37" t="str">
        <f t="shared" si="2"/>
        <v/>
      </c>
    </row>
    <row r="38" spans="1:5" ht="15.75" customHeight="1" x14ac:dyDescent="0.15">
      <c r="A38" s="1" t="s">
        <v>74</v>
      </c>
      <c r="B38" s="1" t="s">
        <v>75</v>
      </c>
      <c r="C38" t="str">
        <f t="shared" si="0"/>
        <v/>
      </c>
      <c r="D38" t="str">
        <f t="shared" si="1"/>
        <v/>
      </c>
      <c r="E38" t="str">
        <f t="shared" si="2"/>
        <v>Yes</v>
      </c>
    </row>
    <row r="39" spans="1:5" ht="15.75" customHeight="1" x14ac:dyDescent="0.15">
      <c r="A39" s="1" t="s">
        <v>76</v>
      </c>
      <c r="B39" s="1" t="s">
        <v>77</v>
      </c>
      <c r="C39" t="str">
        <f t="shared" si="0"/>
        <v/>
      </c>
      <c r="D39" t="str">
        <f t="shared" si="1"/>
        <v/>
      </c>
      <c r="E39" t="str">
        <f t="shared" si="2"/>
        <v>Yes</v>
      </c>
    </row>
    <row r="40" spans="1:5" ht="15.75" customHeight="1" x14ac:dyDescent="0.15">
      <c r="A40" s="1" t="s">
        <v>78</v>
      </c>
      <c r="B40" s="1" t="s">
        <v>79</v>
      </c>
      <c r="C40" t="str">
        <f t="shared" si="0"/>
        <v/>
      </c>
      <c r="D40" t="str">
        <f t="shared" si="1"/>
        <v/>
      </c>
      <c r="E40" t="str">
        <f t="shared" si="2"/>
        <v>Yes</v>
      </c>
    </row>
    <row r="41" spans="1:5" ht="15.75" customHeight="1" x14ac:dyDescent="0.15">
      <c r="A41" s="1" t="s">
        <v>80</v>
      </c>
      <c r="B41" s="1" t="s">
        <v>81</v>
      </c>
      <c r="C41" t="str">
        <f t="shared" si="0"/>
        <v/>
      </c>
      <c r="D41" t="str">
        <f t="shared" si="1"/>
        <v/>
      </c>
      <c r="E41" t="str">
        <f t="shared" si="2"/>
        <v>Yes</v>
      </c>
    </row>
    <row r="42" spans="1:5" ht="15.75" customHeight="1" x14ac:dyDescent="0.15">
      <c r="A42" s="1" t="s">
        <v>82</v>
      </c>
      <c r="B42" s="1" t="s">
        <v>83</v>
      </c>
      <c r="C42" t="str">
        <f t="shared" si="0"/>
        <v/>
      </c>
      <c r="D42" t="str">
        <f t="shared" si="1"/>
        <v/>
      </c>
      <c r="E42" t="str">
        <f t="shared" si="2"/>
        <v>Yes</v>
      </c>
    </row>
    <row r="43" spans="1:5" ht="15.75" customHeight="1" x14ac:dyDescent="0.15">
      <c r="A43" s="1" t="s">
        <v>84</v>
      </c>
      <c r="B43" s="1" t="s">
        <v>85</v>
      </c>
      <c r="C43" t="str">
        <f t="shared" si="0"/>
        <v/>
      </c>
      <c r="D43" t="str">
        <f t="shared" si="1"/>
        <v/>
      </c>
      <c r="E43" t="str">
        <f t="shared" si="2"/>
        <v>Yes</v>
      </c>
    </row>
    <row r="44" spans="1:5" ht="15.75" customHeight="1" x14ac:dyDescent="0.15">
      <c r="A44" s="1" t="s">
        <v>86</v>
      </c>
      <c r="B44" s="1" t="s">
        <v>87</v>
      </c>
      <c r="C44" t="str">
        <f t="shared" si="0"/>
        <v/>
      </c>
      <c r="D44" t="str">
        <f t="shared" si="1"/>
        <v/>
      </c>
      <c r="E44" t="str">
        <f t="shared" si="2"/>
        <v>Yes</v>
      </c>
    </row>
    <row r="45" spans="1:5" ht="15.75" customHeight="1" x14ac:dyDescent="0.15">
      <c r="A45" s="1" t="s">
        <v>88</v>
      </c>
      <c r="B45" s="1" t="s">
        <v>89</v>
      </c>
      <c r="C45" t="str">
        <f t="shared" si="0"/>
        <v/>
      </c>
      <c r="D45" t="str">
        <f t="shared" si="1"/>
        <v/>
      </c>
      <c r="E45" t="str">
        <f t="shared" si="2"/>
        <v>Yes</v>
      </c>
    </row>
    <row r="46" spans="1:5" ht="15.75" customHeight="1" x14ac:dyDescent="0.15">
      <c r="A46" s="1" t="s">
        <v>90</v>
      </c>
      <c r="B46" s="1" t="s">
        <v>91</v>
      </c>
      <c r="C46" t="str">
        <f t="shared" si="0"/>
        <v/>
      </c>
      <c r="D46" t="str">
        <f t="shared" si="1"/>
        <v/>
      </c>
      <c r="E46" t="str">
        <f t="shared" si="2"/>
        <v>Yes</v>
      </c>
    </row>
    <row r="47" spans="1:5" ht="15.75" customHeight="1" x14ac:dyDescent="0.15">
      <c r="A47" s="1" t="s">
        <v>92</v>
      </c>
      <c r="B47" s="1" t="s">
        <v>93</v>
      </c>
      <c r="C47" t="str">
        <f t="shared" si="0"/>
        <v/>
      </c>
      <c r="D47" t="str">
        <f t="shared" si="1"/>
        <v>Yes</v>
      </c>
      <c r="E47" t="str">
        <f t="shared" si="2"/>
        <v/>
      </c>
    </row>
    <row r="48" spans="1:5" ht="15.75" customHeight="1" x14ac:dyDescent="0.15">
      <c r="A48" s="1" t="s">
        <v>94</v>
      </c>
      <c r="B48" s="1" t="s">
        <v>95</v>
      </c>
      <c r="C48" t="str">
        <f t="shared" si="0"/>
        <v>Yes</v>
      </c>
      <c r="D48" t="str">
        <f t="shared" si="1"/>
        <v/>
      </c>
      <c r="E48" t="str">
        <f t="shared" si="2"/>
        <v/>
      </c>
    </row>
    <row r="49" spans="1:5" ht="15.75" customHeight="1" x14ac:dyDescent="0.15">
      <c r="A49" s="1" t="s">
        <v>96</v>
      </c>
      <c r="B49" s="1" t="s">
        <v>97</v>
      </c>
      <c r="C49" t="str">
        <f t="shared" si="0"/>
        <v/>
      </c>
      <c r="D49" t="str">
        <f t="shared" si="1"/>
        <v>Yes</v>
      </c>
      <c r="E49" t="str">
        <f t="shared" si="2"/>
        <v/>
      </c>
    </row>
    <row r="50" spans="1:5" ht="15.75" customHeight="1" x14ac:dyDescent="0.15">
      <c r="A50" s="1" t="s">
        <v>98</v>
      </c>
      <c r="B50" s="1" t="s">
        <v>99</v>
      </c>
      <c r="C50" t="str">
        <f t="shared" si="0"/>
        <v>Yes</v>
      </c>
      <c r="D50" t="str">
        <f t="shared" si="1"/>
        <v/>
      </c>
      <c r="E50" t="str">
        <f t="shared" si="2"/>
        <v/>
      </c>
    </row>
    <row r="51" spans="1:5" ht="15.75" customHeight="1" x14ac:dyDescent="0.15">
      <c r="A51" s="1" t="s">
        <v>100</v>
      </c>
      <c r="B51" s="1" t="s">
        <v>101</v>
      </c>
      <c r="C51" t="str">
        <f t="shared" si="0"/>
        <v/>
      </c>
      <c r="D51" t="str">
        <f t="shared" si="1"/>
        <v>Yes</v>
      </c>
      <c r="E51" t="str">
        <f t="shared" si="2"/>
        <v/>
      </c>
    </row>
    <row r="52" spans="1:5" ht="15.75" customHeight="1" x14ac:dyDescent="0.15">
      <c r="A52" s="1" t="s">
        <v>102</v>
      </c>
      <c r="B52" s="1" t="s">
        <v>103</v>
      </c>
      <c r="C52" t="str">
        <f t="shared" si="0"/>
        <v>Yes</v>
      </c>
      <c r="D52" t="str">
        <f t="shared" si="1"/>
        <v/>
      </c>
      <c r="E52" t="str">
        <f t="shared" si="2"/>
        <v/>
      </c>
    </row>
    <row r="53" spans="1:5" ht="15.75" customHeight="1" x14ac:dyDescent="0.15">
      <c r="A53" s="1" t="s">
        <v>104</v>
      </c>
      <c r="B53" s="1" t="s">
        <v>105</v>
      </c>
      <c r="C53" t="str">
        <f t="shared" si="0"/>
        <v/>
      </c>
      <c r="D53" t="str">
        <f t="shared" si="1"/>
        <v>Yes</v>
      </c>
      <c r="E53" t="str">
        <f t="shared" si="2"/>
        <v/>
      </c>
    </row>
    <row r="54" spans="1:5" ht="15.75" customHeight="1" x14ac:dyDescent="0.15">
      <c r="A54" s="1" t="s">
        <v>106</v>
      </c>
      <c r="B54" s="1" t="s">
        <v>107</v>
      </c>
      <c r="C54" t="str">
        <f t="shared" si="0"/>
        <v>Yes</v>
      </c>
      <c r="D54" t="str">
        <f t="shared" si="1"/>
        <v/>
      </c>
      <c r="E54" t="str">
        <f t="shared" si="2"/>
        <v/>
      </c>
    </row>
    <row r="55" spans="1:5" ht="15.75" customHeight="1" x14ac:dyDescent="0.15">
      <c r="A55" s="1" t="s">
        <v>108</v>
      </c>
      <c r="B55" s="1" t="s">
        <v>109</v>
      </c>
      <c r="C55" t="str">
        <f t="shared" si="0"/>
        <v/>
      </c>
      <c r="D55" t="str">
        <f t="shared" si="1"/>
        <v>Yes</v>
      </c>
      <c r="E55" t="str">
        <f t="shared" si="2"/>
        <v/>
      </c>
    </row>
    <row r="56" spans="1:5" ht="15.75" customHeight="1" x14ac:dyDescent="0.15">
      <c r="A56" s="1" t="s">
        <v>110</v>
      </c>
      <c r="B56" s="1" t="s">
        <v>111</v>
      </c>
      <c r="C56" t="str">
        <f t="shared" si="0"/>
        <v>Yes</v>
      </c>
      <c r="D56" t="str">
        <f t="shared" si="1"/>
        <v/>
      </c>
      <c r="E56" t="str">
        <f t="shared" si="2"/>
        <v/>
      </c>
    </row>
    <row r="57" spans="1:5" ht="15.75" customHeight="1" x14ac:dyDescent="0.15">
      <c r="A57" s="1" t="s">
        <v>112</v>
      </c>
      <c r="B57" s="1" t="s">
        <v>113</v>
      </c>
      <c r="C57" t="str">
        <f t="shared" si="0"/>
        <v/>
      </c>
      <c r="D57" t="str">
        <f t="shared" si="1"/>
        <v>Yes</v>
      </c>
      <c r="E57" t="str">
        <f t="shared" si="2"/>
        <v/>
      </c>
    </row>
    <row r="58" spans="1:5" ht="15.75" customHeight="1" x14ac:dyDescent="0.15">
      <c r="A58" s="1" t="s">
        <v>114</v>
      </c>
      <c r="B58" s="1" t="s">
        <v>115</v>
      </c>
      <c r="C58" t="str">
        <f t="shared" si="0"/>
        <v>Yes</v>
      </c>
      <c r="D58" t="str">
        <f t="shared" si="1"/>
        <v/>
      </c>
      <c r="E58" t="str">
        <f t="shared" si="2"/>
        <v/>
      </c>
    </row>
    <row r="59" spans="1:5" ht="15.75" customHeight="1" x14ac:dyDescent="0.15">
      <c r="A59" s="1" t="s">
        <v>116</v>
      </c>
      <c r="B59" s="1" t="s">
        <v>117</v>
      </c>
      <c r="C59" t="str">
        <f t="shared" si="0"/>
        <v/>
      </c>
      <c r="D59" t="str">
        <f t="shared" si="1"/>
        <v>Yes</v>
      </c>
      <c r="E59" t="str">
        <f t="shared" si="2"/>
        <v/>
      </c>
    </row>
    <row r="60" spans="1:5" ht="15.75" customHeight="1" x14ac:dyDescent="0.15">
      <c r="A60" s="1" t="s">
        <v>118</v>
      </c>
      <c r="B60" s="1" t="s">
        <v>119</v>
      </c>
      <c r="C60" t="str">
        <f t="shared" si="0"/>
        <v>Yes</v>
      </c>
      <c r="D60" t="str">
        <f t="shared" si="1"/>
        <v/>
      </c>
      <c r="E60" t="str">
        <f t="shared" si="2"/>
        <v/>
      </c>
    </row>
    <row r="61" spans="1:5" ht="15.75" customHeight="1" x14ac:dyDescent="0.15">
      <c r="A61" s="1" t="s">
        <v>120</v>
      </c>
      <c r="B61" s="1" t="s">
        <v>121</v>
      </c>
      <c r="C61" t="str">
        <f t="shared" si="0"/>
        <v/>
      </c>
      <c r="D61" t="str">
        <f t="shared" si="1"/>
        <v/>
      </c>
      <c r="E61" t="str">
        <f t="shared" si="2"/>
        <v>Yes</v>
      </c>
    </row>
    <row r="62" spans="1:5" ht="15.75" customHeight="1" x14ac:dyDescent="0.15">
      <c r="A62" s="1" t="s">
        <v>122</v>
      </c>
      <c r="B62" s="1" t="s">
        <v>123</v>
      </c>
      <c r="C62" t="str">
        <f t="shared" si="0"/>
        <v/>
      </c>
      <c r="D62" t="str">
        <f t="shared" si="1"/>
        <v/>
      </c>
      <c r="E62" t="str">
        <f t="shared" si="2"/>
        <v>Yes</v>
      </c>
    </row>
    <row r="63" spans="1:5" ht="15.75" customHeight="1" x14ac:dyDescent="0.15">
      <c r="A63" s="1" t="s">
        <v>124</v>
      </c>
      <c r="B63" s="1" t="s">
        <v>125</v>
      </c>
      <c r="C63" t="str">
        <f t="shared" si="0"/>
        <v/>
      </c>
      <c r="D63" t="str">
        <f t="shared" si="1"/>
        <v/>
      </c>
      <c r="E63" t="str">
        <f t="shared" si="2"/>
        <v>Yes</v>
      </c>
    </row>
    <row r="64" spans="1:5" ht="15.75" customHeight="1" x14ac:dyDescent="0.15">
      <c r="A64" s="1" t="s">
        <v>126</v>
      </c>
      <c r="B64" s="1" t="s">
        <v>127</v>
      </c>
      <c r="C64" t="str">
        <f t="shared" si="0"/>
        <v>Yes</v>
      </c>
      <c r="D64" t="str">
        <f t="shared" si="1"/>
        <v/>
      </c>
      <c r="E64" t="str">
        <f t="shared" si="2"/>
        <v/>
      </c>
    </row>
    <row r="65" spans="1:5" ht="13" x14ac:dyDescent="0.15">
      <c r="A65" s="1" t="s">
        <v>128</v>
      </c>
      <c r="B65" s="1" t="s">
        <v>129</v>
      </c>
      <c r="C65" t="str">
        <f t="shared" si="0"/>
        <v/>
      </c>
      <c r="D65" t="str">
        <f t="shared" si="1"/>
        <v>Yes</v>
      </c>
      <c r="E65" t="str">
        <f t="shared" si="2"/>
        <v/>
      </c>
    </row>
    <row r="66" spans="1:5" ht="13" x14ac:dyDescent="0.15">
      <c r="A66" s="1" t="s">
        <v>130</v>
      </c>
      <c r="B66" s="1" t="s">
        <v>131</v>
      </c>
      <c r="C66" t="str">
        <f t="shared" si="0"/>
        <v>Yes</v>
      </c>
      <c r="D66" t="str">
        <f t="shared" si="1"/>
        <v/>
      </c>
      <c r="E66" t="str">
        <f t="shared" si="2"/>
        <v/>
      </c>
    </row>
    <row r="67" spans="1:5" ht="13" x14ac:dyDescent="0.15">
      <c r="A67" s="1" t="s">
        <v>132</v>
      </c>
      <c r="B67" s="1" t="s">
        <v>133</v>
      </c>
      <c r="C67" t="str">
        <f t="shared" ref="C67:C88" si="3">IF(RIGHT(A67, 2)="_d", "Yes", "")</f>
        <v/>
      </c>
      <c r="D67" t="str">
        <f t="shared" ref="D67:D89" si="4">IF(RIGHT(A67, 2)="_o", "Yes", "")</f>
        <v>Yes</v>
      </c>
      <c r="E67" t="str">
        <f t="shared" ref="E67:E89" si="5">IF(AND(RIGHT(A67,2)&lt;&gt;"_d", RIGHT(A67,2)&lt;&gt;"_o"), "Yes", "")</f>
        <v/>
      </c>
    </row>
    <row r="68" spans="1:5" ht="13" x14ac:dyDescent="0.15">
      <c r="A68" s="1" t="s">
        <v>134</v>
      </c>
      <c r="B68" s="1" t="s">
        <v>135</v>
      </c>
      <c r="C68" t="str">
        <f t="shared" si="3"/>
        <v>Yes</v>
      </c>
      <c r="D68" t="str">
        <f t="shared" si="4"/>
        <v/>
      </c>
      <c r="E68" t="str">
        <f t="shared" si="5"/>
        <v/>
      </c>
    </row>
    <row r="69" spans="1:5" ht="13" x14ac:dyDescent="0.15">
      <c r="A69" s="1" t="s">
        <v>136</v>
      </c>
      <c r="B69" s="1" t="s">
        <v>137</v>
      </c>
      <c r="C69" t="str">
        <f t="shared" si="3"/>
        <v/>
      </c>
      <c r="D69" t="str">
        <f t="shared" si="4"/>
        <v>Yes</v>
      </c>
      <c r="E69" t="str">
        <f t="shared" si="5"/>
        <v/>
      </c>
    </row>
    <row r="70" spans="1:5" ht="13" x14ac:dyDescent="0.15">
      <c r="A70" s="1" t="s">
        <v>138</v>
      </c>
      <c r="B70" s="1" t="s">
        <v>139</v>
      </c>
      <c r="C70" t="str">
        <f t="shared" si="3"/>
        <v>Yes</v>
      </c>
      <c r="D70" t="str">
        <f t="shared" si="4"/>
        <v/>
      </c>
      <c r="E70" t="str">
        <f t="shared" si="5"/>
        <v/>
      </c>
    </row>
    <row r="71" spans="1:5" ht="13" x14ac:dyDescent="0.15">
      <c r="A71" s="1" t="s">
        <v>140</v>
      </c>
      <c r="B71" s="1" t="s">
        <v>141</v>
      </c>
      <c r="C71" t="str">
        <f t="shared" si="3"/>
        <v/>
      </c>
      <c r="D71" t="str">
        <f t="shared" si="4"/>
        <v/>
      </c>
      <c r="E71" t="str">
        <f t="shared" si="5"/>
        <v>Yes</v>
      </c>
    </row>
    <row r="72" spans="1:5" ht="13" x14ac:dyDescent="0.15">
      <c r="A72" s="1" t="s">
        <v>142</v>
      </c>
      <c r="B72" s="1" t="s">
        <v>143</v>
      </c>
      <c r="C72" t="str">
        <f t="shared" si="3"/>
        <v/>
      </c>
      <c r="D72" t="str">
        <f t="shared" si="4"/>
        <v/>
      </c>
      <c r="E72" t="str">
        <f t="shared" si="5"/>
        <v>Yes</v>
      </c>
    </row>
    <row r="73" spans="1:5" ht="13" x14ac:dyDescent="0.15">
      <c r="A73" s="1" t="s">
        <v>144</v>
      </c>
      <c r="B73" s="1" t="s">
        <v>145</v>
      </c>
      <c r="C73" t="str">
        <f t="shared" si="3"/>
        <v/>
      </c>
      <c r="D73" t="str">
        <f t="shared" si="4"/>
        <v/>
      </c>
      <c r="E73" t="str">
        <f t="shared" si="5"/>
        <v>Yes</v>
      </c>
    </row>
    <row r="74" spans="1:5" ht="13" x14ac:dyDescent="0.15">
      <c r="A74" s="1" t="s">
        <v>146</v>
      </c>
      <c r="B74" s="1" t="s">
        <v>147</v>
      </c>
      <c r="C74" t="str">
        <f t="shared" si="3"/>
        <v/>
      </c>
      <c r="D74" t="str">
        <f t="shared" si="4"/>
        <v/>
      </c>
      <c r="E74" t="str">
        <f t="shared" si="5"/>
        <v>Yes</v>
      </c>
    </row>
    <row r="75" spans="1:5" ht="13" x14ac:dyDescent="0.15">
      <c r="A75" s="1" t="s">
        <v>148</v>
      </c>
      <c r="B75" s="1" t="s">
        <v>149</v>
      </c>
      <c r="C75" t="str">
        <f t="shared" si="3"/>
        <v/>
      </c>
      <c r="D75" t="str">
        <f t="shared" si="4"/>
        <v>Yes</v>
      </c>
      <c r="E75" t="str">
        <f t="shared" si="5"/>
        <v/>
      </c>
    </row>
    <row r="76" spans="1:5" ht="13" x14ac:dyDescent="0.15">
      <c r="A76" s="1" t="s">
        <v>150</v>
      </c>
      <c r="B76" s="1" t="s">
        <v>151</v>
      </c>
      <c r="C76" t="str">
        <f t="shared" si="3"/>
        <v>Yes</v>
      </c>
      <c r="D76" t="str">
        <f t="shared" si="4"/>
        <v/>
      </c>
      <c r="E76" t="str">
        <f t="shared" si="5"/>
        <v/>
      </c>
    </row>
    <row r="77" spans="1:5" ht="13" x14ac:dyDescent="0.15">
      <c r="A77" s="1" t="s">
        <v>152</v>
      </c>
      <c r="B77" s="1" t="s">
        <v>153</v>
      </c>
      <c r="C77" t="str">
        <f t="shared" si="3"/>
        <v/>
      </c>
      <c r="D77" t="str">
        <f t="shared" si="4"/>
        <v>Yes</v>
      </c>
      <c r="E77" t="str">
        <f t="shared" si="5"/>
        <v/>
      </c>
    </row>
    <row r="78" spans="1:5" ht="13" x14ac:dyDescent="0.15">
      <c r="A78" s="1" t="s">
        <v>154</v>
      </c>
      <c r="B78" s="1" t="s">
        <v>155</v>
      </c>
      <c r="C78" t="str">
        <f t="shared" si="3"/>
        <v>Yes</v>
      </c>
      <c r="D78" t="str">
        <f t="shared" si="4"/>
        <v/>
      </c>
      <c r="E78" t="str">
        <f t="shared" si="5"/>
        <v/>
      </c>
    </row>
    <row r="79" spans="1:5" ht="13" x14ac:dyDescent="0.15">
      <c r="A79" s="1" t="s">
        <v>156</v>
      </c>
      <c r="B79" s="1" t="s">
        <v>157</v>
      </c>
      <c r="C79" t="str">
        <f t="shared" si="3"/>
        <v/>
      </c>
      <c r="D79" t="str">
        <f t="shared" si="4"/>
        <v>Yes</v>
      </c>
      <c r="E79" t="str">
        <f t="shared" si="5"/>
        <v/>
      </c>
    </row>
    <row r="80" spans="1:5" ht="13" x14ac:dyDescent="0.15">
      <c r="A80" s="1" t="s">
        <v>158</v>
      </c>
      <c r="B80" s="1" t="s">
        <v>159</v>
      </c>
      <c r="C80" t="str">
        <f t="shared" si="3"/>
        <v>Yes</v>
      </c>
      <c r="D80" t="str">
        <f t="shared" si="4"/>
        <v/>
      </c>
      <c r="E80" t="str">
        <f t="shared" si="5"/>
        <v/>
      </c>
    </row>
    <row r="81" spans="1:5" ht="13" x14ac:dyDescent="0.15">
      <c r="A81" s="1" t="s">
        <v>160</v>
      </c>
      <c r="B81" s="1" t="s">
        <v>161</v>
      </c>
      <c r="C81" t="str">
        <f t="shared" si="3"/>
        <v/>
      </c>
      <c r="D81" t="str">
        <f t="shared" si="4"/>
        <v>Yes</v>
      </c>
      <c r="E81" t="str">
        <f t="shared" si="5"/>
        <v/>
      </c>
    </row>
    <row r="82" spans="1:5" ht="13" x14ac:dyDescent="0.15">
      <c r="A82" s="1" t="s">
        <v>162</v>
      </c>
      <c r="B82" s="1" t="s">
        <v>163</v>
      </c>
      <c r="C82" t="str">
        <f t="shared" si="3"/>
        <v>Yes</v>
      </c>
      <c r="D82" t="str">
        <f t="shared" si="4"/>
        <v/>
      </c>
      <c r="E82" t="str">
        <f t="shared" si="5"/>
        <v/>
      </c>
    </row>
    <row r="83" spans="1:5" ht="13" x14ac:dyDescent="0.15">
      <c r="A83" s="1" t="s">
        <v>164</v>
      </c>
      <c r="B83" s="1" t="s">
        <v>165</v>
      </c>
      <c r="C83" t="str">
        <f t="shared" si="3"/>
        <v/>
      </c>
      <c r="D83" t="str">
        <f t="shared" si="4"/>
        <v>Yes</v>
      </c>
      <c r="E83" t="str">
        <f t="shared" si="5"/>
        <v/>
      </c>
    </row>
    <row r="84" spans="1:5" ht="13" x14ac:dyDescent="0.15">
      <c r="A84" s="1" t="s">
        <v>166</v>
      </c>
      <c r="B84" s="1" t="s">
        <v>167</v>
      </c>
      <c r="C84" t="str">
        <f t="shared" si="3"/>
        <v>Yes</v>
      </c>
      <c r="D84" t="str">
        <f t="shared" si="4"/>
        <v/>
      </c>
      <c r="E84" t="str">
        <f t="shared" si="5"/>
        <v/>
      </c>
    </row>
    <row r="85" spans="1:5" ht="13" x14ac:dyDescent="0.15">
      <c r="A85" s="1" t="s">
        <v>168</v>
      </c>
      <c r="B85" s="1" t="s">
        <v>169</v>
      </c>
      <c r="C85" t="str">
        <f t="shared" si="3"/>
        <v/>
      </c>
      <c r="D85" t="str">
        <f t="shared" si="4"/>
        <v/>
      </c>
      <c r="E85" t="str">
        <f t="shared" si="5"/>
        <v>Yes</v>
      </c>
    </row>
    <row r="86" spans="1:5" ht="13" x14ac:dyDescent="0.15">
      <c r="A86" s="1" t="s">
        <v>170</v>
      </c>
      <c r="B86" s="1" t="s">
        <v>171</v>
      </c>
      <c r="C86" t="str">
        <f t="shared" si="3"/>
        <v/>
      </c>
      <c r="D86" t="str">
        <f t="shared" si="4"/>
        <v/>
      </c>
      <c r="E86" t="str">
        <f t="shared" si="5"/>
        <v>Yes</v>
      </c>
    </row>
    <row r="87" spans="1:5" ht="13" x14ac:dyDescent="0.15">
      <c r="A87" s="1" t="s">
        <v>172</v>
      </c>
      <c r="B87" s="1" t="s">
        <v>173</v>
      </c>
      <c r="C87" t="str">
        <f t="shared" si="3"/>
        <v/>
      </c>
      <c r="D87" t="str">
        <f t="shared" si="4"/>
        <v>Yes</v>
      </c>
      <c r="E87" t="str">
        <f t="shared" si="5"/>
        <v/>
      </c>
    </row>
    <row r="88" spans="1:5" ht="13" x14ac:dyDescent="0.15">
      <c r="A88" s="1" t="s">
        <v>174</v>
      </c>
      <c r="B88" s="1" t="s">
        <v>175</v>
      </c>
      <c r="C88" t="str">
        <f t="shared" si="3"/>
        <v>Yes</v>
      </c>
      <c r="D88" t="str">
        <f t="shared" si="4"/>
        <v/>
      </c>
      <c r="E88" t="str">
        <f t="shared" si="5"/>
        <v/>
      </c>
    </row>
    <row r="89" spans="1:5" ht="15.75" customHeight="1" x14ac:dyDescent="0.15">
      <c r="D89" t="str">
        <f t="shared" si="4"/>
        <v/>
      </c>
      <c r="E89" t="str">
        <f t="shared" si="5"/>
        <v>Yes</v>
      </c>
    </row>
  </sheetData>
  <autoFilter ref="A1:E8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E4C5-1DC5-BF4B-97F8-9492AB85FD15}">
  <dimension ref="A1:C27"/>
  <sheetViews>
    <sheetView tabSelected="1" workbookViewId="0">
      <selection activeCell="E15" sqref="E15"/>
    </sheetView>
  </sheetViews>
  <sheetFormatPr baseColWidth="10" defaultRowHeight="13" x14ac:dyDescent="0.15"/>
  <cols>
    <col min="1" max="1" width="18.5" bestFit="1" customWidth="1"/>
    <col min="2" max="2" width="62.83203125" bestFit="1" customWidth="1"/>
    <col min="3" max="3" width="7.1640625" bestFit="1" customWidth="1"/>
  </cols>
  <sheetData>
    <row r="1" spans="1:3" x14ac:dyDescent="0.15">
      <c r="A1" s="2" t="s">
        <v>0</v>
      </c>
      <c r="B1" s="2" t="s">
        <v>1</v>
      </c>
      <c r="C1" s="4" t="s">
        <v>180</v>
      </c>
    </row>
    <row r="2" spans="1:3" x14ac:dyDescent="0.15">
      <c r="A2" s="1" t="s">
        <v>6</v>
      </c>
      <c r="B2" s="1" t="s">
        <v>7</v>
      </c>
      <c r="C2" t="s">
        <v>179</v>
      </c>
    </row>
    <row r="3" spans="1:3" x14ac:dyDescent="0.15">
      <c r="A3" s="1" t="s">
        <v>10</v>
      </c>
      <c r="B3" s="1" t="s">
        <v>11</v>
      </c>
      <c r="C3" t="s">
        <v>179</v>
      </c>
    </row>
    <row r="4" spans="1:3" x14ac:dyDescent="0.15">
      <c r="A4" s="1" t="s">
        <v>14</v>
      </c>
      <c r="B4" s="1" t="s">
        <v>15</v>
      </c>
      <c r="C4" t="s">
        <v>179</v>
      </c>
    </row>
    <row r="5" spans="1:3" x14ac:dyDescent="0.15">
      <c r="A5" s="1" t="s">
        <v>18</v>
      </c>
      <c r="B5" s="1" t="s">
        <v>19</v>
      </c>
      <c r="C5" t="s">
        <v>179</v>
      </c>
    </row>
    <row r="6" spans="1:3" x14ac:dyDescent="0.15">
      <c r="A6" s="1" t="s">
        <v>22</v>
      </c>
      <c r="B6" s="1" t="s">
        <v>23</v>
      </c>
      <c r="C6" t="s">
        <v>179</v>
      </c>
    </row>
    <row r="7" spans="1:3" x14ac:dyDescent="0.15">
      <c r="A7" s="1" t="s">
        <v>36</v>
      </c>
      <c r="B7" s="1" t="s">
        <v>37</v>
      </c>
      <c r="C7" t="s">
        <v>179</v>
      </c>
    </row>
    <row r="8" spans="1:3" x14ac:dyDescent="0.15">
      <c r="A8" s="1" t="s">
        <v>56</v>
      </c>
      <c r="B8" s="1" t="s">
        <v>57</v>
      </c>
      <c r="C8" t="s">
        <v>179</v>
      </c>
    </row>
    <row r="9" spans="1:3" x14ac:dyDescent="0.15">
      <c r="A9" s="1" t="s">
        <v>60</v>
      </c>
      <c r="B9" s="1" t="s">
        <v>61</v>
      </c>
      <c r="C9" t="s">
        <v>179</v>
      </c>
    </row>
    <row r="10" spans="1:3" x14ac:dyDescent="0.15">
      <c r="A10" s="1" t="s">
        <v>72</v>
      </c>
      <c r="B10" s="1" t="s">
        <v>73</v>
      </c>
      <c r="C10" t="s">
        <v>179</v>
      </c>
    </row>
    <row r="11" spans="1:3" x14ac:dyDescent="0.15">
      <c r="A11" s="1" t="s">
        <v>94</v>
      </c>
      <c r="B11" s="1" t="s">
        <v>95</v>
      </c>
      <c r="C11" t="s">
        <v>179</v>
      </c>
    </row>
    <row r="12" spans="1:3" x14ac:dyDescent="0.15">
      <c r="A12" s="1" t="s">
        <v>98</v>
      </c>
      <c r="B12" s="1" t="s">
        <v>99</v>
      </c>
      <c r="C12" t="s">
        <v>179</v>
      </c>
    </row>
    <row r="13" spans="1:3" x14ac:dyDescent="0.15">
      <c r="A13" s="1" t="s">
        <v>102</v>
      </c>
      <c r="B13" s="1" t="s">
        <v>103</v>
      </c>
      <c r="C13" t="s">
        <v>179</v>
      </c>
    </row>
    <row r="14" spans="1:3" x14ac:dyDescent="0.15">
      <c r="A14" s="1" t="s">
        <v>106</v>
      </c>
      <c r="B14" s="1" t="s">
        <v>107</v>
      </c>
      <c r="C14" t="s">
        <v>179</v>
      </c>
    </row>
    <row r="15" spans="1:3" x14ac:dyDescent="0.15">
      <c r="A15" s="1" t="s">
        <v>110</v>
      </c>
      <c r="B15" s="1" t="s">
        <v>111</v>
      </c>
      <c r="C15" t="s">
        <v>179</v>
      </c>
    </row>
    <row r="16" spans="1:3" x14ac:dyDescent="0.15">
      <c r="A16" s="1" t="s">
        <v>114</v>
      </c>
      <c r="B16" s="1" t="s">
        <v>115</v>
      </c>
      <c r="C16" t="s">
        <v>179</v>
      </c>
    </row>
    <row r="17" spans="1:3" x14ac:dyDescent="0.15">
      <c r="A17" s="1" t="s">
        <v>118</v>
      </c>
      <c r="B17" s="1" t="s">
        <v>119</v>
      </c>
      <c r="C17" t="s">
        <v>179</v>
      </c>
    </row>
    <row r="18" spans="1:3" x14ac:dyDescent="0.15">
      <c r="A18" s="1" t="s">
        <v>126</v>
      </c>
      <c r="B18" s="1" t="s">
        <v>127</v>
      </c>
      <c r="C18" t="s">
        <v>179</v>
      </c>
    </row>
    <row r="19" spans="1:3" x14ac:dyDescent="0.15">
      <c r="A19" s="1" t="s">
        <v>130</v>
      </c>
      <c r="B19" s="1" t="s">
        <v>131</v>
      </c>
      <c r="C19" t="s">
        <v>179</v>
      </c>
    </row>
    <row r="20" spans="1:3" x14ac:dyDescent="0.15">
      <c r="A20" s="1" t="s">
        <v>134</v>
      </c>
      <c r="B20" s="1" t="s">
        <v>135</v>
      </c>
      <c r="C20" t="s">
        <v>179</v>
      </c>
    </row>
    <row r="21" spans="1:3" x14ac:dyDescent="0.15">
      <c r="A21" s="1" t="s">
        <v>138</v>
      </c>
      <c r="B21" s="1" t="s">
        <v>139</v>
      </c>
      <c r="C21" t="s">
        <v>179</v>
      </c>
    </row>
    <row r="22" spans="1:3" x14ac:dyDescent="0.15">
      <c r="A22" s="1" t="s">
        <v>150</v>
      </c>
      <c r="B22" s="1" t="s">
        <v>151</v>
      </c>
      <c r="C22" t="s">
        <v>179</v>
      </c>
    </row>
    <row r="23" spans="1:3" x14ac:dyDescent="0.15">
      <c r="A23" s="1" t="s">
        <v>154</v>
      </c>
      <c r="B23" s="1" t="s">
        <v>155</v>
      </c>
      <c r="C23" t="s">
        <v>179</v>
      </c>
    </row>
    <row r="24" spans="1:3" x14ac:dyDescent="0.15">
      <c r="A24" s="1" t="s">
        <v>158</v>
      </c>
      <c r="B24" s="1" t="s">
        <v>159</v>
      </c>
      <c r="C24" t="s">
        <v>179</v>
      </c>
    </row>
    <row r="25" spans="1:3" x14ac:dyDescent="0.15">
      <c r="A25" s="1" t="s">
        <v>162</v>
      </c>
      <c r="B25" s="1" t="s">
        <v>163</v>
      </c>
      <c r="C25" t="s">
        <v>179</v>
      </c>
    </row>
    <row r="26" spans="1:3" x14ac:dyDescent="0.15">
      <c r="A26" s="1" t="s">
        <v>166</v>
      </c>
      <c r="B26" s="1" t="s">
        <v>167</v>
      </c>
      <c r="C26" t="s">
        <v>179</v>
      </c>
    </row>
    <row r="27" spans="1:3" x14ac:dyDescent="0.15">
      <c r="A27" s="1" t="s">
        <v>174</v>
      </c>
      <c r="B27" s="1" t="s">
        <v>175</v>
      </c>
      <c r="C27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9E17-3524-A94C-95CA-5A2E60C82102}">
  <dimension ref="A1:C26"/>
  <sheetViews>
    <sheetView workbookViewId="0">
      <selection activeCell="E15" sqref="E15"/>
    </sheetView>
  </sheetViews>
  <sheetFormatPr baseColWidth="10" defaultRowHeight="13" x14ac:dyDescent="0.15"/>
  <cols>
    <col min="1" max="1" width="18.5" bestFit="1" customWidth="1"/>
    <col min="2" max="2" width="58.33203125" bestFit="1" customWidth="1"/>
    <col min="3" max="3" width="11.5" bestFit="1" customWidth="1"/>
  </cols>
  <sheetData>
    <row r="1" spans="1:3" x14ac:dyDescent="0.15">
      <c r="A1" s="2" t="s">
        <v>0</v>
      </c>
      <c r="B1" s="2" t="s">
        <v>1</v>
      </c>
      <c r="C1" s="4" t="s">
        <v>181</v>
      </c>
    </row>
    <row r="2" spans="1:3" x14ac:dyDescent="0.15">
      <c r="A2" s="1" t="s">
        <v>4</v>
      </c>
      <c r="B2" s="1" t="s">
        <v>5</v>
      </c>
      <c r="C2" t="s">
        <v>179</v>
      </c>
    </row>
    <row r="3" spans="1:3" x14ac:dyDescent="0.15">
      <c r="A3" s="1" t="s">
        <v>8</v>
      </c>
      <c r="B3" s="1" t="s">
        <v>9</v>
      </c>
      <c r="C3" t="s">
        <v>179</v>
      </c>
    </row>
    <row r="4" spans="1:3" x14ac:dyDescent="0.15">
      <c r="A4" s="1" t="s">
        <v>12</v>
      </c>
      <c r="B4" s="1" t="s">
        <v>13</v>
      </c>
      <c r="C4" t="s">
        <v>179</v>
      </c>
    </row>
    <row r="5" spans="1:3" x14ac:dyDescent="0.15">
      <c r="A5" s="1" t="s">
        <v>16</v>
      </c>
      <c r="B5" s="1" t="s">
        <v>17</v>
      </c>
      <c r="C5" t="s">
        <v>179</v>
      </c>
    </row>
    <row r="6" spans="1:3" x14ac:dyDescent="0.15">
      <c r="A6" s="1" t="s">
        <v>20</v>
      </c>
      <c r="B6" s="1" t="s">
        <v>21</v>
      </c>
      <c r="C6" t="s">
        <v>179</v>
      </c>
    </row>
    <row r="7" spans="1:3" x14ac:dyDescent="0.15">
      <c r="A7" s="1" t="s">
        <v>34</v>
      </c>
      <c r="B7" s="1" t="s">
        <v>35</v>
      </c>
      <c r="C7" t="s">
        <v>179</v>
      </c>
    </row>
    <row r="8" spans="1:3" x14ac:dyDescent="0.15">
      <c r="A8" s="1" t="s">
        <v>54</v>
      </c>
      <c r="B8" s="1" t="s">
        <v>55</v>
      </c>
      <c r="C8" t="s">
        <v>179</v>
      </c>
    </row>
    <row r="9" spans="1:3" x14ac:dyDescent="0.15">
      <c r="A9" s="1" t="s">
        <v>58</v>
      </c>
      <c r="B9" s="1" t="s">
        <v>59</v>
      </c>
      <c r="C9" t="s">
        <v>179</v>
      </c>
    </row>
    <row r="10" spans="1:3" x14ac:dyDescent="0.15">
      <c r="A10" s="1" t="s">
        <v>70</v>
      </c>
      <c r="B10" s="1" t="s">
        <v>71</v>
      </c>
      <c r="C10" t="s">
        <v>179</v>
      </c>
    </row>
    <row r="11" spans="1:3" x14ac:dyDescent="0.15">
      <c r="A11" s="1" t="s">
        <v>92</v>
      </c>
      <c r="B11" s="1" t="s">
        <v>93</v>
      </c>
      <c r="C11" t="s">
        <v>179</v>
      </c>
    </row>
    <row r="12" spans="1:3" x14ac:dyDescent="0.15">
      <c r="A12" s="1" t="s">
        <v>96</v>
      </c>
      <c r="B12" s="1" t="s">
        <v>97</v>
      </c>
      <c r="C12" t="s">
        <v>179</v>
      </c>
    </row>
    <row r="13" spans="1:3" x14ac:dyDescent="0.15">
      <c r="A13" s="1" t="s">
        <v>100</v>
      </c>
      <c r="B13" s="1" t="s">
        <v>101</v>
      </c>
      <c r="C13" t="s">
        <v>179</v>
      </c>
    </row>
    <row r="14" spans="1:3" x14ac:dyDescent="0.15">
      <c r="A14" s="1" t="s">
        <v>104</v>
      </c>
      <c r="B14" s="1" t="s">
        <v>105</v>
      </c>
      <c r="C14" t="s">
        <v>179</v>
      </c>
    </row>
    <row r="15" spans="1:3" x14ac:dyDescent="0.15">
      <c r="A15" s="1" t="s">
        <v>108</v>
      </c>
      <c r="B15" s="1" t="s">
        <v>109</v>
      </c>
      <c r="C15" t="s">
        <v>179</v>
      </c>
    </row>
    <row r="16" spans="1:3" x14ac:dyDescent="0.15">
      <c r="A16" s="1" t="s">
        <v>112</v>
      </c>
      <c r="B16" s="1" t="s">
        <v>113</v>
      </c>
      <c r="C16" t="s">
        <v>179</v>
      </c>
    </row>
    <row r="17" spans="1:3" x14ac:dyDescent="0.15">
      <c r="A17" s="1" t="s">
        <v>116</v>
      </c>
      <c r="B17" s="1" t="s">
        <v>117</v>
      </c>
      <c r="C17" t="s">
        <v>179</v>
      </c>
    </row>
    <row r="18" spans="1:3" x14ac:dyDescent="0.15">
      <c r="A18" s="1" t="s">
        <v>128</v>
      </c>
      <c r="B18" s="1" t="s">
        <v>129</v>
      </c>
      <c r="C18" t="s">
        <v>179</v>
      </c>
    </row>
    <row r="19" spans="1:3" x14ac:dyDescent="0.15">
      <c r="A19" s="1" t="s">
        <v>132</v>
      </c>
      <c r="B19" s="1" t="s">
        <v>133</v>
      </c>
      <c r="C19" t="s">
        <v>179</v>
      </c>
    </row>
    <row r="20" spans="1:3" x14ac:dyDescent="0.15">
      <c r="A20" s="1" t="s">
        <v>136</v>
      </c>
      <c r="B20" s="1" t="s">
        <v>137</v>
      </c>
      <c r="C20" t="s">
        <v>179</v>
      </c>
    </row>
    <row r="21" spans="1:3" x14ac:dyDescent="0.15">
      <c r="A21" s="1" t="s">
        <v>148</v>
      </c>
      <c r="B21" s="1" t="s">
        <v>149</v>
      </c>
      <c r="C21" t="s">
        <v>179</v>
      </c>
    </row>
    <row r="22" spans="1:3" x14ac:dyDescent="0.15">
      <c r="A22" s="1" t="s">
        <v>152</v>
      </c>
      <c r="B22" s="1" t="s">
        <v>153</v>
      </c>
      <c r="C22" t="s">
        <v>179</v>
      </c>
    </row>
    <row r="23" spans="1:3" x14ac:dyDescent="0.15">
      <c r="A23" s="1" t="s">
        <v>156</v>
      </c>
      <c r="B23" s="1" t="s">
        <v>157</v>
      </c>
      <c r="C23" t="s">
        <v>179</v>
      </c>
    </row>
    <row r="24" spans="1:3" x14ac:dyDescent="0.15">
      <c r="A24" s="1" t="s">
        <v>160</v>
      </c>
      <c r="B24" s="1" t="s">
        <v>161</v>
      </c>
      <c r="C24" t="s">
        <v>179</v>
      </c>
    </row>
    <row r="25" spans="1:3" x14ac:dyDescent="0.15">
      <c r="A25" s="1" t="s">
        <v>164</v>
      </c>
      <c r="B25" s="1" t="s">
        <v>165</v>
      </c>
      <c r="C25" t="s">
        <v>179</v>
      </c>
    </row>
    <row r="26" spans="1:3" x14ac:dyDescent="0.15">
      <c r="A26" s="1" t="s">
        <v>172</v>
      </c>
      <c r="B26" s="1" t="s">
        <v>173</v>
      </c>
      <c r="C26" t="s">
        <v>179</v>
      </c>
    </row>
  </sheetData>
  <autoFilter ref="A1:C1" xr:uid="{9EC09E17-3524-A94C-95CA-5A2E60C8210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B5FE-DEB5-074C-B163-F6293749BDF6}">
  <dimension ref="A1:C37"/>
  <sheetViews>
    <sheetView workbookViewId="0">
      <selection activeCell="B43" sqref="B43"/>
    </sheetView>
  </sheetViews>
  <sheetFormatPr baseColWidth="10" defaultRowHeight="13" x14ac:dyDescent="0.15"/>
  <cols>
    <col min="1" max="1" width="18.83203125" bestFit="1" customWidth="1"/>
    <col min="2" max="2" width="84.5" bestFit="1" customWidth="1"/>
    <col min="3" max="3" width="20.1640625" bestFit="1" customWidth="1"/>
  </cols>
  <sheetData>
    <row r="1" spans="1:3" x14ac:dyDescent="0.15">
      <c r="A1" s="2" t="s">
        <v>0</v>
      </c>
      <c r="B1" s="2" t="s">
        <v>1</v>
      </c>
      <c r="C1" s="4" t="s">
        <v>178</v>
      </c>
    </row>
    <row r="2" spans="1:3" x14ac:dyDescent="0.15">
      <c r="A2" s="1" t="s">
        <v>2</v>
      </c>
      <c r="B2" s="1" t="s">
        <v>3</v>
      </c>
      <c r="C2" t="s">
        <v>179</v>
      </c>
    </row>
    <row r="3" spans="1:3" x14ac:dyDescent="0.15">
      <c r="A3" s="1" t="s">
        <v>24</v>
      </c>
      <c r="B3" s="1" t="s">
        <v>25</v>
      </c>
      <c r="C3" t="s">
        <v>179</v>
      </c>
    </row>
    <row r="4" spans="1:3" x14ac:dyDescent="0.15">
      <c r="A4" s="1" t="s">
        <v>26</v>
      </c>
      <c r="B4" s="1" t="s">
        <v>27</v>
      </c>
      <c r="C4" t="s">
        <v>179</v>
      </c>
    </row>
    <row r="5" spans="1:3" x14ac:dyDescent="0.15">
      <c r="A5" s="1" t="s">
        <v>28</v>
      </c>
      <c r="B5" s="1" t="s">
        <v>29</v>
      </c>
      <c r="C5" t="s">
        <v>179</v>
      </c>
    </row>
    <row r="6" spans="1:3" x14ac:dyDescent="0.15">
      <c r="A6" s="1" t="s">
        <v>30</v>
      </c>
      <c r="B6" s="1" t="s">
        <v>31</v>
      </c>
      <c r="C6" t="s">
        <v>179</v>
      </c>
    </row>
    <row r="7" spans="1:3" x14ac:dyDescent="0.15">
      <c r="A7" s="1" t="s">
        <v>32</v>
      </c>
      <c r="B7" s="1" t="s">
        <v>33</v>
      </c>
      <c r="C7" t="s">
        <v>179</v>
      </c>
    </row>
    <row r="8" spans="1:3" x14ac:dyDescent="0.15">
      <c r="A8" s="1" t="s">
        <v>38</v>
      </c>
      <c r="B8" s="1" t="s">
        <v>39</v>
      </c>
      <c r="C8" t="s">
        <v>179</v>
      </c>
    </row>
    <row r="9" spans="1:3" x14ac:dyDescent="0.15">
      <c r="A9" s="1" t="s">
        <v>40</v>
      </c>
      <c r="B9" s="1" t="s">
        <v>41</v>
      </c>
      <c r="C9" t="s">
        <v>179</v>
      </c>
    </row>
    <row r="10" spans="1:3" x14ac:dyDescent="0.15">
      <c r="A10" s="1" t="s">
        <v>42</v>
      </c>
      <c r="B10" s="1" t="s">
        <v>43</v>
      </c>
      <c r="C10" t="s">
        <v>179</v>
      </c>
    </row>
    <row r="11" spans="1:3" x14ac:dyDescent="0.15">
      <c r="A11" s="1" t="s">
        <v>44</v>
      </c>
      <c r="B11" s="1" t="s">
        <v>45</v>
      </c>
      <c r="C11" t="s">
        <v>179</v>
      </c>
    </row>
    <row r="12" spans="1:3" x14ac:dyDescent="0.15">
      <c r="A12" s="1" t="s">
        <v>46</v>
      </c>
      <c r="B12" s="1" t="s">
        <v>47</v>
      </c>
      <c r="C12" t="s">
        <v>179</v>
      </c>
    </row>
    <row r="13" spans="1:3" x14ac:dyDescent="0.15">
      <c r="A13" s="1" t="s">
        <v>48</v>
      </c>
      <c r="B13" s="1" t="s">
        <v>49</v>
      </c>
      <c r="C13" t="s">
        <v>179</v>
      </c>
    </row>
    <row r="14" spans="1:3" x14ac:dyDescent="0.15">
      <c r="A14" s="1" t="s">
        <v>50</v>
      </c>
      <c r="B14" s="1" t="s">
        <v>51</v>
      </c>
      <c r="C14" t="s">
        <v>179</v>
      </c>
    </row>
    <row r="15" spans="1:3" x14ac:dyDescent="0.15">
      <c r="A15" s="1" t="s">
        <v>52</v>
      </c>
      <c r="B15" s="1" t="s">
        <v>53</v>
      </c>
      <c r="C15" t="s">
        <v>179</v>
      </c>
    </row>
    <row r="16" spans="1:3" x14ac:dyDescent="0.15">
      <c r="A16" s="1" t="s">
        <v>62</v>
      </c>
      <c r="B16" s="1" t="s">
        <v>63</v>
      </c>
      <c r="C16" t="s">
        <v>179</v>
      </c>
    </row>
    <row r="17" spans="1:3" x14ac:dyDescent="0.15">
      <c r="A17" s="1" t="s">
        <v>64</v>
      </c>
      <c r="B17" s="1" t="s">
        <v>65</v>
      </c>
      <c r="C17" t="s">
        <v>179</v>
      </c>
    </row>
    <row r="18" spans="1:3" x14ac:dyDescent="0.15">
      <c r="A18" s="1" t="s">
        <v>66</v>
      </c>
      <c r="B18" s="1" t="s">
        <v>67</v>
      </c>
      <c r="C18" t="s">
        <v>179</v>
      </c>
    </row>
    <row r="19" spans="1:3" x14ac:dyDescent="0.15">
      <c r="A19" s="1" t="s">
        <v>68</v>
      </c>
      <c r="B19" s="1" t="s">
        <v>69</v>
      </c>
      <c r="C19" t="s">
        <v>179</v>
      </c>
    </row>
    <row r="20" spans="1:3" x14ac:dyDescent="0.15">
      <c r="A20" s="1" t="s">
        <v>74</v>
      </c>
      <c r="B20" s="1" t="s">
        <v>75</v>
      </c>
      <c r="C20" t="s">
        <v>179</v>
      </c>
    </row>
    <row r="21" spans="1:3" x14ac:dyDescent="0.15">
      <c r="A21" s="1" t="s">
        <v>76</v>
      </c>
      <c r="B21" s="1" t="s">
        <v>77</v>
      </c>
      <c r="C21" t="s">
        <v>179</v>
      </c>
    </row>
    <row r="22" spans="1:3" x14ac:dyDescent="0.15">
      <c r="A22" s="1" t="s">
        <v>78</v>
      </c>
      <c r="B22" s="1" t="s">
        <v>79</v>
      </c>
      <c r="C22" t="s">
        <v>179</v>
      </c>
    </row>
    <row r="23" spans="1:3" x14ac:dyDescent="0.15">
      <c r="A23" s="1" t="s">
        <v>80</v>
      </c>
      <c r="B23" s="1" t="s">
        <v>81</v>
      </c>
      <c r="C23" t="s">
        <v>179</v>
      </c>
    </row>
    <row r="24" spans="1:3" x14ac:dyDescent="0.15">
      <c r="A24" s="1" t="s">
        <v>82</v>
      </c>
      <c r="B24" s="1" t="s">
        <v>83</v>
      </c>
      <c r="C24" t="s">
        <v>179</v>
      </c>
    </row>
    <row r="25" spans="1:3" x14ac:dyDescent="0.15">
      <c r="A25" s="1" t="s">
        <v>84</v>
      </c>
      <c r="B25" s="1" t="s">
        <v>85</v>
      </c>
      <c r="C25" t="s">
        <v>179</v>
      </c>
    </row>
    <row r="26" spans="1:3" x14ac:dyDescent="0.15">
      <c r="A26" s="1" t="s">
        <v>86</v>
      </c>
      <c r="B26" s="1" t="s">
        <v>87</v>
      </c>
      <c r="C26" t="s">
        <v>179</v>
      </c>
    </row>
    <row r="27" spans="1:3" x14ac:dyDescent="0.15">
      <c r="A27" s="1" t="s">
        <v>88</v>
      </c>
      <c r="B27" s="1" t="s">
        <v>89</v>
      </c>
      <c r="C27" t="s">
        <v>179</v>
      </c>
    </row>
    <row r="28" spans="1:3" x14ac:dyDescent="0.15">
      <c r="A28" s="1" t="s">
        <v>90</v>
      </c>
      <c r="B28" s="1" t="s">
        <v>91</v>
      </c>
      <c r="C28" t="s">
        <v>179</v>
      </c>
    </row>
    <row r="29" spans="1:3" x14ac:dyDescent="0.15">
      <c r="A29" s="1" t="s">
        <v>120</v>
      </c>
      <c r="B29" s="1" t="s">
        <v>121</v>
      </c>
      <c r="C29" t="s">
        <v>179</v>
      </c>
    </row>
    <row r="30" spans="1:3" x14ac:dyDescent="0.15">
      <c r="A30" s="1" t="s">
        <v>122</v>
      </c>
      <c r="B30" s="1" t="s">
        <v>123</v>
      </c>
      <c r="C30" t="s">
        <v>179</v>
      </c>
    </row>
    <row r="31" spans="1:3" x14ac:dyDescent="0.15">
      <c r="A31" s="1" t="s">
        <v>124</v>
      </c>
      <c r="B31" s="1" t="s">
        <v>125</v>
      </c>
      <c r="C31" t="s">
        <v>179</v>
      </c>
    </row>
    <row r="32" spans="1:3" x14ac:dyDescent="0.15">
      <c r="A32" s="1" t="s">
        <v>140</v>
      </c>
      <c r="B32" s="1" t="s">
        <v>141</v>
      </c>
      <c r="C32" t="s">
        <v>179</v>
      </c>
    </row>
    <row r="33" spans="1:3" x14ac:dyDescent="0.15">
      <c r="A33" s="1" t="s">
        <v>142</v>
      </c>
      <c r="B33" s="1" t="s">
        <v>143</v>
      </c>
      <c r="C33" t="s">
        <v>179</v>
      </c>
    </row>
    <row r="34" spans="1:3" x14ac:dyDescent="0.15">
      <c r="A34" s="1" t="s">
        <v>144</v>
      </c>
      <c r="B34" s="1" t="s">
        <v>145</v>
      </c>
      <c r="C34" t="s">
        <v>179</v>
      </c>
    </row>
    <row r="35" spans="1:3" x14ac:dyDescent="0.15">
      <c r="A35" s="1" t="s">
        <v>146</v>
      </c>
      <c r="B35" s="1" t="s">
        <v>147</v>
      </c>
      <c r="C35" t="s">
        <v>179</v>
      </c>
    </row>
    <row r="36" spans="1:3" x14ac:dyDescent="0.15">
      <c r="A36" s="1" t="s">
        <v>168</v>
      </c>
      <c r="B36" s="1" t="s">
        <v>169</v>
      </c>
      <c r="C36" t="s">
        <v>179</v>
      </c>
    </row>
    <row r="37" spans="1:3" x14ac:dyDescent="0.15">
      <c r="A37" s="1" t="s">
        <v>170</v>
      </c>
      <c r="B37" s="1" t="s">
        <v>171</v>
      </c>
      <c r="C37" t="s">
        <v>179</v>
      </c>
    </row>
  </sheetData>
  <autoFilter ref="A1:C1" xr:uid="{BD4DB5FE-DEB5-074C-B163-F6293749BD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Import Variables</vt:lpstr>
      <vt:lpstr>Export Variables</vt:lpstr>
      <vt:lpstr>General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Niyazli, Toghrul</cp:lastModifiedBy>
  <dcterms:created xsi:type="dcterms:W3CDTF">2024-12-28T12:15:27Z</dcterms:created>
  <dcterms:modified xsi:type="dcterms:W3CDTF">2024-12-28T12:28:40Z</dcterms:modified>
</cp:coreProperties>
</file>