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Programowanie\Studia\OptymalizacjaKombinatoryczna\sprawozdanie\"/>
    </mc:Choice>
  </mc:AlternateContent>
  <xr:revisionPtr revIDLastSave="0" documentId="13_ncr:1_{0FD9E929-6D85-4CB6-A460-0460C314A6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E8" i="1"/>
  <c r="E37" i="1"/>
  <c r="E26" i="1"/>
  <c r="E27" i="1"/>
  <c r="E30" i="1"/>
  <c r="E32" i="1"/>
  <c r="E36" i="1"/>
  <c r="E12" i="1"/>
  <c r="E33" i="1"/>
  <c r="E28" i="1"/>
  <c r="E35" i="1"/>
  <c r="E25" i="1"/>
  <c r="E38" i="1"/>
  <c r="E29" i="1"/>
  <c r="E39" i="1"/>
  <c r="E31" i="1"/>
  <c r="E9" i="1" l="1"/>
  <c r="E6" i="1"/>
  <c r="E10" i="1"/>
  <c r="E5" i="1"/>
  <c r="E11" i="1"/>
  <c r="E7" i="1"/>
</calcChain>
</file>

<file path=xl/sharedStrings.xml><?xml version="1.0" encoding="utf-8"?>
<sst xmlns="http://schemas.openxmlformats.org/spreadsheetml/2006/main" count="35" uniqueCount="23">
  <si>
    <t>Source #</t>
  </si>
  <si>
    <t>Ant</t>
  </si>
  <si>
    <t>Greedy</t>
  </si>
  <si>
    <t>Name</t>
  </si>
  <si>
    <t>berlin52</t>
  </si>
  <si>
    <t>Optimal</t>
  </si>
  <si>
    <t>bayg29</t>
  </si>
  <si>
    <t>eli51</t>
  </si>
  <si>
    <t>Percent</t>
  </si>
  <si>
    <t>rat195</t>
  </si>
  <si>
    <t>Benchmarks</t>
  </si>
  <si>
    <t>bier127</t>
  </si>
  <si>
    <t>rat99</t>
  </si>
  <si>
    <t>pr152</t>
  </si>
  <si>
    <t>lin105</t>
  </si>
  <si>
    <t>krob100</t>
  </si>
  <si>
    <t>kroa150</t>
  </si>
  <si>
    <t>a280</t>
  </si>
  <si>
    <t>eli101</t>
  </si>
  <si>
    <t>eil76</t>
  </si>
  <si>
    <t>kroa100</t>
  </si>
  <si>
    <t>kroa200</t>
  </si>
  <si>
    <t>Ant vs.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</si>
</sst>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/>
    <xf numFmtId="164" fontId="0" fillId="0" borderId="1" xfId="0" applyNumberFormat="1" applyFont="1" applyBorder="1"/>
    <xf numFmtId="10" fontId="0" fillId="0" borderId="1" xfId="1" applyNumberFormat="1" applyFont="1" applyBorder="1"/>
    <xf numFmtId="164" fontId="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/>
    <xf numFmtId="1" fontId="0" fillId="0" borderId="1" xfId="0" applyNumberFormat="1" applyFont="1" applyBorder="1"/>
    <xf numFmtId="9" fontId="0" fillId="0" borderId="1" xfId="1" applyNumberFormat="1" applyFont="1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benchmark</a:t>
            </a:r>
            <a:br>
              <a:rPr lang="pl-PL"/>
            </a:br>
            <a:r>
              <a:rPr lang="pl-PL"/>
              <a:t>Algorytm</a:t>
            </a:r>
            <a:r>
              <a:rPr lang="pl-PL" baseline="0"/>
              <a:t> mrówkowy vs. rozwiązanie optymalne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FB7DFF9-11AE-4DD1-82A7-CC67E24FD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DC5-46E1-AD90-48487E83CC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8FE994-7FF1-4CEA-96AD-2D75D9468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C5-46E1-AD90-48487E83CC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83B03B-6266-4AFF-BF56-3F92378AB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C5-46E1-AD90-48487E83CC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3EF9F0-55E2-4C44-A492-D2EC54DE8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C5-46E1-AD90-48487E83CC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D1220C8-F7A4-4ECD-B0E0-F1D7C7B417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C5-46E1-AD90-48487E83CC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7F15248-1C9A-4A73-9245-0FAA10F40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C5-46E1-AD90-48487E83CC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6807ABB-2A99-4595-86DB-19401AFD46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C5-46E1-AD90-48487E83CC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DA84CE-5036-4AE1-936F-0B01CB9B0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C5-46E1-AD90-48487E83CC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Arkusz1!$B$5:$B$12</c:f>
              <c:strCache>
                <c:ptCount val="8"/>
                <c:pt idx="0">
                  <c:v>eli51</c:v>
                </c:pt>
                <c:pt idx="1">
                  <c:v>rat99</c:v>
                </c:pt>
                <c:pt idx="2">
                  <c:v>rat195</c:v>
                </c:pt>
                <c:pt idx="3">
                  <c:v>berlin52</c:v>
                </c:pt>
                <c:pt idx="4">
                  <c:v>lin105</c:v>
                </c:pt>
                <c:pt idx="5">
                  <c:v>krob100</c:v>
                </c:pt>
                <c:pt idx="6">
                  <c:v>pr152</c:v>
                </c:pt>
                <c:pt idx="7">
                  <c:v>bier127</c:v>
                </c:pt>
              </c:strCache>
            </c:strRef>
          </c:cat>
          <c:val>
            <c:numRef>
              <c:f>Arkusz1!$C$5:$C$12</c:f>
              <c:numCache>
                <c:formatCode>0.000</c:formatCode>
                <c:ptCount val="8"/>
                <c:pt idx="0">
                  <c:v>439.11099999999999</c:v>
                </c:pt>
                <c:pt idx="1">
                  <c:v>1292.98</c:v>
                </c:pt>
                <c:pt idx="2">
                  <c:v>2465.19</c:v>
                </c:pt>
                <c:pt idx="3">
                  <c:v>7576.25</c:v>
                </c:pt>
                <c:pt idx="4">
                  <c:v>14963.6</c:v>
                </c:pt>
                <c:pt idx="5">
                  <c:v>22862.5</c:v>
                </c:pt>
                <c:pt idx="6">
                  <c:v>78449.899999999994</c:v>
                </c:pt>
                <c:pt idx="7">
                  <c:v>124288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Arkusz1!$E$5:$E$12</c15:f>
                <c15:dlblRangeCache>
                  <c:ptCount val="8"/>
                  <c:pt idx="0">
                    <c:v>3.08%</c:v>
                  </c:pt>
                  <c:pt idx="1">
                    <c:v>6.77%</c:v>
                  </c:pt>
                  <c:pt idx="2">
                    <c:v>6.12%</c:v>
                  </c:pt>
                  <c:pt idx="3">
                    <c:v>0.45%</c:v>
                  </c:pt>
                  <c:pt idx="4">
                    <c:v>4.07%</c:v>
                  </c:pt>
                  <c:pt idx="5">
                    <c:v>3.26%</c:v>
                  </c:pt>
                  <c:pt idx="6">
                    <c:v>6.47%</c:v>
                  </c:pt>
                  <c:pt idx="7">
                    <c:v>5.08%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0DC5-46E1-AD90-48487E83CCE8}"/>
            </c:ext>
          </c:extLst>
        </c:ser>
        <c:ser>
          <c:idx val="1"/>
          <c:order val="1"/>
          <c:tx>
            <c:v>Optimal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Arkusz1!$B$5:$B$12</c:f>
              <c:strCache>
                <c:ptCount val="8"/>
                <c:pt idx="0">
                  <c:v>eli51</c:v>
                </c:pt>
                <c:pt idx="1">
                  <c:v>rat99</c:v>
                </c:pt>
                <c:pt idx="2">
                  <c:v>rat195</c:v>
                </c:pt>
                <c:pt idx="3">
                  <c:v>berlin52</c:v>
                </c:pt>
                <c:pt idx="4">
                  <c:v>lin105</c:v>
                </c:pt>
                <c:pt idx="5">
                  <c:v>krob100</c:v>
                </c:pt>
                <c:pt idx="6">
                  <c:v>pr152</c:v>
                </c:pt>
                <c:pt idx="7">
                  <c:v>bier127</c:v>
                </c:pt>
              </c:strCache>
            </c:strRef>
          </c:cat>
          <c:val>
            <c:numRef>
              <c:f>Arkusz1!$D$5:$D$12</c:f>
              <c:numCache>
                <c:formatCode>0</c:formatCode>
                <c:ptCount val="8"/>
                <c:pt idx="0">
                  <c:v>426</c:v>
                </c:pt>
                <c:pt idx="1">
                  <c:v>1211</c:v>
                </c:pt>
                <c:pt idx="2" formatCode="General">
                  <c:v>2323</c:v>
                </c:pt>
                <c:pt idx="3" formatCode="0.000">
                  <c:v>7542</c:v>
                </c:pt>
                <c:pt idx="4" formatCode="0.000">
                  <c:v>14379</c:v>
                </c:pt>
                <c:pt idx="5" formatCode="General">
                  <c:v>22141</c:v>
                </c:pt>
                <c:pt idx="6" formatCode="General">
                  <c:v>73682</c:v>
                </c:pt>
                <c:pt idx="7" formatCode="General">
                  <c:v>118282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C5-46E1-AD90-48487E83CC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879152"/>
        <c:axId val="389880328"/>
      </c:barChart>
      <c:catAx>
        <c:axId val="38987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Instance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80328"/>
        <c:crosses val="autoZero"/>
        <c:auto val="1"/>
        <c:lblAlgn val="ctr"/>
        <c:lblOffset val="100"/>
        <c:noMultiLvlLbl val="0"/>
      </c:catAx>
      <c:valAx>
        <c:axId val="389880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Shortest path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7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Procentowe</a:t>
            </a:r>
            <a:r>
              <a:rPr lang="pl-PL" baseline="0"/>
              <a:t> porównanie benchmark</a:t>
            </a:r>
            <a:br>
              <a:rPr lang="pl-PL" baseline="0"/>
            </a:br>
            <a:r>
              <a:rPr lang="pl-PL" baseline="0"/>
              <a:t>Algorytm mrówkowy vs. rozwiązanie optymalne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0.1032551599123907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50-4108-99DC-A84AE3A50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Arkusz1!$B$5:$B$12</c:f>
              <c:strCache>
                <c:ptCount val="8"/>
                <c:pt idx="0">
                  <c:v>eli51</c:v>
                </c:pt>
                <c:pt idx="1">
                  <c:v>rat99</c:v>
                </c:pt>
                <c:pt idx="2">
                  <c:v>rat195</c:v>
                </c:pt>
                <c:pt idx="3">
                  <c:v>berlin52</c:v>
                </c:pt>
                <c:pt idx="4">
                  <c:v>lin105</c:v>
                </c:pt>
                <c:pt idx="5">
                  <c:v>krob100</c:v>
                </c:pt>
                <c:pt idx="6">
                  <c:v>pr152</c:v>
                </c:pt>
                <c:pt idx="7">
                  <c:v>bier127</c:v>
                </c:pt>
              </c:strCache>
            </c:strRef>
          </c:cat>
          <c:val>
            <c:numRef>
              <c:f>Arkusz1!$E$5:$E$12</c:f>
              <c:numCache>
                <c:formatCode>0.00%</c:formatCode>
                <c:ptCount val="8"/>
                <c:pt idx="0">
                  <c:v>3.0776995305164295E-2</c:v>
                </c:pt>
                <c:pt idx="1">
                  <c:v>6.7696118909991762E-2</c:v>
                </c:pt>
                <c:pt idx="2">
                  <c:v>6.1209642703400798E-2</c:v>
                </c:pt>
                <c:pt idx="3">
                  <c:v>4.5412357464863435E-3</c:v>
                </c:pt>
                <c:pt idx="4">
                  <c:v>4.065651297030394E-2</c:v>
                </c:pt>
                <c:pt idx="5">
                  <c:v>3.2586604037758003E-2</c:v>
                </c:pt>
                <c:pt idx="6">
                  <c:v>6.4709155560381024E-2</c:v>
                </c:pt>
                <c:pt idx="7">
                  <c:v>5.0776956764342844E-2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0-4108-99DC-A84AE3A50F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4801408"/>
        <c:axId val="424798664"/>
      </c:barChart>
      <c:catAx>
        <c:axId val="42480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Instance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98664"/>
        <c:crosses val="autoZero"/>
        <c:auto val="1"/>
        <c:lblAlgn val="ctr"/>
        <c:lblOffset val="100"/>
        <c:noMultiLvlLbl val="0"/>
      </c:catAx>
      <c:valAx>
        <c:axId val="42479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0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Procentowe porównanie efektywności</a:t>
            </a:r>
            <a:br>
              <a:rPr lang="pl-PL" sz="1400" b="0" i="0" baseline="0">
                <a:effectLst/>
              </a:rPr>
            </a:br>
            <a:r>
              <a:rPr lang="pl-PL" sz="1400" b="0" i="0" baseline="0">
                <a:effectLst/>
              </a:rPr>
              <a:t>Algorytm mrówkowy vs. zachłanny</a:t>
            </a:r>
            <a:endParaRPr lang="pl-P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Arkusz1!$B$25:$B$39</c:f>
              <c:strCache>
                <c:ptCount val="15"/>
                <c:pt idx="0">
                  <c:v>eli51</c:v>
                </c:pt>
                <c:pt idx="1">
                  <c:v>eil76</c:v>
                </c:pt>
                <c:pt idx="2">
                  <c:v>eli101</c:v>
                </c:pt>
                <c:pt idx="3">
                  <c:v>rat99</c:v>
                </c:pt>
                <c:pt idx="4">
                  <c:v>rat195</c:v>
                </c:pt>
                <c:pt idx="5">
                  <c:v>a280</c:v>
                </c:pt>
                <c:pt idx="6">
                  <c:v>berlin52</c:v>
                </c:pt>
                <c:pt idx="7">
                  <c:v>bayg29</c:v>
                </c:pt>
                <c:pt idx="8">
                  <c:v>lin105</c:v>
                </c:pt>
                <c:pt idx="9">
                  <c:v>kroa100</c:v>
                </c:pt>
                <c:pt idx="10">
                  <c:v>krob100</c:v>
                </c:pt>
                <c:pt idx="11">
                  <c:v>kroa150</c:v>
                </c:pt>
                <c:pt idx="12">
                  <c:v>kroa200</c:v>
                </c:pt>
                <c:pt idx="13">
                  <c:v>pr152</c:v>
                </c:pt>
                <c:pt idx="14">
                  <c:v>bier127</c:v>
                </c:pt>
              </c:strCache>
            </c:strRef>
          </c:cat>
          <c:val>
            <c:numRef>
              <c:f>Arkusz1!$E$25:$E$39</c:f>
              <c:numCache>
                <c:formatCode>0%</c:formatCode>
                <c:ptCount val="15"/>
                <c:pt idx="0">
                  <c:v>0.43850188221201486</c:v>
                </c:pt>
                <c:pt idx="1">
                  <c:v>0.40804835593088601</c:v>
                </c:pt>
                <c:pt idx="2">
                  <c:v>0.44061139545189909</c:v>
                </c:pt>
                <c:pt idx="3">
                  <c:v>0.54915002552243652</c:v>
                </c:pt>
                <c:pt idx="4">
                  <c:v>0.67380201931696937</c:v>
                </c:pt>
                <c:pt idx="5">
                  <c:v>0.43138442622209772</c:v>
                </c:pt>
                <c:pt idx="6">
                  <c:v>0.3853687510311829</c:v>
                </c:pt>
                <c:pt idx="7">
                  <c:v>0.24926201969665232</c:v>
                </c:pt>
                <c:pt idx="8">
                  <c:v>0.47532011013392483</c:v>
                </c:pt>
                <c:pt idx="9">
                  <c:v>4.3094653426799177</c:v>
                </c:pt>
                <c:pt idx="10">
                  <c:v>0.19000984144341163</c:v>
                </c:pt>
                <c:pt idx="11">
                  <c:v>0.19602567766308171</c:v>
                </c:pt>
                <c:pt idx="12">
                  <c:v>0.13427381969567528</c:v>
                </c:pt>
                <c:pt idx="13">
                  <c:v>0.44697443846327412</c:v>
                </c:pt>
                <c:pt idx="14">
                  <c:v>-2.0203076725025748E-2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4-46C5-9CAE-825CEC1D71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21920784"/>
        <c:axId val="521925880"/>
      </c:barChart>
      <c:catAx>
        <c:axId val="52192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Instance name</a:t>
                </a:r>
                <a:endParaRPr lang="pl-PL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9823018579370493"/>
              <c:y val="0.90805251884168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25880"/>
        <c:crosses val="autoZero"/>
        <c:auto val="1"/>
        <c:lblAlgn val="ctr"/>
        <c:lblOffset val="100"/>
        <c:noMultiLvlLbl val="0"/>
      </c:catAx>
      <c:valAx>
        <c:axId val="52192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2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efektywności</a:t>
            </a:r>
            <a:br>
              <a:rPr lang="pl-PL" baseline="0"/>
            </a:br>
            <a:r>
              <a:rPr lang="pl-PL" baseline="0"/>
              <a:t>Algorytm mrówkowy vs. zachłanny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Greedy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Arkusz1!$B$25:$B$39</c:f>
              <c:strCache>
                <c:ptCount val="15"/>
                <c:pt idx="0">
                  <c:v>eli51</c:v>
                </c:pt>
                <c:pt idx="1">
                  <c:v>eil76</c:v>
                </c:pt>
                <c:pt idx="2">
                  <c:v>eli101</c:v>
                </c:pt>
                <c:pt idx="3">
                  <c:v>rat99</c:v>
                </c:pt>
                <c:pt idx="4">
                  <c:v>rat195</c:v>
                </c:pt>
                <c:pt idx="5">
                  <c:v>a280</c:v>
                </c:pt>
                <c:pt idx="6">
                  <c:v>berlin52</c:v>
                </c:pt>
                <c:pt idx="7">
                  <c:v>bayg29</c:v>
                </c:pt>
                <c:pt idx="8">
                  <c:v>lin105</c:v>
                </c:pt>
                <c:pt idx="9">
                  <c:v>kroa100</c:v>
                </c:pt>
                <c:pt idx="10">
                  <c:v>krob100</c:v>
                </c:pt>
                <c:pt idx="11">
                  <c:v>kroa150</c:v>
                </c:pt>
                <c:pt idx="12">
                  <c:v>kroa200</c:v>
                </c:pt>
                <c:pt idx="13">
                  <c:v>pr152</c:v>
                </c:pt>
                <c:pt idx="14">
                  <c:v>bier127</c:v>
                </c:pt>
              </c:strCache>
            </c:strRef>
          </c:cat>
          <c:val>
            <c:numRef>
              <c:f>Arkusz1!$C$25:$C$39</c:f>
              <c:numCache>
                <c:formatCode>General</c:formatCode>
                <c:ptCount val="15"/>
                <c:pt idx="0">
                  <c:v>631.66200000000003</c:v>
                </c:pt>
                <c:pt idx="1">
                  <c:v>778.976</c:v>
                </c:pt>
                <c:pt idx="2">
                  <c:v>994.72199999999998</c:v>
                </c:pt>
                <c:pt idx="3">
                  <c:v>2003.02</c:v>
                </c:pt>
                <c:pt idx="4">
                  <c:v>4126.24</c:v>
                </c:pt>
                <c:pt idx="5">
                  <c:v>4749.72</c:v>
                </c:pt>
                <c:pt idx="6">
                  <c:v>10495.9</c:v>
                </c:pt>
                <c:pt idx="7">
                  <c:v>11151.4</c:v>
                </c:pt>
                <c:pt idx="8">
                  <c:v>22076.1</c:v>
                </c:pt>
                <c:pt idx="9">
                  <c:v>26184</c:v>
                </c:pt>
                <c:pt idx="10">
                  <c:v>27206.6</c:v>
                </c:pt>
                <c:pt idx="11">
                  <c:v>34319</c:v>
                </c:pt>
                <c:pt idx="12">
                  <c:v>37435.800000000003</c:v>
                </c:pt>
                <c:pt idx="13">
                  <c:v>113515</c:v>
                </c:pt>
                <c:pt idx="14">
                  <c:v>121777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C-4B77-9BAB-71BB6D604D9B}"/>
            </c:ext>
          </c:extLst>
        </c:ser>
        <c:ser>
          <c:idx val="1"/>
          <c:order val="1"/>
          <c:tx>
            <c:v>Ant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68B5A7C-E1F0-455F-871B-B3F5A8B62D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E3C-4B77-9BAB-71BB6D604D9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F180A8-75F3-4350-8116-EA2E4F036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E3C-4B77-9BAB-71BB6D604D9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03016F-F9F4-4128-AB98-4AB2704D08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E3C-4B77-9BAB-71BB6D604D9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286128-F779-4358-87BE-2EBEF06E5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E3C-4B77-9BAB-71BB6D604D9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C0F9E5-7061-4BAE-BEFA-97BDA5CB6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E3C-4B77-9BAB-71BB6D604D9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17A7542-DCFF-42D5-9D29-EC312E0237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E3C-4B77-9BAB-71BB6D604D9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0DFEA1E-8C6E-4304-810C-FB510CE713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E3C-4B77-9BAB-71BB6D604D9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EC4C4F9-BD1E-43F5-B1BE-AA11D9601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E3C-4B77-9BAB-71BB6D604D9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7B6B23A-9596-406F-B85A-41712C4CF4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E3C-4B77-9BAB-71BB6D604D9B}"/>
                </c:ext>
              </c:extLst>
            </c:dLbl>
            <c:dLbl>
              <c:idx val="9"/>
              <c:layout>
                <c:manualLayout>
                  <c:x val="0"/>
                  <c:y val="-6.2586277168792781E-2"/>
                </c:manualLayout>
              </c:layout>
              <c:tx>
                <c:rich>
                  <a:bodyPr/>
                  <a:lstStyle/>
                  <a:p>
                    <a:fld id="{ABE6F43B-628F-4982-9AFB-345F86B01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E3C-4B77-9BAB-71BB6D604D9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1B35BF-9DC5-4471-B389-EAB6D53EAB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E3C-4B77-9BAB-71BB6D604D9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F30D999-88BB-40AA-9BC1-760F0B39E0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E3C-4B77-9BAB-71BB6D604D9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C9D6948-0026-41DE-9B81-D6EB1B412C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E3C-4B77-9BAB-71BB6D604D9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4921F99-B301-48F6-99FC-658FBF16C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E3C-4B77-9BAB-71BB6D604D9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E9100B5-B705-45A6-9B3B-BB10B56421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E3C-4B77-9BAB-71BB6D604D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Arkusz1!$B$25:$B$39</c:f>
              <c:strCache>
                <c:ptCount val="15"/>
                <c:pt idx="0">
                  <c:v>eli51</c:v>
                </c:pt>
                <c:pt idx="1">
                  <c:v>eil76</c:v>
                </c:pt>
                <c:pt idx="2">
                  <c:v>eli101</c:v>
                </c:pt>
                <c:pt idx="3">
                  <c:v>rat99</c:v>
                </c:pt>
                <c:pt idx="4">
                  <c:v>rat195</c:v>
                </c:pt>
                <c:pt idx="5">
                  <c:v>a280</c:v>
                </c:pt>
                <c:pt idx="6">
                  <c:v>berlin52</c:v>
                </c:pt>
                <c:pt idx="7">
                  <c:v>bayg29</c:v>
                </c:pt>
                <c:pt idx="8">
                  <c:v>lin105</c:v>
                </c:pt>
                <c:pt idx="9">
                  <c:v>kroa100</c:v>
                </c:pt>
                <c:pt idx="10">
                  <c:v>krob100</c:v>
                </c:pt>
                <c:pt idx="11">
                  <c:v>kroa150</c:v>
                </c:pt>
                <c:pt idx="12">
                  <c:v>kroa200</c:v>
                </c:pt>
                <c:pt idx="13">
                  <c:v>pr152</c:v>
                </c:pt>
                <c:pt idx="14">
                  <c:v>bier127</c:v>
                </c:pt>
              </c:strCache>
            </c:strRef>
          </c:cat>
          <c:val>
            <c:numRef>
              <c:f>Arkusz1!$D$25:$D$39</c:f>
              <c:numCache>
                <c:formatCode>0.000</c:formatCode>
                <c:ptCount val="15"/>
                <c:pt idx="0">
                  <c:v>439.11099999999999</c:v>
                </c:pt>
                <c:pt idx="1">
                  <c:v>553.23099999999999</c:v>
                </c:pt>
                <c:pt idx="2">
                  <c:v>690.48599999999999</c:v>
                </c:pt>
                <c:pt idx="3">
                  <c:v>1292.98</c:v>
                </c:pt>
                <c:pt idx="4">
                  <c:v>2465.19</c:v>
                </c:pt>
                <c:pt idx="5">
                  <c:v>3318.27</c:v>
                </c:pt>
                <c:pt idx="6">
                  <c:v>7576.25</c:v>
                </c:pt>
                <c:pt idx="7">
                  <c:v>8926.39</c:v>
                </c:pt>
                <c:pt idx="8">
                  <c:v>14963.6</c:v>
                </c:pt>
                <c:pt idx="9">
                  <c:v>4931.57</c:v>
                </c:pt>
                <c:pt idx="10">
                  <c:v>22862.5</c:v>
                </c:pt>
                <c:pt idx="11">
                  <c:v>28694.2</c:v>
                </c:pt>
                <c:pt idx="12">
                  <c:v>33004.199999999997</c:v>
                </c:pt>
                <c:pt idx="13">
                  <c:v>78449.899999999994</c:v>
                </c:pt>
                <c:pt idx="14">
                  <c:v>124288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Arkusz1!$E$25:$E$39</c15:f>
                <c15:dlblRangeCache>
                  <c:ptCount val="15"/>
                  <c:pt idx="0">
                    <c:v>44%</c:v>
                  </c:pt>
                  <c:pt idx="1">
                    <c:v>41%</c:v>
                  </c:pt>
                  <c:pt idx="2">
                    <c:v>44%</c:v>
                  </c:pt>
                  <c:pt idx="3">
                    <c:v>55%</c:v>
                  </c:pt>
                  <c:pt idx="4">
                    <c:v>67%</c:v>
                  </c:pt>
                  <c:pt idx="5">
                    <c:v>43%</c:v>
                  </c:pt>
                  <c:pt idx="6">
                    <c:v>39%</c:v>
                  </c:pt>
                  <c:pt idx="7">
                    <c:v>25%</c:v>
                  </c:pt>
                  <c:pt idx="8">
                    <c:v>48%</c:v>
                  </c:pt>
                  <c:pt idx="9">
                    <c:v>431%</c:v>
                  </c:pt>
                  <c:pt idx="10">
                    <c:v>19%</c:v>
                  </c:pt>
                  <c:pt idx="11">
                    <c:v>20%</c:v>
                  </c:pt>
                  <c:pt idx="12">
                    <c:v>13%</c:v>
                  </c:pt>
                  <c:pt idx="13">
                    <c:v>45%</c:v>
                  </c:pt>
                  <c:pt idx="14">
                    <c:v>-2%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E3C-4B77-9BAB-71BB6D604D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3881496"/>
        <c:axId val="423882672"/>
      </c:barChart>
      <c:catAx>
        <c:axId val="42388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Instance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2672"/>
        <c:crosses val="autoZero"/>
        <c:auto val="1"/>
        <c:lblAlgn val="ctr"/>
        <c:lblOffset val="100"/>
        <c:noMultiLvlLbl val="0"/>
      </c:catAx>
      <c:valAx>
        <c:axId val="423882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Shortest path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9523</xdr:colOff>
      <xdr:row>1</xdr:row>
      <xdr:rowOff>180976</xdr:rowOff>
    </xdr:from>
    <xdr:to>
      <xdr:col>17</xdr:col>
      <xdr:colOff>9524</xdr:colOff>
      <xdr:row>20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</xdr:row>
      <xdr:rowOff>1</xdr:rowOff>
    </xdr:from>
    <xdr:to>
      <xdr:col>28</xdr:col>
      <xdr:colOff>28575</xdr:colOff>
      <xdr:row>19</xdr:row>
      <xdr:rowOff>180975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22</xdr:row>
      <xdr:rowOff>9523</xdr:rowOff>
    </xdr:from>
    <xdr:to>
      <xdr:col>27</xdr:col>
      <xdr:colOff>552450</xdr:colOff>
      <xdr:row>41</xdr:row>
      <xdr:rowOff>9524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</xdr:colOff>
      <xdr:row>22</xdr:row>
      <xdr:rowOff>19050</xdr:rowOff>
    </xdr:from>
    <xdr:to>
      <xdr:col>16</xdr:col>
      <xdr:colOff>590549</xdr:colOff>
      <xdr:row>41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9"/>
  <sheetViews>
    <sheetView tabSelected="1" zoomScale="120" zoomScaleNormal="120" workbookViewId="0">
      <selection activeCell="F35" sqref="F35"/>
    </sheetView>
  </sheetViews>
  <sheetFormatPr defaultRowHeight="14.5" x14ac:dyDescent="0.35"/>
  <cols>
    <col min="1" max="1" width="9.26953125" bestFit="1" customWidth="1"/>
    <col min="3" max="4" width="10.7265625" bestFit="1" customWidth="1"/>
    <col min="5" max="5" width="8.1796875" bestFit="1" customWidth="1"/>
  </cols>
  <sheetData>
    <row r="3" spans="1:6" x14ac:dyDescent="0.35">
      <c r="A3" s="13" t="s">
        <v>10</v>
      </c>
      <c r="B3" s="13"/>
      <c r="C3" s="13"/>
      <c r="D3" s="13"/>
      <c r="E3" s="13"/>
      <c r="F3" s="2"/>
    </row>
    <row r="4" spans="1:6" x14ac:dyDescent="0.35">
      <c r="A4" s="4" t="s">
        <v>0</v>
      </c>
      <c r="B4" s="4" t="s">
        <v>3</v>
      </c>
      <c r="C4" s="4" t="s">
        <v>1</v>
      </c>
      <c r="D4" s="4" t="s">
        <v>5</v>
      </c>
      <c r="E4" s="4" t="s">
        <v>8</v>
      </c>
      <c r="F4" s="2"/>
    </row>
    <row r="5" spans="1:6" x14ac:dyDescent="0.35">
      <c r="A5" s="4">
        <v>5</v>
      </c>
      <c r="B5" s="4" t="s">
        <v>7</v>
      </c>
      <c r="C5" s="5">
        <v>439.11099999999999</v>
      </c>
      <c r="D5" s="11">
        <v>426</v>
      </c>
      <c r="E5" s="6">
        <f t="shared" ref="E5:E12" si="0">(C5-D5)/D5</f>
        <v>3.0776995305164295E-2</v>
      </c>
      <c r="F5" s="2"/>
    </row>
    <row r="6" spans="1:6" x14ac:dyDescent="0.35">
      <c r="A6" s="4">
        <v>3</v>
      </c>
      <c r="B6" s="4" t="s">
        <v>12</v>
      </c>
      <c r="C6" s="5">
        <v>1292.98</v>
      </c>
      <c r="D6" s="11">
        <v>1211</v>
      </c>
      <c r="E6" s="6">
        <f t="shared" si="0"/>
        <v>6.7696118909991762E-2</v>
      </c>
      <c r="F6" s="2"/>
    </row>
    <row r="7" spans="1:6" x14ac:dyDescent="0.35">
      <c r="A7" s="4">
        <v>7</v>
      </c>
      <c r="B7" s="4" t="s">
        <v>9</v>
      </c>
      <c r="C7" s="5">
        <v>2465.19</v>
      </c>
      <c r="D7" s="9">
        <v>2323</v>
      </c>
      <c r="E7" s="6">
        <f t="shared" si="0"/>
        <v>6.1209642703400798E-2</v>
      </c>
      <c r="F7" s="2"/>
    </row>
    <row r="8" spans="1:6" x14ac:dyDescent="0.35">
      <c r="A8" s="4">
        <v>1</v>
      </c>
      <c r="B8" s="4" t="s">
        <v>4</v>
      </c>
      <c r="C8" s="5">
        <v>7576.25</v>
      </c>
      <c r="D8" s="5">
        <v>7542</v>
      </c>
      <c r="E8" s="6">
        <f t="shared" si="0"/>
        <v>4.5412357464863435E-3</v>
      </c>
      <c r="F8" s="2"/>
    </row>
    <row r="9" spans="1:6" x14ac:dyDescent="0.35">
      <c r="A9" s="4">
        <v>2</v>
      </c>
      <c r="B9" s="4" t="s">
        <v>14</v>
      </c>
      <c r="C9" s="5">
        <v>14963.6</v>
      </c>
      <c r="D9" s="7">
        <v>14379</v>
      </c>
      <c r="E9" s="6">
        <f t="shared" si="0"/>
        <v>4.065651297030394E-2</v>
      </c>
      <c r="F9" s="2"/>
    </row>
    <row r="10" spans="1:6" ht="15.5" x14ac:dyDescent="0.35">
      <c r="A10" s="4">
        <v>4</v>
      </c>
      <c r="B10" s="4" t="s">
        <v>15</v>
      </c>
      <c r="C10" s="5">
        <v>22862.5</v>
      </c>
      <c r="D10" s="8">
        <v>22141</v>
      </c>
      <c r="E10" s="6">
        <f t="shared" si="0"/>
        <v>3.2586604037758003E-2</v>
      </c>
      <c r="F10" s="2"/>
    </row>
    <row r="11" spans="1:6" ht="15.5" x14ac:dyDescent="0.35">
      <c r="A11" s="4">
        <v>6</v>
      </c>
      <c r="B11" s="4" t="s">
        <v>13</v>
      </c>
      <c r="C11" s="5">
        <v>78449.899999999994</v>
      </c>
      <c r="D11" s="8">
        <v>73682</v>
      </c>
      <c r="E11" s="6">
        <f t="shared" si="0"/>
        <v>6.4709155560381024E-2</v>
      </c>
      <c r="F11" s="2"/>
    </row>
    <row r="12" spans="1:6" x14ac:dyDescent="0.35">
      <c r="A12" s="4">
        <v>8</v>
      </c>
      <c r="B12" s="4" t="s">
        <v>11</v>
      </c>
      <c r="C12" s="5">
        <v>124288</v>
      </c>
      <c r="D12" s="9">
        <v>118282</v>
      </c>
      <c r="E12" s="6">
        <f t="shared" si="0"/>
        <v>5.0776956764342844E-2</v>
      </c>
      <c r="F12" s="2"/>
    </row>
    <row r="13" spans="1:6" x14ac:dyDescent="0.35">
      <c r="A13" s="2"/>
      <c r="B13" s="2"/>
      <c r="C13" s="2"/>
      <c r="D13" s="3"/>
      <c r="E13" s="1"/>
      <c r="F13" s="2"/>
    </row>
    <row r="14" spans="1:6" x14ac:dyDescent="0.35">
      <c r="A14" s="2"/>
      <c r="B14" s="2"/>
      <c r="C14" s="2"/>
      <c r="D14" s="3"/>
      <c r="E14" s="1"/>
      <c r="F14" s="2"/>
    </row>
    <row r="15" spans="1:6" x14ac:dyDescent="0.35">
      <c r="A15" s="2"/>
      <c r="B15" s="2"/>
      <c r="C15" s="2"/>
      <c r="D15" s="3"/>
      <c r="E15" s="1"/>
      <c r="F15" s="2"/>
    </row>
    <row r="16" spans="1:6" x14ac:dyDescent="0.35">
      <c r="A16" s="2"/>
      <c r="B16" s="2"/>
      <c r="C16" s="2"/>
      <c r="D16" s="3"/>
      <c r="E16" s="1"/>
      <c r="F16" s="2"/>
    </row>
    <row r="17" spans="1:6" x14ac:dyDescent="0.35">
      <c r="A17" s="2"/>
      <c r="B17" s="2"/>
      <c r="C17" s="2"/>
      <c r="D17" s="3"/>
      <c r="E17" s="1"/>
      <c r="F17" s="2"/>
    </row>
    <row r="18" spans="1:6" x14ac:dyDescent="0.35">
      <c r="A18" s="2"/>
      <c r="B18" s="2"/>
      <c r="C18" s="2"/>
      <c r="D18" s="3"/>
      <c r="E18" s="1"/>
      <c r="F18" s="2"/>
    </row>
    <row r="19" spans="1:6" x14ac:dyDescent="0.35">
      <c r="A19" s="2"/>
      <c r="B19" s="2"/>
      <c r="C19" s="2"/>
      <c r="D19" s="3"/>
      <c r="E19" s="1"/>
      <c r="F19" s="2"/>
    </row>
    <row r="20" spans="1:6" x14ac:dyDescent="0.35">
      <c r="A20" s="2"/>
      <c r="B20" s="2"/>
      <c r="C20" s="2"/>
      <c r="D20" s="3"/>
      <c r="E20" s="1"/>
      <c r="F20" s="2"/>
    </row>
    <row r="21" spans="1:6" x14ac:dyDescent="0.35">
      <c r="A21" s="2"/>
      <c r="B21" s="2"/>
      <c r="C21" s="2"/>
      <c r="D21" s="3"/>
      <c r="E21" s="1"/>
      <c r="F21" s="2"/>
    </row>
    <row r="22" spans="1:6" x14ac:dyDescent="0.35">
      <c r="A22" s="2"/>
      <c r="B22" s="2"/>
      <c r="C22" s="2"/>
      <c r="D22" s="3"/>
      <c r="E22" s="1"/>
      <c r="F22" s="2"/>
    </row>
    <row r="23" spans="1:6" x14ac:dyDescent="0.35">
      <c r="A23" s="13" t="s">
        <v>22</v>
      </c>
      <c r="B23" s="13"/>
      <c r="C23" s="13"/>
      <c r="D23" s="13"/>
      <c r="E23" s="13"/>
      <c r="F23" s="2"/>
    </row>
    <row r="24" spans="1:6" x14ac:dyDescent="0.35">
      <c r="A24" s="4" t="s">
        <v>0</v>
      </c>
      <c r="B24" s="4" t="s">
        <v>3</v>
      </c>
      <c r="C24" s="10" t="s">
        <v>2</v>
      </c>
      <c r="D24" s="4" t="s">
        <v>1</v>
      </c>
      <c r="E24" s="4" t="s">
        <v>8</v>
      </c>
      <c r="F24" s="2"/>
    </row>
    <row r="25" spans="1:6" x14ac:dyDescent="0.35">
      <c r="A25" s="4">
        <v>5</v>
      </c>
      <c r="B25" s="4" t="s">
        <v>7</v>
      </c>
      <c r="C25" s="10">
        <v>631.66200000000003</v>
      </c>
      <c r="D25" s="5">
        <v>439.11099999999999</v>
      </c>
      <c r="E25" s="12">
        <f t="shared" ref="E25:E39" si="1">(C25-D25)/D25</f>
        <v>0.43850188221201486</v>
      </c>
      <c r="F25" s="2"/>
    </row>
    <row r="26" spans="1:6" x14ac:dyDescent="0.35">
      <c r="A26" s="4">
        <v>13</v>
      </c>
      <c r="B26" s="4" t="s">
        <v>19</v>
      </c>
      <c r="C26" s="10">
        <v>778.976</v>
      </c>
      <c r="D26" s="5">
        <v>553.23099999999999</v>
      </c>
      <c r="E26" s="12">
        <f t="shared" si="1"/>
        <v>0.40804835593088601</v>
      </c>
      <c r="F26" s="2"/>
    </row>
    <row r="27" spans="1:6" x14ac:dyDescent="0.35">
      <c r="A27" s="4">
        <v>12</v>
      </c>
      <c r="B27" s="4" t="s">
        <v>18</v>
      </c>
      <c r="C27" s="10">
        <v>994.72199999999998</v>
      </c>
      <c r="D27" s="5">
        <v>690.48599999999999</v>
      </c>
      <c r="E27" s="12">
        <f t="shared" si="1"/>
        <v>0.44061139545189909</v>
      </c>
    </row>
    <row r="28" spans="1:6" x14ac:dyDescent="0.35">
      <c r="A28" s="4">
        <v>3</v>
      </c>
      <c r="B28" s="4" t="s">
        <v>12</v>
      </c>
      <c r="C28" s="10">
        <v>2003.02</v>
      </c>
      <c r="D28" s="5">
        <v>1292.98</v>
      </c>
      <c r="E28" s="12">
        <f t="shared" si="1"/>
        <v>0.54915002552243652</v>
      </c>
    </row>
    <row r="29" spans="1:6" x14ac:dyDescent="0.35">
      <c r="A29" s="4">
        <v>7</v>
      </c>
      <c r="B29" s="4" t="s">
        <v>9</v>
      </c>
      <c r="C29" s="10">
        <v>4126.24</v>
      </c>
      <c r="D29" s="5">
        <v>2465.19</v>
      </c>
      <c r="E29" s="12">
        <f t="shared" si="1"/>
        <v>0.67380201931696937</v>
      </c>
      <c r="F29" s="2"/>
    </row>
    <row r="30" spans="1:6" x14ac:dyDescent="0.35">
      <c r="A30" s="4">
        <v>11</v>
      </c>
      <c r="B30" s="4" t="s">
        <v>17</v>
      </c>
      <c r="C30" s="10">
        <v>4749.72</v>
      </c>
      <c r="D30" s="5">
        <v>3318.27</v>
      </c>
      <c r="E30" s="12">
        <f t="shared" si="1"/>
        <v>0.43138442622209772</v>
      </c>
      <c r="F30" s="2"/>
    </row>
    <row r="31" spans="1:6" x14ac:dyDescent="0.35">
      <c r="A31" s="4">
        <v>1</v>
      </c>
      <c r="B31" s="4" t="s">
        <v>4</v>
      </c>
      <c r="C31" s="10">
        <v>10495.9</v>
      </c>
      <c r="D31" s="5">
        <v>7576.25</v>
      </c>
      <c r="E31" s="12">
        <f t="shared" si="1"/>
        <v>0.3853687510311829</v>
      </c>
      <c r="F31" s="2"/>
    </row>
    <row r="32" spans="1:6" x14ac:dyDescent="0.35">
      <c r="A32" s="4">
        <v>10</v>
      </c>
      <c r="B32" s="4" t="s">
        <v>6</v>
      </c>
      <c r="C32" s="10">
        <v>11151.4</v>
      </c>
      <c r="D32" s="5">
        <v>8926.39</v>
      </c>
      <c r="E32" s="12">
        <f t="shared" si="1"/>
        <v>0.24926201969665232</v>
      </c>
      <c r="F32" s="2"/>
    </row>
    <row r="33" spans="1:6" x14ac:dyDescent="0.35">
      <c r="A33" s="4">
        <v>2</v>
      </c>
      <c r="B33" s="4" t="s">
        <v>14</v>
      </c>
      <c r="C33" s="10">
        <v>22076.1</v>
      </c>
      <c r="D33" s="5">
        <v>14963.6</v>
      </c>
      <c r="E33" s="12">
        <f t="shared" si="1"/>
        <v>0.47532011013392483</v>
      </c>
      <c r="F33" s="2"/>
    </row>
    <row r="34" spans="1:6" x14ac:dyDescent="0.35">
      <c r="A34" s="4">
        <v>14</v>
      </c>
      <c r="B34" s="4" t="s">
        <v>20</v>
      </c>
      <c r="C34" s="10">
        <v>26184</v>
      </c>
      <c r="D34" s="5">
        <v>4931.57</v>
      </c>
      <c r="E34" s="12">
        <f t="shared" si="1"/>
        <v>4.3094653426799177</v>
      </c>
      <c r="F34" s="2"/>
    </row>
    <row r="35" spans="1:6" x14ac:dyDescent="0.35">
      <c r="A35" s="4">
        <v>4</v>
      </c>
      <c r="B35" s="4" t="s">
        <v>15</v>
      </c>
      <c r="C35" s="10">
        <v>27206.6</v>
      </c>
      <c r="D35" s="5">
        <v>22862.5</v>
      </c>
      <c r="E35" s="12">
        <f t="shared" si="1"/>
        <v>0.19000984144341163</v>
      </c>
      <c r="F35" s="2"/>
    </row>
    <row r="36" spans="1:6" x14ac:dyDescent="0.35">
      <c r="A36" s="4">
        <v>9</v>
      </c>
      <c r="B36" s="4" t="s">
        <v>16</v>
      </c>
      <c r="C36" s="10">
        <v>34319</v>
      </c>
      <c r="D36" s="5">
        <v>28694.2</v>
      </c>
      <c r="E36" s="12">
        <f t="shared" si="1"/>
        <v>0.19602567766308171</v>
      </c>
      <c r="F36" s="2"/>
    </row>
    <row r="37" spans="1:6" x14ac:dyDescent="0.35">
      <c r="A37" s="4">
        <v>15</v>
      </c>
      <c r="B37" s="4" t="s">
        <v>21</v>
      </c>
      <c r="C37" s="10">
        <v>37435.800000000003</v>
      </c>
      <c r="D37" s="5">
        <v>33004.199999999997</v>
      </c>
      <c r="E37" s="12">
        <f t="shared" si="1"/>
        <v>0.13427381969567528</v>
      </c>
      <c r="F37" s="2"/>
    </row>
    <row r="38" spans="1:6" x14ac:dyDescent="0.35">
      <c r="A38" s="4">
        <v>6</v>
      </c>
      <c r="B38" s="4" t="s">
        <v>13</v>
      </c>
      <c r="C38" s="10">
        <v>113515</v>
      </c>
      <c r="D38" s="5">
        <v>78449.899999999994</v>
      </c>
      <c r="E38" s="12">
        <f t="shared" si="1"/>
        <v>0.44697443846327412</v>
      </c>
      <c r="F38" s="2"/>
    </row>
    <row r="39" spans="1:6" x14ac:dyDescent="0.35">
      <c r="A39" s="4">
        <v>8</v>
      </c>
      <c r="B39" s="4" t="s">
        <v>11</v>
      </c>
      <c r="C39" s="10">
        <v>121777</v>
      </c>
      <c r="D39" s="5">
        <v>124288</v>
      </c>
      <c r="E39" s="12">
        <f t="shared" si="1"/>
        <v>-2.0203076725025748E-2</v>
      </c>
    </row>
  </sheetData>
  <sortState xmlns:xlrd2="http://schemas.microsoft.com/office/spreadsheetml/2017/richdata2" ref="A25:E39">
    <sortCondition ref="C25:C39"/>
  </sortState>
  <mergeCells count="2">
    <mergeCell ref="A3:E3"/>
    <mergeCell ref="A23:E2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Rodzina</dc:creator>
  <cp:lastModifiedBy>motmen001@gmail.com</cp:lastModifiedBy>
  <dcterms:created xsi:type="dcterms:W3CDTF">2022-01-03T21:12:30Z</dcterms:created>
  <dcterms:modified xsi:type="dcterms:W3CDTF">2022-01-08T18:01:14Z</dcterms:modified>
</cp:coreProperties>
</file>