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0" i="1" l="1"/>
  <c r="O20" i="1"/>
  <c r="O19" i="1"/>
  <c r="P19" i="1"/>
  <c r="O16" i="1"/>
  <c r="P16" i="1"/>
  <c r="O15" i="1"/>
  <c r="P15" i="1"/>
  <c r="O12" i="1"/>
  <c r="P12" i="1"/>
  <c r="O11" i="1"/>
  <c r="P11" i="1"/>
  <c r="P8" i="1"/>
  <c r="O8" i="1"/>
  <c r="P7" i="1"/>
  <c r="O7" i="1"/>
  <c r="N7" i="1"/>
  <c r="N20" i="1"/>
  <c r="N19" i="1"/>
  <c r="N16" i="1"/>
  <c r="N15" i="1"/>
  <c r="N12" i="1"/>
  <c r="N11" i="1"/>
  <c r="N8" i="1"/>
</calcChain>
</file>

<file path=xl/sharedStrings.xml><?xml version="1.0" encoding="utf-8"?>
<sst xmlns="http://schemas.openxmlformats.org/spreadsheetml/2006/main" count="51" uniqueCount="39">
  <si>
    <t>100x100</t>
  </si>
  <si>
    <t>1000x1000</t>
  </si>
  <si>
    <t>2000x5000</t>
  </si>
  <si>
    <t>With optimization</t>
  </si>
  <si>
    <t>Without optimization</t>
  </si>
  <si>
    <t>O0</t>
  </si>
  <si>
    <t>O1</t>
  </si>
  <si>
    <t>O2</t>
  </si>
  <si>
    <t>T(1)/T(2)</t>
  </si>
  <si>
    <t>T(1)/T(4)</t>
  </si>
  <si>
    <t>CPU information for compute node.</t>
  </si>
  <si>
    <t>Architecture:          x86_64</t>
  </si>
  <si>
    <t>CPU op-mode(s):        32-bit, 64-bit</t>
  </si>
  <si>
    <t>CPU(s):                8</t>
  </si>
  <si>
    <t>Thread(s) per core:    1</t>
  </si>
  <si>
    <t>Core(s) per socket:    4</t>
  </si>
  <si>
    <t>Socket(s):             2</t>
  </si>
  <si>
    <t>Model name:            Intel(R) Xeon(R) CPU E5-2643 0 @ 3.30GHz</t>
  </si>
  <si>
    <t>CPU MHz:               1359.155</t>
  </si>
  <si>
    <t>CPU max MHz:           3500.0000</t>
  </si>
  <si>
    <t>CPU min MHz:           1200.0000</t>
  </si>
  <si>
    <t>L1d cache:             32K</t>
  </si>
  <si>
    <t>L1i cache:             32K</t>
  </si>
  <si>
    <t>L2 cache:              256K</t>
  </si>
  <si>
    <t>L3 cache:              10240K</t>
  </si>
  <si>
    <t xml:space="preserve">compiler </t>
  </si>
  <si>
    <t>version</t>
  </si>
  <si>
    <t xml:space="preserve">std=c++14 </t>
  </si>
  <si>
    <t xml:space="preserve">g++ </t>
  </si>
  <si>
    <t>Hodor-CPU partition at UND CRC</t>
  </si>
  <si>
    <t>Runtime performance of transpose operation of matrix</t>
  </si>
  <si>
    <t>Optimization level</t>
  </si>
  <si>
    <t>Team size</t>
  </si>
  <si>
    <t>Time for single transpose operation</t>
  </si>
  <si>
    <t>Average time for 5 transpose operation</t>
  </si>
  <si>
    <t>Speed up</t>
  </si>
  <si>
    <t>Compiler info</t>
  </si>
  <si>
    <t>CPU info</t>
  </si>
  <si>
    <t>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</si>
</sst>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/>
    <xf numFmtId="11" fontId="0" fillId="0" borderId="1" xfId="0" applyNumberFormat="1" applyBorder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0"/>
  <sheetViews>
    <sheetView tabSelected="1" workbookViewId="0">
      <selection activeCell="L26" sqref="L26"/>
    </sheetView>
  </sheetViews>
  <sheetFormatPr defaultRowHeight="14.25" x14ac:dyDescent="0.45"/>
  <cols>
    <col min="2" max="2" width="11.9296875" customWidth="1"/>
    <col min="3" max="3" width="12.3984375" customWidth="1"/>
    <col min="4" max="4" width="5.6640625" customWidth="1"/>
    <col min="5" max="5" width="11.73046875" bestFit="1" customWidth="1"/>
    <col min="6" max="6" width="10.73046875" bestFit="1" customWidth="1"/>
    <col min="7" max="7" width="9.73046875" bestFit="1" customWidth="1"/>
    <col min="9" max="9" width="11.73046875" bestFit="1" customWidth="1"/>
    <col min="10" max="10" width="10.73046875" bestFit="1" customWidth="1"/>
    <col min="11" max="11" width="12" customWidth="1"/>
    <col min="14" max="14" width="9.06640625" customWidth="1"/>
    <col min="15" max="16" width="9.59765625" bestFit="1" customWidth="1"/>
  </cols>
  <sheetData>
    <row r="2" spans="1:16" ht="21" x14ac:dyDescent="0.45">
      <c r="B2" s="4"/>
      <c r="C2" s="4"/>
      <c r="D2" s="4"/>
      <c r="E2" s="10" t="s">
        <v>30</v>
      </c>
      <c r="F2" s="10"/>
      <c r="G2" s="10"/>
      <c r="H2" s="10"/>
      <c r="I2" s="10"/>
      <c r="J2" s="10"/>
      <c r="K2" s="10"/>
      <c r="L2" s="4"/>
      <c r="M2" s="4"/>
      <c r="N2" s="4"/>
      <c r="O2" s="4"/>
      <c r="P2" s="4"/>
    </row>
    <row r="3" spans="1:16" s="2" customFormat="1" ht="31.5" x14ac:dyDescent="0.5">
      <c r="B3" s="5"/>
      <c r="C3" s="6" t="s">
        <v>31</v>
      </c>
      <c r="D3" s="7" t="s">
        <v>32</v>
      </c>
      <c r="E3" s="11" t="s">
        <v>33</v>
      </c>
      <c r="F3" s="11"/>
      <c r="G3" s="11"/>
      <c r="H3" s="5"/>
      <c r="I3" s="11" t="s">
        <v>34</v>
      </c>
      <c r="J3" s="11"/>
      <c r="K3" s="11"/>
      <c r="L3" s="5"/>
      <c r="M3" s="11" t="s">
        <v>35</v>
      </c>
      <c r="N3" s="11"/>
      <c r="O3" s="11"/>
      <c r="P3" s="11"/>
    </row>
    <row r="4" spans="1:16" s="3" customFormat="1" x14ac:dyDescent="0.45">
      <c r="B4" s="8"/>
      <c r="C4" s="8"/>
      <c r="D4" s="8"/>
      <c r="E4" s="8" t="s">
        <v>0</v>
      </c>
      <c r="F4" s="8" t="s">
        <v>1</v>
      </c>
      <c r="G4" s="8" t="s">
        <v>2</v>
      </c>
      <c r="H4" s="8"/>
      <c r="I4" s="8" t="s">
        <v>0</v>
      </c>
      <c r="J4" s="8" t="s">
        <v>1</v>
      </c>
      <c r="K4" s="8" t="s">
        <v>2</v>
      </c>
      <c r="L4" s="8"/>
      <c r="M4" s="8"/>
      <c r="N4" s="8" t="s">
        <v>0</v>
      </c>
      <c r="O4" s="8" t="s">
        <v>1</v>
      </c>
      <c r="P4" s="8" t="s">
        <v>2</v>
      </c>
    </row>
    <row r="5" spans="1:16" ht="15.75" x14ac:dyDescent="0.5">
      <c r="B5" s="5"/>
      <c r="C5" s="4"/>
      <c r="D5" s="4"/>
      <c r="E5" s="4"/>
      <c r="F5" s="4"/>
      <c r="G5" s="4"/>
      <c r="H5" s="4"/>
      <c r="I5" s="4"/>
      <c r="J5" s="4"/>
      <c r="K5" s="4"/>
      <c r="L5" s="4"/>
      <c r="M5" s="11"/>
      <c r="N5" s="11"/>
      <c r="O5" s="11"/>
      <c r="P5" s="11"/>
    </row>
    <row r="6" spans="1:16" ht="15.75" x14ac:dyDescent="0.5">
      <c r="B6" s="12" t="s">
        <v>4</v>
      </c>
      <c r="C6" s="4"/>
      <c r="D6" s="5">
        <v>1</v>
      </c>
      <c r="E6" s="9">
        <v>9.2573500000000004E-5</v>
      </c>
      <c r="F6" s="4">
        <v>1.21186E-2</v>
      </c>
      <c r="G6" s="4">
        <v>0.194545</v>
      </c>
      <c r="H6" s="4"/>
      <c r="I6" s="9">
        <v>7.88011E-5</v>
      </c>
      <c r="J6" s="9">
        <v>1.13495E-2</v>
      </c>
      <c r="K6" s="9">
        <v>0.190388</v>
      </c>
      <c r="L6" s="4"/>
      <c r="M6" s="8"/>
      <c r="N6" s="8"/>
      <c r="O6" s="8"/>
      <c r="P6" s="8"/>
    </row>
    <row r="7" spans="1:16" ht="15.75" x14ac:dyDescent="0.5">
      <c r="B7" s="12"/>
      <c r="C7" s="4"/>
      <c r="D7" s="5">
        <v>2</v>
      </c>
      <c r="E7" s="4">
        <v>3.3523500000000003E-4</v>
      </c>
      <c r="F7" s="4">
        <v>1.28231E-2</v>
      </c>
      <c r="G7" s="4">
        <v>0.147587</v>
      </c>
      <c r="H7" s="4"/>
      <c r="I7" s="9">
        <v>7.0470900000000003E-5</v>
      </c>
      <c r="J7" s="9">
        <v>8.2957499999999993E-3</v>
      </c>
      <c r="K7" s="9">
        <v>9.5733299999999993E-2</v>
      </c>
      <c r="L7" s="4"/>
      <c r="M7" s="8" t="s">
        <v>8</v>
      </c>
      <c r="N7" s="9">
        <f>I6/I7</f>
        <v>1.1182076573450885</v>
      </c>
      <c r="O7" s="9">
        <f>J6/J7</f>
        <v>1.3681101768978092</v>
      </c>
      <c r="P7" s="9">
        <f>K6/K7</f>
        <v>1.9887332829851265</v>
      </c>
    </row>
    <row r="8" spans="1:16" ht="15.75" x14ac:dyDescent="0.5">
      <c r="A8" s="1"/>
      <c r="B8" s="12"/>
      <c r="C8" s="4"/>
      <c r="D8" s="5">
        <v>4</v>
      </c>
      <c r="E8" s="4">
        <v>3.45318E-4</v>
      </c>
      <c r="F8" s="4">
        <v>6.2086499999999996E-3</v>
      </c>
      <c r="G8" s="4">
        <v>8.2065299999999994E-2</v>
      </c>
      <c r="H8" s="4"/>
      <c r="I8" s="4">
        <v>2.9036399999999999E-4</v>
      </c>
      <c r="J8" s="4">
        <v>4.0069399999999996E-3</v>
      </c>
      <c r="K8" s="4">
        <v>5.0886199999999999E-2</v>
      </c>
      <c r="L8" s="4"/>
      <c r="M8" s="8" t="s">
        <v>9</v>
      </c>
      <c r="N8" s="9">
        <f>I6/I8</f>
        <v>0.27138729319061594</v>
      </c>
      <c r="O8" s="9">
        <f t="shared" ref="O8" si="0">J6/J8</f>
        <v>2.832460680718953</v>
      </c>
      <c r="P8" s="9">
        <f>K6/K8</f>
        <v>3.7414466004535614</v>
      </c>
    </row>
    <row r="9" spans="1:16" ht="15.75" x14ac:dyDescent="0.5">
      <c r="B9" s="5"/>
      <c r="C9" s="4"/>
      <c r="D9" s="5"/>
      <c r="E9" s="4"/>
      <c r="F9" s="4"/>
      <c r="G9" s="4"/>
      <c r="H9" s="4"/>
      <c r="I9" s="4"/>
      <c r="J9" s="4"/>
      <c r="K9" s="4"/>
      <c r="L9" s="4"/>
      <c r="M9" s="8"/>
      <c r="N9" s="4"/>
      <c r="O9" s="4"/>
      <c r="P9" s="4"/>
    </row>
    <row r="10" spans="1:16" ht="15.75" x14ac:dyDescent="0.5">
      <c r="A10" s="1"/>
      <c r="B10" s="12" t="s">
        <v>3</v>
      </c>
      <c r="C10" s="13" t="s">
        <v>5</v>
      </c>
      <c r="D10" s="5">
        <v>1</v>
      </c>
      <c r="E10" s="9">
        <v>6.5049199999999994E-5</v>
      </c>
      <c r="F10" s="4">
        <v>1.2754400000000001E-2</v>
      </c>
      <c r="G10" s="4">
        <v>0.19077</v>
      </c>
      <c r="H10" s="4"/>
      <c r="I10" s="9">
        <v>4.8682800000000001E-5</v>
      </c>
      <c r="J10" s="4">
        <v>1.1994299999999999E-2</v>
      </c>
      <c r="K10" s="4">
        <v>0.18936900000000001</v>
      </c>
      <c r="L10" s="4"/>
      <c r="M10" s="8"/>
      <c r="N10" s="4"/>
      <c r="O10" s="4"/>
      <c r="P10" s="4"/>
    </row>
    <row r="11" spans="1:16" ht="15.75" x14ac:dyDescent="0.5">
      <c r="B11" s="12"/>
      <c r="C11" s="13"/>
      <c r="D11" s="5">
        <v>2</v>
      </c>
      <c r="E11" s="4">
        <v>2.6107000000000002E-4</v>
      </c>
      <c r="F11" s="4">
        <v>1.2334700000000001E-2</v>
      </c>
      <c r="G11" s="4">
        <v>0.13969599999999999</v>
      </c>
      <c r="H11" s="4"/>
      <c r="I11" s="9">
        <v>8.6332499999999994E-5</v>
      </c>
      <c r="J11" s="4">
        <v>7.3875299999999998E-3</v>
      </c>
      <c r="K11" s="4">
        <v>9.5811199999999999E-2</v>
      </c>
      <c r="L11" s="4"/>
      <c r="M11" s="8" t="s">
        <v>8</v>
      </c>
      <c r="N11" s="9">
        <f>I10/I11</f>
        <v>0.56389887933281213</v>
      </c>
      <c r="O11" s="9">
        <f t="shared" ref="O11:P11" si="1">J10/J11</f>
        <v>1.6235873153814604</v>
      </c>
      <c r="P11" s="9">
        <f t="shared" si="1"/>
        <v>1.9764808289636286</v>
      </c>
    </row>
    <row r="12" spans="1:16" ht="15.75" x14ac:dyDescent="0.5">
      <c r="A12" s="1"/>
      <c r="B12" s="12"/>
      <c r="C12" s="13"/>
      <c r="D12" s="5">
        <v>4</v>
      </c>
      <c r="E12" s="4">
        <v>3.5617299999999999E-4</v>
      </c>
      <c r="F12" s="4">
        <v>5.8813399999999997E-3</v>
      </c>
      <c r="G12" s="4">
        <v>7.9493400000000006E-2</v>
      </c>
      <c r="H12" s="4"/>
      <c r="I12" s="4">
        <v>1.17083E-4</v>
      </c>
      <c r="J12" s="4">
        <v>3.3989699999999999E-3</v>
      </c>
      <c r="K12" s="4">
        <v>5.0838000000000001E-2</v>
      </c>
      <c r="L12" s="4"/>
      <c r="M12" s="8" t="s">
        <v>9</v>
      </c>
      <c r="N12" s="9">
        <f>I10/I12</f>
        <v>0.4157973403482999</v>
      </c>
      <c r="O12" s="9">
        <f t="shared" ref="O12:P12" si="2">J10/J12</f>
        <v>3.52880431424814</v>
      </c>
      <c r="P12" s="9">
        <f t="shared" si="2"/>
        <v>3.7249498406703649</v>
      </c>
    </row>
    <row r="13" spans="1:16" ht="15.75" x14ac:dyDescent="0.5">
      <c r="A13" s="1"/>
      <c r="B13" s="12"/>
      <c r="C13" s="5"/>
      <c r="D13" s="5"/>
      <c r="E13" s="4"/>
      <c r="F13" s="4"/>
      <c r="G13" s="4"/>
      <c r="H13" s="4"/>
      <c r="I13" s="4"/>
      <c r="J13" s="4"/>
      <c r="K13" s="4"/>
      <c r="L13" s="4"/>
      <c r="M13" s="8"/>
      <c r="N13" s="4"/>
      <c r="O13" s="4"/>
      <c r="P13" s="4"/>
    </row>
    <row r="14" spans="1:16" ht="15.75" x14ac:dyDescent="0.5">
      <c r="B14" s="12"/>
      <c r="C14" s="13" t="s">
        <v>6</v>
      </c>
      <c r="D14" s="5">
        <v>1</v>
      </c>
      <c r="E14" s="9">
        <v>4.2479499999999999E-5</v>
      </c>
      <c r="F14" s="4">
        <v>1.2520099999999999E-2</v>
      </c>
      <c r="G14" s="4">
        <v>0.114108</v>
      </c>
      <c r="H14" s="4"/>
      <c r="I14" s="9">
        <v>2.2033599999999999E-5</v>
      </c>
      <c r="J14" s="4">
        <v>1.08982E-2</v>
      </c>
      <c r="K14" s="4">
        <v>0.101464</v>
      </c>
      <c r="L14" s="4"/>
      <c r="M14" s="8"/>
      <c r="N14" s="4"/>
      <c r="O14" s="4"/>
      <c r="P14" s="4"/>
    </row>
    <row r="15" spans="1:16" ht="15.75" x14ac:dyDescent="0.5">
      <c r="A15" s="1"/>
      <c r="B15" s="12"/>
      <c r="C15" s="13"/>
      <c r="D15" s="5">
        <v>2</v>
      </c>
      <c r="E15" s="4">
        <v>2.0777400000000001E-4</v>
      </c>
      <c r="F15" s="4">
        <v>9.1590899999999999E-3</v>
      </c>
      <c r="G15" s="4">
        <v>8.4825300000000006E-2</v>
      </c>
      <c r="H15" s="4"/>
      <c r="I15" s="9">
        <v>5.4675300000000001E-5</v>
      </c>
      <c r="J15" s="4">
        <v>7.3311799999999996E-3</v>
      </c>
      <c r="K15" s="4">
        <v>5.4422199999999997E-2</v>
      </c>
      <c r="L15" s="4"/>
      <c r="M15" s="8" t="s">
        <v>8</v>
      </c>
      <c r="N15" s="9">
        <f>I14/I15</f>
        <v>0.40299001560119463</v>
      </c>
      <c r="O15" s="9">
        <f t="shared" ref="O15:P15" si="3">J14/J15</f>
        <v>1.4865546883312102</v>
      </c>
      <c r="P15" s="9">
        <f t="shared" si="3"/>
        <v>1.8643862247391689</v>
      </c>
    </row>
    <row r="16" spans="1:16" ht="15.75" x14ac:dyDescent="0.5">
      <c r="B16" s="12"/>
      <c r="C16" s="13"/>
      <c r="D16" s="5">
        <v>4</v>
      </c>
      <c r="E16" s="4">
        <v>2.6907800000000001E-4</v>
      </c>
      <c r="F16" s="4">
        <v>3.9777199999999997E-3</v>
      </c>
      <c r="G16" s="4">
        <v>4.4100300000000002E-2</v>
      </c>
      <c r="H16" s="4"/>
      <c r="I16" s="9">
        <v>6.81639E-5</v>
      </c>
      <c r="J16" s="4">
        <v>3.3696899999999998E-3</v>
      </c>
      <c r="K16" s="4">
        <v>2.9550099999999999E-2</v>
      </c>
      <c r="L16" s="4"/>
      <c r="M16" s="8" t="s">
        <v>9</v>
      </c>
      <c r="N16" s="9">
        <f>I14/I16</f>
        <v>0.32324441529900722</v>
      </c>
      <c r="O16" s="9">
        <f t="shared" ref="O16:P16" si="4">J14/J16</f>
        <v>3.2341847469648544</v>
      </c>
      <c r="P16" s="9">
        <f t="shared" si="4"/>
        <v>3.4336262821445613</v>
      </c>
    </row>
    <row r="17" spans="1:16" ht="15.75" x14ac:dyDescent="0.5">
      <c r="B17" s="12"/>
      <c r="C17" s="5"/>
      <c r="D17" s="5"/>
      <c r="E17" s="4"/>
      <c r="F17" s="4"/>
      <c r="G17" s="4"/>
      <c r="H17" s="4"/>
      <c r="I17" s="4"/>
      <c r="J17" s="4"/>
      <c r="K17" s="4"/>
      <c r="L17" s="4"/>
      <c r="M17" s="8"/>
      <c r="N17" s="4"/>
      <c r="O17" s="4"/>
      <c r="P17" s="4"/>
    </row>
    <row r="18" spans="1:16" ht="15.75" x14ac:dyDescent="0.5">
      <c r="A18" s="1"/>
      <c r="B18" s="12"/>
      <c r="C18" s="13" t="s">
        <v>7</v>
      </c>
      <c r="D18" s="5">
        <v>1</v>
      </c>
      <c r="E18" s="9">
        <v>3.57833E-5</v>
      </c>
      <c r="F18" s="4">
        <v>1.37641E-2</v>
      </c>
      <c r="G18" s="4">
        <v>0.11817900000000001</v>
      </c>
      <c r="H18" s="4"/>
      <c r="I18" s="9">
        <v>1.8287800000000001E-5</v>
      </c>
      <c r="J18" s="4">
        <v>1.16723E-2</v>
      </c>
      <c r="K18" s="4">
        <v>0.10215399999999999</v>
      </c>
      <c r="L18" s="4"/>
      <c r="M18" s="8"/>
      <c r="N18" s="4"/>
      <c r="O18" s="4"/>
      <c r="P18" s="4"/>
    </row>
    <row r="19" spans="1:16" ht="15.75" x14ac:dyDescent="0.5">
      <c r="B19" s="12"/>
      <c r="C19" s="13"/>
      <c r="D19" s="5">
        <v>2</v>
      </c>
      <c r="E19" s="4">
        <v>1.96217E-4</v>
      </c>
      <c r="F19" s="4">
        <v>9.5344499999999999E-3</v>
      </c>
      <c r="G19" s="4">
        <v>9.5820100000000005E-2</v>
      </c>
      <c r="H19" s="4"/>
      <c r="I19" s="9">
        <v>4.3119499999999999E-5</v>
      </c>
      <c r="J19" s="4">
        <v>7.8813800000000003E-3</v>
      </c>
      <c r="K19" s="4">
        <v>5.6927699999999998E-2</v>
      </c>
      <c r="L19" s="4"/>
      <c r="M19" s="8" t="s">
        <v>8</v>
      </c>
      <c r="N19" s="9">
        <f>I18/I19</f>
        <v>0.42411901807766789</v>
      </c>
      <c r="O19" s="9">
        <f t="shared" ref="O19:P19" si="5">J18/J19</f>
        <v>1.4809969827619021</v>
      </c>
      <c r="P19" s="9">
        <f t="shared" si="5"/>
        <v>1.7944515587315137</v>
      </c>
    </row>
    <row r="20" spans="1:16" ht="15.75" x14ac:dyDescent="0.5">
      <c r="B20" s="12"/>
      <c r="C20" s="13"/>
      <c r="D20" s="5">
        <v>4</v>
      </c>
      <c r="E20" s="4">
        <v>2.7361300000000002E-4</v>
      </c>
      <c r="F20" s="4">
        <v>4.9046599999999999E-3</v>
      </c>
      <c r="G20" s="4">
        <v>3.9670700000000003E-2</v>
      </c>
      <c r="H20" s="4"/>
      <c r="I20" s="9">
        <v>8.3060900000000003E-5</v>
      </c>
      <c r="J20" s="4">
        <v>4.0615499999999997E-3</v>
      </c>
      <c r="K20" s="4">
        <v>2.8602300000000001E-2</v>
      </c>
      <c r="L20" s="4"/>
      <c r="M20" s="8" t="s">
        <v>9</v>
      </c>
      <c r="N20" s="9">
        <f>I18/I20</f>
        <v>0.22017339084936474</v>
      </c>
      <c r="O20" s="9">
        <f t="shared" ref="O20:P20" si="6">J18/J20</f>
        <v>2.8738535780674868</v>
      </c>
      <c r="P20" s="9">
        <f t="shared" si="6"/>
        <v>3.5715309607968586</v>
      </c>
    </row>
    <row r="21" spans="1:16" x14ac:dyDescent="0.45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1:16" x14ac:dyDescent="0.45">
      <c r="B22" s="4"/>
      <c r="C22" s="4"/>
      <c r="D22" s="4"/>
      <c r="E22" s="4"/>
      <c r="F22" s="4"/>
      <c r="G22" s="4"/>
      <c r="H22" s="4"/>
      <c r="I22" s="9"/>
      <c r="J22" s="9"/>
      <c r="K22" s="9"/>
      <c r="L22" s="4"/>
      <c r="M22" s="4"/>
      <c r="N22" s="4"/>
      <c r="O22" s="4"/>
      <c r="P22" s="4"/>
    </row>
    <row r="23" spans="1:16" ht="15.75" x14ac:dyDescent="0.5">
      <c r="B23" s="5" t="s">
        <v>37</v>
      </c>
      <c r="C23" s="4"/>
      <c r="D23" s="4"/>
      <c r="E23" s="4"/>
      <c r="F23" s="4"/>
      <c r="G23" s="4"/>
      <c r="H23" s="5" t="s">
        <v>36</v>
      </c>
      <c r="I23" s="9"/>
      <c r="J23" s="9"/>
      <c r="K23" s="9"/>
      <c r="L23" s="4"/>
      <c r="M23" s="4"/>
      <c r="N23" s="4"/>
      <c r="O23" s="4"/>
      <c r="P23" s="4"/>
    </row>
    <row r="24" spans="1:16" x14ac:dyDescent="0.45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 spans="1:16" x14ac:dyDescent="0.45">
      <c r="B25" s="4" t="s">
        <v>10</v>
      </c>
      <c r="C25" s="4"/>
      <c r="D25" s="4"/>
      <c r="E25" s="4"/>
      <c r="F25" s="4"/>
      <c r="G25" s="8" t="s">
        <v>25</v>
      </c>
      <c r="H25" s="4" t="s">
        <v>28</v>
      </c>
      <c r="I25" s="4"/>
      <c r="J25" s="4"/>
      <c r="K25" s="4"/>
      <c r="L25" s="4"/>
      <c r="M25" s="4"/>
      <c r="N25" s="4"/>
      <c r="O25" s="4"/>
      <c r="P25" s="4"/>
    </row>
    <row r="26" spans="1:16" x14ac:dyDescent="0.45">
      <c r="B26" s="4" t="s">
        <v>38</v>
      </c>
      <c r="C26" s="4" t="s">
        <v>29</v>
      </c>
      <c r="D26" s="4"/>
      <c r="E26" s="4"/>
      <c r="F26" s="4"/>
      <c r="G26" s="8" t="s">
        <v>26</v>
      </c>
      <c r="H26" s="4" t="s">
        <v>27</v>
      </c>
      <c r="I26" s="4"/>
      <c r="J26" s="4"/>
      <c r="K26" s="4"/>
      <c r="L26" s="4"/>
      <c r="M26" s="4"/>
      <c r="N26" s="4"/>
      <c r="O26" s="4"/>
      <c r="P26" s="4"/>
    </row>
    <row r="27" spans="1:16" x14ac:dyDescent="0.45">
      <c r="B27" s="4" t="s">
        <v>11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spans="1:16" x14ac:dyDescent="0.45">
      <c r="B28" s="4" t="s">
        <v>12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 spans="1:16" x14ac:dyDescent="0.45">
      <c r="B29" s="4" t="s">
        <v>13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spans="1:16" x14ac:dyDescent="0.45">
      <c r="B30" s="4" t="s">
        <v>14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16" x14ac:dyDescent="0.45">
      <c r="B31" s="4" t="s">
        <v>15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 spans="1:16" x14ac:dyDescent="0.45">
      <c r="B32" s="4" t="s">
        <v>16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 spans="2:16" x14ac:dyDescent="0.45">
      <c r="B33" s="4" t="s">
        <v>17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 spans="2:16" x14ac:dyDescent="0.45">
      <c r="B34" s="4" t="s">
        <v>18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2:16" x14ac:dyDescent="0.45">
      <c r="B35" s="4" t="s">
        <v>19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2:16" x14ac:dyDescent="0.45">
      <c r="B36" s="4" t="s">
        <v>20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spans="2:16" x14ac:dyDescent="0.45">
      <c r="B37" s="4" t="s">
        <v>21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spans="2:16" x14ac:dyDescent="0.45">
      <c r="B38" s="4" t="s">
        <v>22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2:16" x14ac:dyDescent="0.45">
      <c r="B39" s="4" t="s">
        <v>23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spans="2:16" x14ac:dyDescent="0.45">
      <c r="B40" s="4" t="s">
        <v>24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</sheetData>
  <mergeCells count="10">
    <mergeCell ref="B10:B20"/>
    <mergeCell ref="C10:C12"/>
    <mergeCell ref="C14:C16"/>
    <mergeCell ref="C18:C20"/>
    <mergeCell ref="E3:G3"/>
    <mergeCell ref="E2:K2"/>
    <mergeCell ref="M3:P3"/>
    <mergeCell ref="I3:K3"/>
    <mergeCell ref="M5:P5"/>
    <mergeCell ref="B6:B8"/>
  </mergeCells>
  <pageMargins left="0.7" right="0.7" top="0.75" bottom="0.75" header="0.3" footer="0.3"/>
  <pageSetup orientation="landscape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2020-12-09T02:21:17Z</dcterms:modified>
</cp:coreProperties>
</file>