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ako\Documents\GitHub\TeamVTRPO_NMT-213901_nazarov_korotkov\"/>
    </mc:Choice>
  </mc:AlternateContent>
  <xr:revisionPtr revIDLastSave="0" documentId="13_ncr:1_{B48C037A-CE61-4E54-957E-F7A0FFF37D09}" xr6:coauthVersionLast="47" xr6:coauthVersionMax="47" xr10:uidLastSave="{00000000-0000-0000-0000-000000000000}"/>
  <bookViews>
    <workbookView xWindow="6615" yWindow="1785" windowWidth="21600" windowHeight="11295" xr2:uid="{5656CD47-020B-42DD-9387-E18AB29C3F8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8" i="1"/>
  <c r="B7" i="1"/>
  <c r="B6" i="1"/>
  <c r="B5" i="1"/>
  <c r="B9" i="1" s="1"/>
  <c r="B11" i="1" l="1"/>
  <c r="B13" i="1" s="1"/>
  <c r="B14" i="1" s="1"/>
  <c r="B12" i="1" l="1"/>
</calcChain>
</file>

<file path=xl/sharedStrings.xml><?xml version="1.0" encoding="utf-8"?>
<sst xmlns="http://schemas.openxmlformats.org/spreadsheetml/2006/main" count="23" uniqueCount="23">
  <si>
    <t>Floors Area</t>
  </si>
  <si>
    <t>NumberOfPorions</t>
  </si>
  <si>
    <t>unitPrice</t>
  </si>
  <si>
    <t>quantity</t>
  </si>
  <si>
    <t>hourlyRate</t>
  </si>
  <si>
    <t>hoursWorked</t>
  </si>
  <si>
    <t>buildingPermitCost</t>
  </si>
  <si>
    <t>otherDocumentCosts</t>
  </si>
  <si>
    <t>finishingMaterialCost</t>
  </si>
  <si>
    <t>optionInstallationPrice</t>
  </si>
  <si>
    <t>interestRate</t>
  </si>
  <si>
    <t>numberOfMonthsInLoan</t>
  </si>
  <si>
    <t>numberOfMonthsUntilConstruction</t>
  </si>
  <si>
    <t>CalculateTotalArea</t>
  </si>
  <si>
    <t>CalculateMaterialCost</t>
  </si>
  <si>
    <t>CalculateLaborCost</t>
  </si>
  <si>
    <t>CalculatePermitCost</t>
  </si>
  <si>
    <t>CalculateFinishingCost</t>
  </si>
  <si>
    <t>CalculateOptionCost</t>
  </si>
  <si>
    <t>CalculateTotalCost</t>
  </si>
  <si>
    <t>CalculateMonthlyPayment</t>
  </si>
  <si>
    <t>CalculateTotalSavingsNeeded</t>
  </si>
  <si>
    <t>CalculateMonthlySavings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</si>
</sst>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1" fontId="0" fillId="2" borderId="1" xfId="0" applyNumberFormat="1" applyFill="1" applyBorder="1"/>
    <xf numFmtId="0" fontId="0" fillId="0" borderId="0" xfId="0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66551-9ECD-429E-AAFD-03178EED2589}">
  <dimension ref="A1:M14"/>
  <sheetViews>
    <sheetView tabSelected="1" zoomScale="85" zoomScaleNormal="85" workbookViewId="0">
      <selection activeCell="H17" sqref="H17"/>
    </sheetView>
  </sheetViews>
  <sheetFormatPr defaultRowHeight="15" x14ac:dyDescent="0.25"/>
  <cols>
    <col min="1" max="1" width="27.85546875" bestFit="1" customWidth="1"/>
    <col min="2" max="2" width="17.42578125" bestFit="1" customWidth="1"/>
    <col min="4" max="4" width="8.42578125" bestFit="1" customWidth="1"/>
    <col min="5" max="5" width="10.7109375" bestFit="1" customWidth="1"/>
    <col min="6" max="6" width="13.140625" bestFit="1" customWidth="1"/>
    <col min="7" max="7" width="18.42578125" bestFit="1" customWidth="1"/>
    <col min="8" max="8" width="20" bestFit="1" customWidth="1"/>
    <col min="9" max="9" width="20.28515625" bestFit="1" customWidth="1"/>
    <col min="10" max="10" width="21.7109375" bestFit="1" customWidth="1"/>
    <col min="11" max="11" width="12" bestFit="1" customWidth="1"/>
    <col min="12" max="12" width="23.140625" bestFit="1" customWidth="1"/>
    <col min="13" max="14" width="33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4">
        <v>12</v>
      </c>
      <c r="B2" s="4">
        <v>1</v>
      </c>
      <c r="C2" s="4">
        <v>50000</v>
      </c>
      <c r="D2" s="4">
        <v>2</v>
      </c>
      <c r="E2" s="4">
        <v>50</v>
      </c>
      <c r="F2" s="4">
        <v>1000</v>
      </c>
      <c r="G2" s="4">
        <v>10000</v>
      </c>
      <c r="H2" s="4">
        <v>5000</v>
      </c>
      <c r="I2" s="4">
        <v>20000</v>
      </c>
      <c r="J2" s="4">
        <v>5000</v>
      </c>
      <c r="K2" s="4">
        <v>0.05</v>
      </c>
      <c r="L2" s="4">
        <v>120</v>
      </c>
      <c r="M2" s="4">
        <v>24</v>
      </c>
    </row>
    <row r="3" spans="1:13" x14ac:dyDescent="0.25">
      <c r="A3" s="4">
        <v>12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5" spans="1:13" x14ac:dyDescent="0.25">
      <c r="A5" s="1" t="s">
        <v>13</v>
      </c>
      <c r="B5" s="2">
        <f>SUM(A2:A3)</f>
        <v>24</v>
      </c>
    </row>
    <row r="6" spans="1:13" x14ac:dyDescent="0.25">
      <c r="A6" s="1" t="s">
        <v>14</v>
      </c>
      <c r="B6" s="2">
        <f>C2*D2</f>
        <v>100000</v>
      </c>
    </row>
    <row r="7" spans="1:13" x14ac:dyDescent="0.25">
      <c r="A7" s="1" t="s">
        <v>15</v>
      </c>
      <c r="B7" s="2">
        <f>E2*F2</f>
        <v>50000</v>
      </c>
    </row>
    <row r="8" spans="1:13" x14ac:dyDescent="0.25">
      <c r="A8" s="1" t="s">
        <v>16</v>
      </c>
      <c r="B8" s="2">
        <f>SUM(G2:H2)</f>
        <v>15000</v>
      </c>
    </row>
    <row r="9" spans="1:13" x14ac:dyDescent="0.25">
      <c r="A9" s="1" t="s">
        <v>17</v>
      </c>
      <c r="B9" s="2">
        <f>I2*B5</f>
        <v>480000</v>
      </c>
    </row>
    <row r="10" spans="1:13" x14ac:dyDescent="0.25">
      <c r="A10" s="1" t="s">
        <v>18</v>
      </c>
      <c r="B10" s="2">
        <f>B2*J2</f>
        <v>5000</v>
      </c>
    </row>
    <row r="11" spans="1:13" x14ac:dyDescent="0.25">
      <c r="A11" s="1" t="s">
        <v>19</v>
      </c>
      <c r="B11" s="2">
        <f>SUM(B6:B10)</f>
        <v>650000</v>
      </c>
    </row>
    <row r="12" spans="1:13" x14ac:dyDescent="0.25">
      <c r="A12" s="1" t="s">
        <v>20</v>
      </c>
      <c r="B12" s="3">
        <f>((B11*K2/L2)*100)/100</f>
        <v>270.83333333333331</v>
      </c>
    </row>
    <row r="13" spans="1:13" x14ac:dyDescent="0.25">
      <c r="A13" s="1" t="s">
        <v>21</v>
      </c>
      <c r="B13" s="2">
        <f>B11+B11*0.2</f>
        <v>780000</v>
      </c>
    </row>
    <row r="14" spans="1:13" x14ac:dyDescent="0.25">
      <c r="A14" s="1" t="s">
        <v>22</v>
      </c>
      <c r="B14" s="2">
        <f>((B13/M2)*100)/100</f>
        <v>32500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Bubble _</dc:creator>
  <cp:lastModifiedBy>Bubble _</cp:lastModifiedBy>
  <dcterms:created xsi:type="dcterms:W3CDTF">2023-06-07T10:39:42Z</dcterms:created>
  <dcterms:modified xsi:type="dcterms:W3CDTF">2023-06-07T11:14:12Z</dcterms:modified>
</cp:coreProperties>
</file>