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banor_Rukayat\Desktop\her project data\"/>
    </mc:Choice>
  </mc:AlternateContent>
  <xr:revisionPtr revIDLastSave="0" documentId="13_ncr:1_{60D8F45F-FAF2-4597-B3AC-459AA1FAAE73}" xr6:coauthVersionLast="47" xr6:coauthVersionMax="47" xr10:uidLastSave="{00000000-0000-0000-0000-000000000000}"/>
  <bookViews>
    <workbookView xWindow="-120" yWindow="-120" windowWidth="20730" windowHeight="11040" activeTab="1" xr2:uid="{01A170E9-CB89-415D-99CC-C8FF2F877B0D}"/>
  </bookViews>
  <sheets>
    <sheet name="Table" sheetId="2" r:id="rId1"/>
    <sheet name="Dashboard" sheetId="3" r:id="rId2"/>
    <sheet name="statistics analysis" sheetId="5" r:id="rId3"/>
    <sheet name="russian_alcohol_consumption" sheetId="1" r:id="rId4"/>
  </sheets>
  <definedNames>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8" i="2" l="1"/>
  <c r="D53" i="2"/>
  <c r="D54" i="2"/>
  <c r="D55" i="2"/>
  <c r="D56" i="2"/>
  <c r="D57" i="2"/>
  <c r="D58" i="2"/>
  <c r="D59" i="2"/>
  <c r="D60" i="2"/>
  <c r="D61" i="2"/>
  <c r="D62" i="2"/>
  <c r="D63" i="2"/>
  <c r="D64" i="2"/>
  <c r="D65" i="2"/>
  <c r="D66" i="2"/>
  <c r="D67" i="2"/>
  <c r="D68" i="2"/>
  <c r="D69" i="2"/>
  <c r="D70" i="2"/>
  <c r="D52" i="2"/>
  <c r="E51" i="2"/>
  <c r="D51" i="2"/>
  <c r="D28" i="2"/>
  <c r="D29" i="2"/>
  <c r="D30" i="2"/>
  <c r="D31" i="2"/>
  <c r="D32" i="2"/>
  <c r="D33" i="2"/>
  <c r="D34" i="2"/>
  <c r="D35" i="2"/>
  <c r="D36" i="2"/>
  <c r="D37" i="2"/>
  <c r="D38" i="2"/>
  <c r="D39" i="2"/>
  <c r="D40" i="2"/>
  <c r="D41" i="2"/>
  <c r="D42" i="2"/>
  <c r="D43" i="2"/>
  <c r="D44" i="2"/>
  <c r="D45" i="2"/>
  <c r="D27" i="2"/>
  <c r="F26" i="2"/>
  <c r="D26" i="2"/>
  <c r="F41" i="2"/>
  <c r="E62" i="2"/>
  <c r="F31" i="2"/>
  <c r="E67" i="2"/>
  <c r="E66" i="2"/>
  <c r="F44" i="2"/>
  <c r="E60" i="2"/>
  <c r="E65" i="2"/>
  <c r="F33" i="2"/>
  <c r="E64" i="2"/>
  <c r="F34" i="2"/>
  <c r="F39" i="2"/>
  <c r="E55" i="2"/>
  <c r="E53" i="2"/>
  <c r="F32" i="2"/>
  <c r="E70" i="2"/>
  <c r="F36" i="2"/>
  <c r="E57" i="2"/>
  <c r="F29" i="2"/>
  <c r="F42" i="2"/>
  <c r="E69" i="2"/>
  <c r="E52" i="2"/>
  <c r="F35" i="2"/>
  <c r="F37" i="2"/>
  <c r="E58" i="2"/>
  <c r="E61" i="2"/>
  <c r="F43" i="2"/>
  <c r="E54" i="2"/>
  <c r="F40" i="2"/>
  <c r="E68" i="2"/>
  <c r="F27" i="2"/>
  <c r="F30" i="2"/>
  <c r="F28" i="2"/>
  <c r="F45" i="2"/>
  <c r="F38" i="2"/>
  <c r="E63" i="2"/>
  <c r="E56" i="2"/>
  <c r="E59" i="2"/>
</calcChain>
</file>

<file path=xl/sharedStrings.xml><?xml version="1.0" encoding="utf-8"?>
<sst xmlns="http://schemas.openxmlformats.org/spreadsheetml/2006/main" count="1718" uniqueCount="119">
  <si>
    <t>year</t>
  </si>
  <si>
    <t>region</t>
  </si>
  <si>
    <t>wine</t>
  </si>
  <si>
    <t>beer</t>
  </si>
  <si>
    <t>vodka</t>
  </si>
  <si>
    <t>champagne</t>
  </si>
  <si>
    <t>brandy</t>
  </si>
  <si>
    <t>Republic of Adygea</t>
  </si>
  <si>
    <t>Altai Krai</t>
  </si>
  <si>
    <t>Amur Oblast</t>
  </si>
  <si>
    <t>Arkhangelsk Oblast</t>
  </si>
  <si>
    <t>Astrakhan Oblast</t>
  </si>
  <si>
    <t>Republic of Bashkortostan</t>
  </si>
  <si>
    <t>Belgorod Oblast</t>
  </si>
  <si>
    <t>Bryansk Oblast</t>
  </si>
  <si>
    <t>Republic of Buryatia</t>
  </si>
  <si>
    <t>Vladimir Oblast</t>
  </si>
  <si>
    <t>Volgograd Oblast</t>
  </si>
  <si>
    <t>Vologda Oblast</t>
  </si>
  <si>
    <t>Voronezh Oblast</t>
  </si>
  <si>
    <t>Republic of Dagestan</t>
  </si>
  <si>
    <t>Jewish Autonomous Oblast</t>
  </si>
  <si>
    <t>Zabaykalsky Krai</t>
  </si>
  <si>
    <t>Ivanovo Oblast</t>
  </si>
  <si>
    <t>Republic of Ingushetia</t>
  </si>
  <si>
    <t>Irkutsk Oblast</t>
  </si>
  <si>
    <t>Kabardino-Balkar Republic</t>
  </si>
  <si>
    <t>Kaliningrad Oblast</t>
  </si>
  <si>
    <t>Republic of Kalmykia</t>
  </si>
  <si>
    <t>Kaluga Oblast</t>
  </si>
  <si>
    <t>Kamchatka Krai</t>
  </si>
  <si>
    <t>Karachay-Cherkess Republic</t>
  </si>
  <si>
    <t>Republic of Karelia</t>
  </si>
  <si>
    <t>Kemerovo Oblast</t>
  </si>
  <si>
    <t>Kirov Oblast</t>
  </si>
  <si>
    <t>Kostroma Oblast</t>
  </si>
  <si>
    <t>Krasnodar Krai</t>
  </si>
  <si>
    <t>Krasnoyarsk Krai</t>
  </si>
  <si>
    <t>Republic of Crimea</t>
  </si>
  <si>
    <t>Kurgan Oblast</t>
  </si>
  <si>
    <t>Kursk Oblast</t>
  </si>
  <si>
    <t>Leningrad Oblast</t>
  </si>
  <si>
    <t>Lipetsk Oblast</t>
  </si>
  <si>
    <t>Magadan Oblast</t>
  </si>
  <si>
    <t>Mari El Republic</t>
  </si>
  <si>
    <t>Republic of Mordovia</t>
  </si>
  <si>
    <t>Moscow</t>
  </si>
  <si>
    <t>Moscow Oblast</t>
  </si>
  <si>
    <t>Murmansk Oblast</t>
  </si>
  <si>
    <t>Nenets Autonomous Okrug</t>
  </si>
  <si>
    <t>Nizhny Novgorod Oblast</t>
  </si>
  <si>
    <t>Novgorod Oblast</t>
  </si>
  <si>
    <t>Novosibirsk Oblast</t>
  </si>
  <si>
    <t>Omsk Oblast</t>
  </si>
  <si>
    <t>Orenburg Oblast</t>
  </si>
  <si>
    <t>Oryol Oblast</t>
  </si>
  <si>
    <t>Penza Oblast</t>
  </si>
  <si>
    <t>Perm Krai</t>
  </si>
  <si>
    <t>Primorsky Krai</t>
  </si>
  <si>
    <t>Pskov Oblast</t>
  </si>
  <si>
    <t>Altai Republic</t>
  </si>
  <si>
    <t>Komi Republic</t>
  </si>
  <si>
    <t>Tuva Republic</t>
  </si>
  <si>
    <t>Rostov Oblast</t>
  </si>
  <si>
    <t>Ryazan Oblast</t>
  </si>
  <si>
    <t>Samara Oblast</t>
  </si>
  <si>
    <t>Saint Petersburg</t>
  </si>
  <si>
    <t>Saratov Oblast</t>
  </si>
  <si>
    <t>Sakhalin Oblast</t>
  </si>
  <si>
    <t>Sverdlovsk Oblast</t>
  </si>
  <si>
    <t>Sevastopol</t>
  </si>
  <si>
    <t>Republic of North Ossetia-Alania</t>
  </si>
  <si>
    <t>Smolensk Oblast</t>
  </si>
  <si>
    <t>Stavropol Krai</t>
  </si>
  <si>
    <t>Tambov Oblast</t>
  </si>
  <si>
    <t>Republic of Tatarstan</t>
  </si>
  <si>
    <t>Tver Oblast</t>
  </si>
  <si>
    <t>Tomsk Oblast</t>
  </si>
  <si>
    <t>Tula Oblast</t>
  </si>
  <si>
    <t>Tyumen Oblast</t>
  </si>
  <si>
    <t>Udmurt Republic</t>
  </si>
  <si>
    <t>Ulyanovsk Oblast</t>
  </si>
  <si>
    <t>Khabarovsk Krai</t>
  </si>
  <si>
    <t>Republic of Khakassia</t>
  </si>
  <si>
    <t>Khantyâ€“Mansi Autonomous Okrug â€“ Yugra</t>
  </si>
  <si>
    <t>Chelyabinsk Oblast</t>
  </si>
  <si>
    <t>Chechen Republic</t>
  </si>
  <si>
    <t>Chuvash Republic</t>
  </si>
  <si>
    <t>Chukotka Autonomous Okrug</t>
  </si>
  <si>
    <t>Sakha (Yakutia) Republic</t>
  </si>
  <si>
    <t>Yamalo-Nenets Autonomous Okrug</t>
  </si>
  <si>
    <t>Yaroslavl Oblast</t>
  </si>
  <si>
    <t>Sum of beer</t>
  </si>
  <si>
    <t>Sum of wine</t>
  </si>
  <si>
    <t>Sum of vodka</t>
  </si>
  <si>
    <t>Sum of champagne</t>
  </si>
  <si>
    <t>Sum of brandy</t>
  </si>
  <si>
    <t>Mean</t>
  </si>
  <si>
    <t>Standard Error</t>
  </si>
  <si>
    <t>Median</t>
  </si>
  <si>
    <t>Mode</t>
  </si>
  <si>
    <t>Standard Deviation</t>
  </si>
  <si>
    <t>Sample Variance</t>
  </si>
  <si>
    <t>Kurtosis</t>
  </si>
  <si>
    <t>Skewness</t>
  </si>
  <si>
    <t>Range</t>
  </si>
  <si>
    <t>Minimum</t>
  </si>
  <si>
    <t>Maximum</t>
  </si>
  <si>
    <t>Sum</t>
  </si>
  <si>
    <t>Count</t>
  </si>
  <si>
    <t>Largest(1)</t>
  </si>
  <si>
    <t>Smallest(1)</t>
  </si>
  <si>
    <t>champgne</t>
  </si>
  <si>
    <t>Average of brandy</t>
  </si>
  <si>
    <t>Average of vodka</t>
  </si>
  <si>
    <t>Average of champagne</t>
  </si>
  <si>
    <t>Average of beer</t>
  </si>
  <si>
    <t>Average of wine</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</si>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</sst>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33" borderId="0" xfId="0" applyFill="1"/>
    <xf numFmtId="0" fontId="0" fillId="33" borderId="0" xfId="0" applyFill="1" applyAlignment="1">
      <alignment horizontal="left"/>
    </xf>
    <xf numFmtId="0" fontId="0" fillId="34" borderId="0" xfId="0" applyFill="1"/>
    <xf numFmtId="0" fontId="0" fillId="34" borderId="0" xfId="0" applyFill="1" applyAlignment="1">
      <alignment horizontal="left"/>
    </xf>
    <xf numFmtId="0" fontId="0" fillId="35" borderId="0" xfId="0" applyFill="1"/>
    <xf numFmtId="0" fontId="0" fillId="35" borderId="0" xfId="0" applyFill="1" applyAlignment="1">
      <alignment horizontal="left"/>
    </xf>
    <xf numFmtId="0" fontId="0" fillId="36" borderId="0" xfId="0" applyFill="1"/>
    <xf numFmtId="0" fontId="0" fillId="36" borderId="0" xfId="0" applyFill="1" applyAlignment="1">
      <alignment horizontal="left"/>
    </xf>
    <xf numFmtId="0" fontId="0" fillId="37" borderId="0" xfId="0" applyFill="1"/>
    <xf numFmtId="0" fontId="0" fillId="37" borderId="0" xfId="0" applyFill="1" applyAlignment="1">
      <alignment horizontal="left"/>
    </xf>
    <xf numFmtId="0" fontId="0" fillId="0" borderId="10" xfId="0" applyBorder="1"/>
    <xf numFmtId="0" fontId="18" fillId="0" borderId="11" xfId="0" applyFont="1" applyBorder="1" applyAlignment="1">
      <alignment horizontal="center"/>
    </xf>
    <xf numFmtId="0" fontId="0" fillId="37" borderId="0" xfId="0" applyNumberFormat="1" applyFill="1"/>
    <xf numFmtId="0" fontId="0" fillId="34" borderId="0" xfId="0" applyNumberFormat="1" applyFill="1"/>
    <xf numFmtId="0" fontId="0" fillId="33" borderId="0" xfId="0" applyNumberFormat="1" applyFill="1"/>
    <xf numFmtId="0" fontId="0" fillId="35" borderId="0" xfId="0" applyNumberFormat="1" applyFill="1"/>
    <xf numFmtId="0" fontId="0" fillId="36"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501000"/>
      <color rgb="FF989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Table!$A$2:$A$20</c:f>
              <c:strCache>
                <c:ptCount val="19"/>
                <c:pt idx="0">
                  <c:v>1998</c:v>
                </c:pt>
                <c:pt idx="1">
                  <c:v>1999</c:v>
                </c:pt>
                <c:pt idx="2">
                  <c:v>2000</c:v>
                </c:pt>
                <c:pt idx="3">
                  <c:v>2001</c:v>
                </c:pt>
                <c:pt idx="4">
                  <c:v>2002</c:v>
                </c:pt>
                <c:pt idx="5">
                  <c:v>2003</c:v>
                </c:pt>
                <c:pt idx="6">
                  <c:v>2016</c:v>
                </c:pt>
                <c:pt idx="7">
                  <c:v>2015</c:v>
                </c:pt>
                <c:pt idx="8">
                  <c:v>2004</c:v>
                </c:pt>
                <c:pt idx="9">
                  <c:v>2005</c:v>
                </c:pt>
                <c:pt idx="10">
                  <c:v>2014</c:v>
                </c:pt>
                <c:pt idx="11">
                  <c:v>2006</c:v>
                </c:pt>
                <c:pt idx="12">
                  <c:v>2007</c:v>
                </c:pt>
                <c:pt idx="13">
                  <c:v>2010</c:v>
                </c:pt>
                <c:pt idx="14">
                  <c:v>2013</c:v>
                </c:pt>
                <c:pt idx="15">
                  <c:v>2009</c:v>
                </c:pt>
                <c:pt idx="16">
                  <c:v>2011</c:v>
                </c:pt>
                <c:pt idx="17">
                  <c:v>2008</c:v>
                </c:pt>
                <c:pt idx="18">
                  <c:v>2012</c:v>
                </c:pt>
              </c:strCache>
            </c:strRef>
          </c:cat>
          <c:val>
            <c:numRef>
              <c:f>Table!$B$2:$B$20</c:f>
              <c:numCache>
                <c:formatCode>General</c:formatCode>
                <c:ptCount val="19"/>
                <c:pt idx="0">
                  <c:v>1653.9999999999998</c:v>
                </c:pt>
                <c:pt idx="1">
                  <c:v>2057.0000000000005</c:v>
                </c:pt>
                <c:pt idx="2">
                  <c:v>2440.6000000000004</c:v>
                </c:pt>
                <c:pt idx="3">
                  <c:v>2980.2</c:v>
                </c:pt>
                <c:pt idx="4">
                  <c:v>3474.8</c:v>
                </c:pt>
                <c:pt idx="5">
                  <c:v>3884.7000000000016</c:v>
                </c:pt>
                <c:pt idx="6">
                  <c:v>4108.5999999999995</c:v>
                </c:pt>
                <c:pt idx="7">
                  <c:v>4253.4000000000005</c:v>
                </c:pt>
                <c:pt idx="8">
                  <c:v>4304.1000000000022</c:v>
                </c:pt>
                <c:pt idx="9">
                  <c:v>4468.8</c:v>
                </c:pt>
                <c:pt idx="10">
                  <c:v>4713.699999999998</c:v>
                </c:pt>
                <c:pt idx="11">
                  <c:v>5046.0000000000009</c:v>
                </c:pt>
                <c:pt idx="12">
                  <c:v>5084.8999999999996</c:v>
                </c:pt>
                <c:pt idx="13">
                  <c:v>5134.8999999999987</c:v>
                </c:pt>
                <c:pt idx="14">
                  <c:v>5156.8999999999996</c:v>
                </c:pt>
                <c:pt idx="15">
                  <c:v>5169.5000000000018</c:v>
                </c:pt>
                <c:pt idx="16">
                  <c:v>5236.0499999999993</c:v>
                </c:pt>
                <c:pt idx="17">
                  <c:v>5301.0999999999995</c:v>
                </c:pt>
                <c:pt idx="18">
                  <c:v>5342.8000000000011</c:v>
                </c:pt>
              </c:numCache>
            </c:numRef>
          </c:val>
          <c:extLst>
            <c:ext xmlns:c16="http://schemas.microsoft.com/office/drawing/2014/chart" uri="{C3380CC4-5D6E-409C-BE32-E72D297353CC}">
              <c16:uniqueId val="{00000000-90EA-429B-8C29-D545E73F3967}"/>
            </c:ext>
          </c:extLst>
        </c:ser>
        <c:dLbls>
          <c:dLblPos val="outEnd"/>
          <c:showLegendKey val="0"/>
          <c:showVal val="1"/>
          <c:showCatName val="0"/>
          <c:showSerName val="0"/>
          <c:showPercent val="0"/>
          <c:showBubbleSize val="0"/>
        </c:dLbls>
        <c:gapWidth val="219"/>
        <c:axId val="1020817215"/>
        <c:axId val="1020817695"/>
      </c:barChart>
      <c:catAx>
        <c:axId val="102081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17695"/>
        <c:crosses val="autoZero"/>
        <c:auto val="1"/>
        <c:lblAlgn val="ctr"/>
        <c:lblOffset val="100"/>
        <c:noMultiLvlLbl val="0"/>
      </c:catAx>
      <c:valAx>
        <c:axId val="102081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1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Brandy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Table!$B$103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Table!$A$104:$A$122</c:f>
              <c:strCache>
                <c:ptCount val="19"/>
                <c:pt idx="0">
                  <c:v>2012</c:v>
                </c:pt>
                <c:pt idx="1">
                  <c:v>2013</c:v>
                </c:pt>
                <c:pt idx="2">
                  <c:v>2011</c:v>
                </c:pt>
                <c:pt idx="3">
                  <c:v>2014</c:v>
                </c:pt>
                <c:pt idx="4">
                  <c:v>2010</c:v>
                </c:pt>
                <c:pt idx="5">
                  <c:v>2015</c:v>
                </c:pt>
                <c:pt idx="6">
                  <c:v>2016</c:v>
                </c:pt>
                <c:pt idx="7">
                  <c:v>2009</c:v>
                </c:pt>
                <c:pt idx="8">
                  <c:v>2008</c:v>
                </c:pt>
                <c:pt idx="9">
                  <c:v>2007</c:v>
                </c:pt>
                <c:pt idx="10">
                  <c:v>2006</c:v>
                </c:pt>
                <c:pt idx="11">
                  <c:v>2005</c:v>
                </c:pt>
                <c:pt idx="12">
                  <c:v>2004</c:v>
                </c:pt>
                <c:pt idx="13">
                  <c:v>2003</c:v>
                </c:pt>
                <c:pt idx="14">
                  <c:v>2002</c:v>
                </c:pt>
                <c:pt idx="15">
                  <c:v>2001</c:v>
                </c:pt>
                <c:pt idx="16">
                  <c:v>2000</c:v>
                </c:pt>
                <c:pt idx="17">
                  <c:v>1998</c:v>
                </c:pt>
                <c:pt idx="18">
                  <c:v>1999</c:v>
                </c:pt>
              </c:strCache>
            </c:strRef>
          </c:cat>
          <c:val>
            <c:numRef>
              <c:f>Table!$B$104:$B$122</c:f>
              <c:numCache>
                <c:formatCode>General</c:formatCode>
                <c:ptCount val="19"/>
                <c:pt idx="0">
                  <c:v>67.09999999999998</c:v>
                </c:pt>
                <c:pt idx="1">
                  <c:v>65.000000000000014</c:v>
                </c:pt>
                <c:pt idx="2">
                  <c:v>63.77</c:v>
                </c:pt>
                <c:pt idx="3">
                  <c:v>61.999999999999986</c:v>
                </c:pt>
                <c:pt idx="4">
                  <c:v>59.499999999999986</c:v>
                </c:pt>
                <c:pt idx="5">
                  <c:v>56.199999999999974</c:v>
                </c:pt>
                <c:pt idx="6">
                  <c:v>55.699999999999996</c:v>
                </c:pt>
                <c:pt idx="7">
                  <c:v>55.299999999999983</c:v>
                </c:pt>
                <c:pt idx="8">
                  <c:v>54.300000000000011</c:v>
                </c:pt>
                <c:pt idx="9">
                  <c:v>43.29999999999999</c:v>
                </c:pt>
                <c:pt idx="10">
                  <c:v>35.400000000000006</c:v>
                </c:pt>
                <c:pt idx="11">
                  <c:v>33.300000000000011</c:v>
                </c:pt>
                <c:pt idx="12">
                  <c:v>32.20000000000001</c:v>
                </c:pt>
                <c:pt idx="13">
                  <c:v>29.8</c:v>
                </c:pt>
                <c:pt idx="14">
                  <c:v>26.300000000000011</c:v>
                </c:pt>
                <c:pt idx="15">
                  <c:v>22.599999999999998</c:v>
                </c:pt>
                <c:pt idx="16">
                  <c:v>18.93</c:v>
                </c:pt>
                <c:pt idx="17">
                  <c:v>18.539999999999996</c:v>
                </c:pt>
                <c:pt idx="18">
                  <c:v>17.079999999999995</c:v>
                </c:pt>
              </c:numCache>
            </c:numRef>
          </c:val>
          <c:smooth val="0"/>
          <c:extLst>
            <c:ext xmlns:c16="http://schemas.microsoft.com/office/drawing/2014/chart" uri="{C3380CC4-5D6E-409C-BE32-E72D297353CC}">
              <c16:uniqueId val="{00000000-A4E0-4963-B78C-7949C86CE97E}"/>
            </c:ext>
          </c:extLst>
        </c:ser>
        <c:dLbls>
          <c:showLegendKey val="0"/>
          <c:showVal val="0"/>
          <c:showCatName val="0"/>
          <c:showSerName val="0"/>
          <c:showPercent val="0"/>
          <c:showBubbleSize val="0"/>
        </c:dLbls>
        <c:marker val="1"/>
        <c:smooth val="0"/>
        <c:axId val="1020799455"/>
        <c:axId val="1020793215"/>
      </c:lineChart>
      <c:catAx>
        <c:axId val="10207994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793215"/>
        <c:crosses val="autoZero"/>
        <c:auto val="1"/>
        <c:lblAlgn val="ctr"/>
        <c:lblOffset val="100"/>
        <c:noMultiLvlLbl val="0"/>
      </c:catAx>
      <c:valAx>
        <c:axId val="1020793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7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Table!$E$51</c:f>
              <c:strCache>
                <c:ptCount val="1"/>
                <c:pt idx="0">
                  <c:v>Sum of vodka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Table!$D$52:$D$70</c:f>
              <c:numCache>
                <c:formatCode>General</c:formatCode>
                <c:ptCount val="19"/>
                <c:pt idx="0">
                  <c:v>2002</c:v>
                </c:pt>
                <c:pt idx="1">
                  <c:v>2003</c:v>
                </c:pt>
                <c:pt idx="2">
                  <c:v>2004</c:v>
                </c:pt>
                <c:pt idx="3">
                  <c:v>2001</c:v>
                </c:pt>
                <c:pt idx="4">
                  <c:v>2005</c:v>
                </c:pt>
                <c:pt idx="5">
                  <c:v>2000</c:v>
                </c:pt>
                <c:pt idx="6">
                  <c:v>1999</c:v>
                </c:pt>
                <c:pt idx="7">
                  <c:v>2006</c:v>
                </c:pt>
                <c:pt idx="8">
                  <c:v>1998</c:v>
                </c:pt>
                <c:pt idx="9">
                  <c:v>2007</c:v>
                </c:pt>
                <c:pt idx="10">
                  <c:v>2008</c:v>
                </c:pt>
                <c:pt idx="11">
                  <c:v>2009</c:v>
                </c:pt>
                <c:pt idx="12">
                  <c:v>2010</c:v>
                </c:pt>
                <c:pt idx="13">
                  <c:v>2011</c:v>
                </c:pt>
                <c:pt idx="14">
                  <c:v>2012</c:v>
                </c:pt>
                <c:pt idx="15">
                  <c:v>2013</c:v>
                </c:pt>
                <c:pt idx="16">
                  <c:v>2014</c:v>
                </c:pt>
                <c:pt idx="17">
                  <c:v>2015</c:v>
                </c:pt>
                <c:pt idx="18">
                  <c:v>2016</c:v>
                </c:pt>
              </c:numCache>
            </c:numRef>
          </c:xVal>
          <c:yVal>
            <c:numRef>
              <c:f>Table!$E$52:$E$70</c:f>
              <c:numCache>
                <c:formatCode>General</c:formatCode>
                <c:ptCount val="19"/>
                <c:pt idx="0">
                  <c:v>1212.5999999999992</c:v>
                </c:pt>
                <c:pt idx="1">
                  <c:v>1190.4999999999998</c:v>
                </c:pt>
                <c:pt idx="2">
                  <c:v>1175.3999999999999</c:v>
                </c:pt>
                <c:pt idx="3">
                  <c:v>1167.5999999999995</c:v>
                </c:pt>
                <c:pt idx="4">
                  <c:v>1121.3000000000004</c:v>
                </c:pt>
                <c:pt idx="5">
                  <c:v>1099.3999999999996</c:v>
                </c:pt>
                <c:pt idx="6">
                  <c:v>1090.9999999999998</c:v>
                </c:pt>
                <c:pt idx="7">
                  <c:v>1073.0999999999999</c:v>
                </c:pt>
                <c:pt idx="8">
                  <c:v>1026.1999999999998</c:v>
                </c:pt>
                <c:pt idx="9">
                  <c:v>1011.7999999999998</c:v>
                </c:pt>
                <c:pt idx="10">
                  <c:v>1002.8000000000001</c:v>
                </c:pt>
                <c:pt idx="11">
                  <c:v>945.2</c:v>
                </c:pt>
                <c:pt idx="12">
                  <c:v>921.55</c:v>
                </c:pt>
                <c:pt idx="13">
                  <c:v>918.70000000000027</c:v>
                </c:pt>
                <c:pt idx="14">
                  <c:v>902.70000000000039</c:v>
                </c:pt>
                <c:pt idx="15">
                  <c:v>771.80000000000018</c:v>
                </c:pt>
                <c:pt idx="16">
                  <c:v>631.29999999999961</c:v>
                </c:pt>
                <c:pt idx="17">
                  <c:v>553.40000000000009</c:v>
                </c:pt>
                <c:pt idx="18">
                  <c:v>549.90000000000009</c:v>
                </c:pt>
              </c:numCache>
            </c:numRef>
          </c:yVal>
          <c:smooth val="0"/>
          <c:extLst>
            <c:ext xmlns:c16="http://schemas.microsoft.com/office/drawing/2014/chart" uri="{C3380CC4-5D6E-409C-BE32-E72D297353CC}">
              <c16:uniqueId val="{00000000-6C0E-4737-BE83-95A48D21EE6F}"/>
            </c:ext>
          </c:extLst>
        </c:ser>
        <c:dLbls>
          <c:showLegendKey val="0"/>
          <c:showVal val="0"/>
          <c:showCatName val="0"/>
          <c:showSerName val="0"/>
          <c:showPercent val="0"/>
          <c:showBubbleSize val="0"/>
        </c:dLbls>
        <c:axId val="984187023"/>
        <c:axId val="984185103"/>
      </c:scatterChart>
      <c:valAx>
        <c:axId val="984187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85103"/>
        <c:crosses val="autoZero"/>
        <c:crossBetween val="midCat"/>
      </c:valAx>
      <c:valAx>
        <c:axId val="98418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87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Table!$B$77</c:f>
              <c:strCache>
                <c:ptCount val="1"/>
                <c:pt idx="0">
                  <c:v>Total</c:v>
                </c:pt>
              </c:strCache>
            </c:strRef>
          </c:tx>
          <c:spPr>
            <a:solidFill>
              <a:schemeClr val="accent1"/>
            </a:solidFill>
            <a:ln>
              <a:noFill/>
            </a:ln>
            <a:effectLst/>
          </c:spPr>
          <c:cat>
            <c:strRef>
              <c:f>Table!$A$78:$A$96</c:f>
              <c:strCache>
                <c:ptCount val="19"/>
                <c:pt idx="0">
                  <c:v>2011</c:v>
                </c:pt>
                <c:pt idx="1">
                  <c:v>2012</c:v>
                </c:pt>
                <c:pt idx="2">
                  <c:v>2013</c:v>
                </c:pt>
                <c:pt idx="3">
                  <c:v>2010</c:v>
                </c:pt>
                <c:pt idx="4">
                  <c:v>2014</c:v>
                </c:pt>
                <c:pt idx="5">
                  <c:v>2008</c:v>
                </c:pt>
                <c:pt idx="6">
                  <c:v>2009</c:v>
                </c:pt>
                <c:pt idx="7">
                  <c:v>2015</c:v>
                </c:pt>
                <c:pt idx="8">
                  <c:v>2007</c:v>
                </c:pt>
                <c:pt idx="9">
                  <c:v>2016</c:v>
                </c:pt>
                <c:pt idx="10">
                  <c:v>2006</c:v>
                </c:pt>
                <c:pt idx="11">
                  <c:v>2005</c:v>
                </c:pt>
                <c:pt idx="12">
                  <c:v>2004</c:v>
                </c:pt>
                <c:pt idx="13">
                  <c:v>2003</c:v>
                </c:pt>
                <c:pt idx="14">
                  <c:v>2002</c:v>
                </c:pt>
                <c:pt idx="15">
                  <c:v>2001</c:v>
                </c:pt>
                <c:pt idx="16">
                  <c:v>1998</c:v>
                </c:pt>
                <c:pt idx="17">
                  <c:v>2000</c:v>
                </c:pt>
                <c:pt idx="18">
                  <c:v>1999</c:v>
                </c:pt>
              </c:strCache>
            </c:strRef>
          </c:cat>
          <c:val>
            <c:numRef>
              <c:f>Table!$B$78:$B$96</c:f>
              <c:numCache>
                <c:formatCode>General</c:formatCode>
                <c:ptCount val="19"/>
                <c:pt idx="0">
                  <c:v>147.24999999999991</c:v>
                </c:pt>
                <c:pt idx="1">
                  <c:v>144.4</c:v>
                </c:pt>
                <c:pt idx="2">
                  <c:v>138.19999999999996</c:v>
                </c:pt>
                <c:pt idx="3">
                  <c:v>137.4</c:v>
                </c:pt>
                <c:pt idx="4">
                  <c:v>131.50000000000003</c:v>
                </c:pt>
                <c:pt idx="5">
                  <c:v>127.19999999999999</c:v>
                </c:pt>
                <c:pt idx="6">
                  <c:v>125.40000000000002</c:v>
                </c:pt>
                <c:pt idx="7">
                  <c:v>119.50000000000006</c:v>
                </c:pt>
                <c:pt idx="8">
                  <c:v>115.30000000000001</c:v>
                </c:pt>
                <c:pt idx="9">
                  <c:v>110.80000000000001</c:v>
                </c:pt>
                <c:pt idx="10">
                  <c:v>99.799999999999969</c:v>
                </c:pt>
                <c:pt idx="11">
                  <c:v>96.100000000000023</c:v>
                </c:pt>
                <c:pt idx="12">
                  <c:v>89.700000000000045</c:v>
                </c:pt>
                <c:pt idx="13">
                  <c:v>84.9</c:v>
                </c:pt>
                <c:pt idx="14">
                  <c:v>79.300000000000011</c:v>
                </c:pt>
                <c:pt idx="15">
                  <c:v>76.400000000000006</c:v>
                </c:pt>
                <c:pt idx="16">
                  <c:v>74</c:v>
                </c:pt>
                <c:pt idx="17">
                  <c:v>72.3</c:v>
                </c:pt>
                <c:pt idx="18">
                  <c:v>68.600000000000009</c:v>
                </c:pt>
              </c:numCache>
            </c:numRef>
          </c:val>
          <c:extLst>
            <c:ext xmlns:c16="http://schemas.microsoft.com/office/drawing/2014/chart" uri="{C3380CC4-5D6E-409C-BE32-E72D297353CC}">
              <c16:uniqueId val="{00000000-A4E1-4D7E-AF24-93DE735D3F8D}"/>
            </c:ext>
          </c:extLst>
        </c:ser>
        <c:dLbls>
          <c:showLegendKey val="0"/>
          <c:showVal val="0"/>
          <c:showCatName val="0"/>
          <c:showSerName val="0"/>
          <c:showPercent val="0"/>
          <c:showBubbleSize val="0"/>
        </c:dLbls>
        <c:axId val="1023792255"/>
        <c:axId val="1023797535"/>
      </c:areaChart>
      <c:catAx>
        <c:axId val="1023792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97535"/>
        <c:crosses val="autoZero"/>
        <c:auto val="1"/>
        <c:lblAlgn val="ctr"/>
        <c:lblOffset val="100"/>
        <c:noMultiLvlLbl val="0"/>
      </c:catAx>
      <c:valAx>
        <c:axId val="102379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922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Table!$B$103</c:f>
              <c:strCache>
                <c:ptCount val="1"/>
                <c:pt idx="0">
                  <c:v>Total</c:v>
                </c:pt>
              </c:strCache>
            </c:strRef>
          </c:tx>
          <c:spPr>
            <a:ln w="28575" cap="rnd">
              <a:solidFill>
                <a:schemeClr val="accent1"/>
              </a:solidFill>
              <a:round/>
            </a:ln>
            <a:effectLst/>
          </c:spPr>
          <c:marker>
            <c:symbol val="none"/>
          </c:marker>
          <c:cat>
            <c:strRef>
              <c:f>Table!$A$104:$A$122</c:f>
              <c:strCache>
                <c:ptCount val="19"/>
                <c:pt idx="0">
                  <c:v>2012</c:v>
                </c:pt>
                <c:pt idx="1">
                  <c:v>2013</c:v>
                </c:pt>
                <c:pt idx="2">
                  <c:v>2011</c:v>
                </c:pt>
                <c:pt idx="3">
                  <c:v>2014</c:v>
                </c:pt>
                <c:pt idx="4">
                  <c:v>2010</c:v>
                </c:pt>
                <c:pt idx="5">
                  <c:v>2015</c:v>
                </c:pt>
                <c:pt idx="6">
                  <c:v>2016</c:v>
                </c:pt>
                <c:pt idx="7">
                  <c:v>2009</c:v>
                </c:pt>
                <c:pt idx="8">
                  <c:v>2008</c:v>
                </c:pt>
                <c:pt idx="9">
                  <c:v>2007</c:v>
                </c:pt>
                <c:pt idx="10">
                  <c:v>2006</c:v>
                </c:pt>
                <c:pt idx="11">
                  <c:v>2005</c:v>
                </c:pt>
                <c:pt idx="12">
                  <c:v>2004</c:v>
                </c:pt>
                <c:pt idx="13">
                  <c:v>2003</c:v>
                </c:pt>
                <c:pt idx="14">
                  <c:v>2002</c:v>
                </c:pt>
                <c:pt idx="15">
                  <c:v>2001</c:v>
                </c:pt>
                <c:pt idx="16">
                  <c:v>2000</c:v>
                </c:pt>
                <c:pt idx="17">
                  <c:v>1998</c:v>
                </c:pt>
                <c:pt idx="18">
                  <c:v>1999</c:v>
                </c:pt>
              </c:strCache>
            </c:strRef>
          </c:cat>
          <c:val>
            <c:numRef>
              <c:f>Table!$B$104:$B$122</c:f>
              <c:numCache>
                <c:formatCode>General</c:formatCode>
                <c:ptCount val="19"/>
                <c:pt idx="0">
                  <c:v>67.09999999999998</c:v>
                </c:pt>
                <c:pt idx="1">
                  <c:v>65.000000000000014</c:v>
                </c:pt>
                <c:pt idx="2">
                  <c:v>63.77</c:v>
                </c:pt>
                <c:pt idx="3">
                  <c:v>61.999999999999986</c:v>
                </c:pt>
                <c:pt idx="4">
                  <c:v>59.499999999999986</c:v>
                </c:pt>
                <c:pt idx="5">
                  <c:v>56.199999999999974</c:v>
                </c:pt>
                <c:pt idx="6">
                  <c:v>55.699999999999996</c:v>
                </c:pt>
                <c:pt idx="7">
                  <c:v>55.299999999999983</c:v>
                </c:pt>
                <c:pt idx="8">
                  <c:v>54.300000000000011</c:v>
                </c:pt>
                <c:pt idx="9">
                  <c:v>43.29999999999999</c:v>
                </c:pt>
                <c:pt idx="10">
                  <c:v>35.400000000000006</c:v>
                </c:pt>
                <c:pt idx="11">
                  <c:v>33.300000000000011</c:v>
                </c:pt>
                <c:pt idx="12">
                  <c:v>32.20000000000001</c:v>
                </c:pt>
                <c:pt idx="13">
                  <c:v>29.8</c:v>
                </c:pt>
                <c:pt idx="14">
                  <c:v>26.300000000000011</c:v>
                </c:pt>
                <c:pt idx="15">
                  <c:v>22.599999999999998</c:v>
                </c:pt>
                <c:pt idx="16">
                  <c:v>18.93</c:v>
                </c:pt>
                <c:pt idx="17">
                  <c:v>18.539999999999996</c:v>
                </c:pt>
                <c:pt idx="18">
                  <c:v>17.079999999999995</c:v>
                </c:pt>
              </c:numCache>
            </c:numRef>
          </c:val>
          <c:smooth val="0"/>
          <c:extLst>
            <c:ext xmlns:c16="http://schemas.microsoft.com/office/drawing/2014/chart" uri="{C3380CC4-5D6E-409C-BE32-E72D297353CC}">
              <c16:uniqueId val="{00000000-EF17-4AA8-832F-3D334FC67607}"/>
            </c:ext>
          </c:extLst>
        </c:ser>
        <c:dLbls>
          <c:showLegendKey val="0"/>
          <c:showVal val="0"/>
          <c:showCatName val="0"/>
          <c:showSerName val="0"/>
          <c:showPercent val="0"/>
          <c:showBubbleSize val="0"/>
        </c:dLbls>
        <c:smooth val="0"/>
        <c:axId val="1020799455"/>
        <c:axId val="1020793215"/>
      </c:lineChart>
      <c:catAx>
        <c:axId val="102079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93215"/>
        <c:crosses val="autoZero"/>
        <c:auto val="1"/>
        <c:lblAlgn val="ctr"/>
        <c:lblOffset val="100"/>
        <c:noMultiLvlLbl val="0"/>
      </c:catAx>
      <c:valAx>
        <c:axId val="102079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Table!$D$26</c:f>
              <c:strCache>
                <c:ptCount val="1"/>
                <c:pt idx="0">
                  <c:v>year</c:v>
                </c:pt>
              </c:strCache>
            </c:strRef>
          </c:tx>
          <c:spPr>
            <a:solidFill>
              <a:schemeClr val="accent2"/>
            </a:solidFill>
            <a:ln>
              <a:noFill/>
            </a:ln>
            <a:effectLst/>
          </c:spPr>
          <c:invertIfNegative val="0"/>
          <c:val>
            <c:numRef>
              <c:f>Table!$D$27:$D$46</c:f>
              <c:numCache>
                <c:formatCode>General</c:formatCode>
                <c:ptCount val="20"/>
                <c:pt idx="0">
                  <c:v>2010</c:v>
                </c:pt>
                <c:pt idx="1">
                  <c:v>2008</c:v>
                </c:pt>
                <c:pt idx="2">
                  <c:v>2009</c:v>
                </c:pt>
                <c:pt idx="3">
                  <c:v>2011</c:v>
                </c:pt>
                <c:pt idx="4">
                  <c:v>2007</c:v>
                </c:pt>
                <c:pt idx="5">
                  <c:v>2012</c:v>
                </c:pt>
                <c:pt idx="6">
                  <c:v>2014</c:v>
                </c:pt>
                <c:pt idx="7">
                  <c:v>2015</c:v>
                </c:pt>
                <c:pt idx="8">
                  <c:v>2016</c:v>
                </c:pt>
                <c:pt idx="9">
                  <c:v>2005</c:v>
                </c:pt>
                <c:pt idx="10">
                  <c:v>2006</c:v>
                </c:pt>
                <c:pt idx="11">
                  <c:v>2004</c:v>
                </c:pt>
                <c:pt idx="12">
                  <c:v>2013</c:v>
                </c:pt>
                <c:pt idx="13">
                  <c:v>2003</c:v>
                </c:pt>
                <c:pt idx="14">
                  <c:v>2002</c:v>
                </c:pt>
                <c:pt idx="15">
                  <c:v>2001</c:v>
                </c:pt>
                <c:pt idx="16">
                  <c:v>2000</c:v>
                </c:pt>
                <c:pt idx="17">
                  <c:v>1999</c:v>
                </c:pt>
                <c:pt idx="18">
                  <c:v>1998</c:v>
                </c:pt>
              </c:numCache>
            </c:numRef>
          </c:val>
          <c:extLst>
            <c:ext xmlns:c16="http://schemas.microsoft.com/office/drawing/2014/chart" uri="{C3380CC4-5D6E-409C-BE32-E72D297353CC}">
              <c16:uniqueId val="{00000001-93FB-498E-A59E-382188DACF4C}"/>
            </c:ext>
          </c:extLst>
        </c:ser>
        <c:ser>
          <c:idx val="3"/>
          <c:order val="3"/>
          <c:tx>
            <c:strRef>
              <c:f>Table!$F$26</c:f>
              <c:strCache>
                <c:ptCount val="1"/>
                <c:pt idx="0">
                  <c:v>Sum of wine</c:v>
                </c:pt>
              </c:strCache>
            </c:strRef>
          </c:tx>
          <c:spPr>
            <a:solidFill>
              <a:schemeClr val="accent4"/>
            </a:solidFill>
            <a:ln>
              <a:noFill/>
            </a:ln>
            <a:effectLst/>
          </c:spPr>
          <c:invertIfNegative val="0"/>
          <c:val>
            <c:numRef>
              <c:f>Table!$F$27:$F$46</c:f>
              <c:numCache>
                <c:formatCode>General</c:formatCode>
                <c:ptCount val="20"/>
                <c:pt idx="0">
                  <c:v>602.20000000000016</c:v>
                </c:pt>
                <c:pt idx="1">
                  <c:v>596.6</c:v>
                </c:pt>
                <c:pt idx="2">
                  <c:v>594.29999999999984</c:v>
                </c:pt>
                <c:pt idx="3">
                  <c:v>562.08000000000004</c:v>
                </c:pt>
                <c:pt idx="4">
                  <c:v>543.30000000000007</c:v>
                </c:pt>
                <c:pt idx="5">
                  <c:v>531.9</c:v>
                </c:pt>
                <c:pt idx="6">
                  <c:v>524.49999999999989</c:v>
                </c:pt>
                <c:pt idx="7">
                  <c:v>502.39999999999992</c:v>
                </c:pt>
                <c:pt idx="8">
                  <c:v>490.5</c:v>
                </c:pt>
                <c:pt idx="9">
                  <c:v>489.59999999999991</c:v>
                </c:pt>
                <c:pt idx="10">
                  <c:v>474.7000000000001</c:v>
                </c:pt>
                <c:pt idx="11">
                  <c:v>472.99999999999977</c:v>
                </c:pt>
                <c:pt idx="12">
                  <c:v>471.80000000000007</c:v>
                </c:pt>
                <c:pt idx="13">
                  <c:v>425.1</c:v>
                </c:pt>
                <c:pt idx="14">
                  <c:v>361</c:v>
                </c:pt>
                <c:pt idx="15">
                  <c:v>322.89999999999998</c:v>
                </c:pt>
                <c:pt idx="16">
                  <c:v>270.79999999999995</c:v>
                </c:pt>
                <c:pt idx="17">
                  <c:v>252.79999999999998</c:v>
                </c:pt>
                <c:pt idx="18">
                  <c:v>245.39999999999995</c:v>
                </c:pt>
              </c:numCache>
            </c:numRef>
          </c:val>
          <c:extLst>
            <c:ext xmlns:c16="http://schemas.microsoft.com/office/drawing/2014/chart" uri="{C3380CC4-5D6E-409C-BE32-E72D297353CC}">
              <c16:uniqueId val="{00000003-93FB-498E-A59E-382188DACF4C}"/>
            </c:ext>
          </c:extLst>
        </c:ser>
        <c:dLbls>
          <c:showLegendKey val="0"/>
          <c:showVal val="0"/>
          <c:showCatName val="0"/>
          <c:showSerName val="0"/>
          <c:showPercent val="0"/>
          <c:showBubbleSize val="0"/>
        </c:dLbls>
        <c:gapWidth val="150"/>
        <c:overlap val="100"/>
        <c:axId val="115231775"/>
        <c:axId val="115232255"/>
        <c:extLst>
          <c:ext xmlns:c15="http://schemas.microsoft.com/office/drawing/2012/chart" uri="{02D57815-91ED-43cb-92C2-25804820EDAC}">
            <c15:filteredBarSeries>
              <c15:ser>
                <c:idx val="0"/>
                <c:order val="0"/>
                <c:tx>
                  <c:strRef>
                    <c:extLst>
                      <c:ext uri="{02D57815-91ED-43cb-92C2-25804820EDAC}">
                        <c15:formulaRef>
                          <c15:sqref>Table!$C$26</c15:sqref>
                        </c15:formulaRef>
                      </c:ext>
                    </c:extLst>
                    <c:strCache>
                      <c:ptCount val="1"/>
                    </c:strCache>
                  </c:strRef>
                </c:tx>
                <c:spPr>
                  <a:solidFill>
                    <a:schemeClr val="accent1"/>
                  </a:solidFill>
                  <a:ln>
                    <a:noFill/>
                  </a:ln>
                  <a:effectLst/>
                </c:spPr>
                <c:invertIfNegative val="0"/>
                <c:val>
                  <c:numRef>
                    <c:extLst>
                      <c:ext uri="{02D57815-91ED-43cb-92C2-25804820EDAC}">
                        <c15:formulaRef>
                          <c15:sqref>Table!$C$27:$C$46</c15:sqref>
                        </c15:formulaRef>
                      </c:ext>
                    </c:extLst>
                    <c:numCache>
                      <c:formatCode>General</c:formatCode>
                      <c:ptCount val="20"/>
                    </c:numCache>
                  </c:numRef>
                </c:val>
                <c:extLst>
                  <c:ext xmlns:c16="http://schemas.microsoft.com/office/drawing/2014/chart" uri="{C3380CC4-5D6E-409C-BE32-E72D297353CC}">
                    <c16:uniqueId val="{00000000-93FB-498E-A59E-382188DACF4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Table!$E$26</c15:sqref>
                        </c15:formulaRef>
                      </c:ext>
                    </c:extLst>
                    <c:strCache>
                      <c:ptCount val="1"/>
                    </c:strCache>
                  </c:strRef>
                </c:tx>
                <c:spPr>
                  <a:solidFill>
                    <a:schemeClr val="accent3"/>
                  </a:solidFill>
                  <a:ln>
                    <a:noFill/>
                  </a:ln>
                  <a:effectLst/>
                </c:spPr>
                <c:invertIfNegative val="0"/>
                <c:val>
                  <c:numRef>
                    <c:extLst xmlns:c15="http://schemas.microsoft.com/office/drawing/2012/chart">
                      <c:ext xmlns:c15="http://schemas.microsoft.com/office/drawing/2012/chart" uri="{02D57815-91ED-43cb-92C2-25804820EDAC}">
                        <c15:formulaRef>
                          <c15:sqref>Table!$E$27:$E$46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2-93FB-498E-A59E-382188DACF4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Table!$G$26</c15:sqref>
                        </c15:formulaRef>
                      </c:ext>
                    </c:extLst>
                    <c:strCache>
                      <c:ptCount val="1"/>
                    </c:strCache>
                  </c:strRef>
                </c:tx>
                <c:spPr>
                  <a:solidFill>
                    <a:schemeClr val="accent5"/>
                  </a:solidFill>
                  <a:ln>
                    <a:noFill/>
                  </a:ln>
                  <a:effectLst/>
                </c:spPr>
                <c:invertIfNegative val="0"/>
                <c:val>
                  <c:numRef>
                    <c:extLst xmlns:c15="http://schemas.microsoft.com/office/drawing/2012/chart">
                      <c:ext xmlns:c15="http://schemas.microsoft.com/office/drawing/2012/chart" uri="{02D57815-91ED-43cb-92C2-25804820EDAC}">
                        <c15:formulaRef>
                          <c15:sqref>Table!$G$27:$G$46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4-93FB-498E-A59E-382188DACF4C}"/>
                  </c:ext>
                </c:extLst>
              </c15:ser>
            </c15:filteredBarSeries>
          </c:ext>
        </c:extLst>
      </c:barChart>
      <c:catAx>
        <c:axId val="11523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2255"/>
        <c:crosses val="autoZero"/>
        <c:auto val="1"/>
        <c:lblAlgn val="ctr"/>
        <c:lblOffset val="100"/>
        <c:noMultiLvlLbl val="0"/>
      </c:catAx>
      <c:valAx>
        <c:axId val="11523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1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Beer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82215858113987"/>
          <c:y val="0.13538612961841309"/>
          <c:w val="0.7501919521674052"/>
          <c:h val="0.80628608923884515"/>
        </c:manualLayout>
      </c:layout>
      <c:barChart>
        <c:barDir val="bar"/>
        <c:grouping val="clustered"/>
        <c:varyColors val="0"/>
        <c:ser>
          <c:idx val="0"/>
          <c:order val="0"/>
          <c:tx>
            <c:strRef>
              <c:f>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Table!$A$2:$A$20</c:f>
              <c:strCache>
                <c:ptCount val="19"/>
                <c:pt idx="0">
                  <c:v>1998</c:v>
                </c:pt>
                <c:pt idx="1">
                  <c:v>1999</c:v>
                </c:pt>
                <c:pt idx="2">
                  <c:v>2000</c:v>
                </c:pt>
                <c:pt idx="3">
                  <c:v>2001</c:v>
                </c:pt>
                <c:pt idx="4">
                  <c:v>2002</c:v>
                </c:pt>
                <c:pt idx="5">
                  <c:v>2003</c:v>
                </c:pt>
                <c:pt idx="6">
                  <c:v>2016</c:v>
                </c:pt>
                <c:pt idx="7">
                  <c:v>2015</c:v>
                </c:pt>
                <c:pt idx="8">
                  <c:v>2004</c:v>
                </c:pt>
                <c:pt idx="9">
                  <c:v>2005</c:v>
                </c:pt>
                <c:pt idx="10">
                  <c:v>2014</c:v>
                </c:pt>
                <c:pt idx="11">
                  <c:v>2006</c:v>
                </c:pt>
                <c:pt idx="12">
                  <c:v>2007</c:v>
                </c:pt>
                <c:pt idx="13">
                  <c:v>2010</c:v>
                </c:pt>
                <c:pt idx="14">
                  <c:v>2013</c:v>
                </c:pt>
                <c:pt idx="15">
                  <c:v>2009</c:v>
                </c:pt>
                <c:pt idx="16">
                  <c:v>2011</c:v>
                </c:pt>
                <c:pt idx="17">
                  <c:v>2008</c:v>
                </c:pt>
                <c:pt idx="18">
                  <c:v>2012</c:v>
                </c:pt>
              </c:strCache>
            </c:strRef>
          </c:cat>
          <c:val>
            <c:numRef>
              <c:f>Table!$B$2:$B$20</c:f>
              <c:numCache>
                <c:formatCode>General</c:formatCode>
                <c:ptCount val="19"/>
                <c:pt idx="0">
                  <c:v>1653.9999999999998</c:v>
                </c:pt>
                <c:pt idx="1">
                  <c:v>2057.0000000000005</c:v>
                </c:pt>
                <c:pt idx="2">
                  <c:v>2440.6000000000004</c:v>
                </c:pt>
                <c:pt idx="3">
                  <c:v>2980.2</c:v>
                </c:pt>
                <c:pt idx="4">
                  <c:v>3474.8</c:v>
                </c:pt>
                <c:pt idx="5">
                  <c:v>3884.7000000000016</c:v>
                </c:pt>
                <c:pt idx="6">
                  <c:v>4108.5999999999995</c:v>
                </c:pt>
                <c:pt idx="7">
                  <c:v>4253.4000000000005</c:v>
                </c:pt>
                <c:pt idx="8">
                  <c:v>4304.1000000000022</c:v>
                </c:pt>
                <c:pt idx="9">
                  <c:v>4468.8</c:v>
                </c:pt>
                <c:pt idx="10">
                  <c:v>4713.699999999998</c:v>
                </c:pt>
                <c:pt idx="11">
                  <c:v>5046.0000000000009</c:v>
                </c:pt>
                <c:pt idx="12">
                  <c:v>5084.8999999999996</c:v>
                </c:pt>
                <c:pt idx="13">
                  <c:v>5134.8999999999987</c:v>
                </c:pt>
                <c:pt idx="14">
                  <c:v>5156.8999999999996</c:v>
                </c:pt>
                <c:pt idx="15">
                  <c:v>5169.5000000000018</c:v>
                </c:pt>
                <c:pt idx="16">
                  <c:v>5236.0499999999993</c:v>
                </c:pt>
                <c:pt idx="17">
                  <c:v>5301.0999999999995</c:v>
                </c:pt>
                <c:pt idx="18">
                  <c:v>5342.8000000000011</c:v>
                </c:pt>
              </c:numCache>
            </c:numRef>
          </c:val>
          <c:extLst>
            <c:ext xmlns:c16="http://schemas.microsoft.com/office/drawing/2014/chart" uri="{C3380CC4-5D6E-409C-BE32-E72D297353CC}">
              <c16:uniqueId val="{00000000-C449-4090-9BA3-E0F99C241773}"/>
            </c:ext>
          </c:extLst>
        </c:ser>
        <c:dLbls>
          <c:dLblPos val="outEnd"/>
          <c:showLegendKey val="0"/>
          <c:showVal val="1"/>
          <c:showCatName val="0"/>
          <c:showSerName val="0"/>
          <c:showPercent val="0"/>
          <c:showBubbleSize val="0"/>
        </c:dLbls>
        <c:gapWidth val="115"/>
        <c:overlap val="-20"/>
        <c:axId val="1020817215"/>
        <c:axId val="1020817695"/>
      </c:barChart>
      <c:catAx>
        <c:axId val="1020817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817695"/>
        <c:crosses val="autoZero"/>
        <c:auto val="1"/>
        <c:lblAlgn val="ctr"/>
        <c:lblOffset val="100"/>
        <c:noMultiLvlLbl val="0"/>
      </c:catAx>
      <c:valAx>
        <c:axId val="10208176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81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Wine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1507458442694664"/>
          <c:y val="0.30076443569553807"/>
          <c:w val="0.87753018372703417"/>
          <c:h val="0.61498432487605714"/>
        </c:manualLayout>
      </c:layout>
      <c:barChart>
        <c:barDir val="col"/>
        <c:grouping val="stacked"/>
        <c:varyColors val="0"/>
        <c:ser>
          <c:idx val="1"/>
          <c:order val="1"/>
          <c:tx>
            <c:strRef>
              <c:f>Table!$D$26</c:f>
              <c:strCache>
                <c:ptCount val="1"/>
                <c:pt idx="0">
                  <c:v>year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Table!$D$27:$D$46</c:f>
              <c:numCache>
                <c:formatCode>General</c:formatCode>
                <c:ptCount val="20"/>
                <c:pt idx="0">
                  <c:v>2010</c:v>
                </c:pt>
                <c:pt idx="1">
                  <c:v>2008</c:v>
                </c:pt>
                <c:pt idx="2">
                  <c:v>2009</c:v>
                </c:pt>
                <c:pt idx="3">
                  <c:v>2011</c:v>
                </c:pt>
                <c:pt idx="4">
                  <c:v>2007</c:v>
                </c:pt>
                <c:pt idx="5">
                  <c:v>2012</c:v>
                </c:pt>
                <c:pt idx="6">
                  <c:v>2014</c:v>
                </c:pt>
                <c:pt idx="7">
                  <c:v>2015</c:v>
                </c:pt>
                <c:pt idx="8">
                  <c:v>2016</c:v>
                </c:pt>
                <c:pt idx="9">
                  <c:v>2005</c:v>
                </c:pt>
                <c:pt idx="10">
                  <c:v>2006</c:v>
                </c:pt>
                <c:pt idx="11">
                  <c:v>2004</c:v>
                </c:pt>
                <c:pt idx="12">
                  <c:v>2013</c:v>
                </c:pt>
                <c:pt idx="13">
                  <c:v>2003</c:v>
                </c:pt>
                <c:pt idx="14">
                  <c:v>2002</c:v>
                </c:pt>
                <c:pt idx="15">
                  <c:v>2001</c:v>
                </c:pt>
                <c:pt idx="16">
                  <c:v>2000</c:v>
                </c:pt>
                <c:pt idx="17">
                  <c:v>1999</c:v>
                </c:pt>
                <c:pt idx="18">
                  <c:v>1998</c:v>
                </c:pt>
              </c:numCache>
            </c:numRef>
          </c:val>
          <c:extLst>
            <c:ext xmlns:c16="http://schemas.microsoft.com/office/drawing/2014/chart" uri="{C3380CC4-5D6E-409C-BE32-E72D297353CC}">
              <c16:uniqueId val="{00000000-8303-44F8-AEE3-4A91F39A9B61}"/>
            </c:ext>
          </c:extLst>
        </c:ser>
        <c:ser>
          <c:idx val="3"/>
          <c:order val="3"/>
          <c:tx>
            <c:strRef>
              <c:f>Table!$F$26</c:f>
              <c:strCache>
                <c:ptCount val="1"/>
                <c:pt idx="0">
                  <c:v>Sum of wine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Table!$F$27:$F$46</c:f>
              <c:numCache>
                <c:formatCode>General</c:formatCode>
                <c:ptCount val="20"/>
                <c:pt idx="0">
                  <c:v>602.20000000000016</c:v>
                </c:pt>
                <c:pt idx="1">
                  <c:v>596.6</c:v>
                </c:pt>
                <c:pt idx="2">
                  <c:v>594.29999999999984</c:v>
                </c:pt>
                <c:pt idx="3">
                  <c:v>562.08000000000004</c:v>
                </c:pt>
                <c:pt idx="4">
                  <c:v>543.30000000000007</c:v>
                </c:pt>
                <c:pt idx="5">
                  <c:v>531.9</c:v>
                </c:pt>
                <c:pt idx="6">
                  <c:v>524.49999999999989</c:v>
                </c:pt>
                <c:pt idx="7">
                  <c:v>502.39999999999992</c:v>
                </c:pt>
                <c:pt idx="8">
                  <c:v>490.5</c:v>
                </c:pt>
                <c:pt idx="9">
                  <c:v>489.59999999999991</c:v>
                </c:pt>
                <c:pt idx="10">
                  <c:v>474.7000000000001</c:v>
                </c:pt>
                <c:pt idx="11">
                  <c:v>472.99999999999977</c:v>
                </c:pt>
                <c:pt idx="12">
                  <c:v>471.80000000000007</c:v>
                </c:pt>
                <c:pt idx="13">
                  <c:v>425.1</c:v>
                </c:pt>
                <c:pt idx="14">
                  <c:v>361</c:v>
                </c:pt>
                <c:pt idx="15">
                  <c:v>322.89999999999998</c:v>
                </c:pt>
                <c:pt idx="16">
                  <c:v>270.79999999999995</c:v>
                </c:pt>
                <c:pt idx="17">
                  <c:v>252.79999999999998</c:v>
                </c:pt>
                <c:pt idx="18">
                  <c:v>245.39999999999995</c:v>
                </c:pt>
              </c:numCache>
            </c:numRef>
          </c:val>
          <c:extLst>
            <c:ext xmlns:c16="http://schemas.microsoft.com/office/drawing/2014/chart" uri="{C3380CC4-5D6E-409C-BE32-E72D297353CC}">
              <c16:uniqueId val="{00000001-8303-44F8-AEE3-4A91F39A9B61}"/>
            </c:ext>
          </c:extLst>
        </c:ser>
        <c:dLbls>
          <c:showLegendKey val="0"/>
          <c:showVal val="0"/>
          <c:showCatName val="0"/>
          <c:showSerName val="0"/>
          <c:showPercent val="0"/>
          <c:showBubbleSize val="0"/>
        </c:dLbls>
        <c:gapWidth val="150"/>
        <c:overlap val="100"/>
        <c:axId val="115231775"/>
        <c:axId val="115232255"/>
        <c:extLst>
          <c:ext xmlns:c15="http://schemas.microsoft.com/office/drawing/2012/chart" uri="{02D57815-91ED-43cb-92C2-25804820EDAC}">
            <c15:filteredBarSeries>
              <c15:ser>
                <c:idx val="0"/>
                <c:order val="0"/>
                <c:tx>
                  <c:strRef>
                    <c:extLst>
                      <c:ext uri="{02D57815-91ED-43cb-92C2-25804820EDAC}">
                        <c15:formulaRef>
                          <c15:sqref>Table!$C$26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Table!$C$27:$C$46</c15:sqref>
                        </c15:formulaRef>
                      </c:ext>
                    </c:extLst>
                    <c:numCache>
                      <c:formatCode>General</c:formatCode>
                      <c:ptCount val="20"/>
                    </c:numCache>
                  </c:numRef>
                </c:val>
                <c:extLst>
                  <c:ext xmlns:c16="http://schemas.microsoft.com/office/drawing/2014/chart" uri="{C3380CC4-5D6E-409C-BE32-E72D297353CC}">
                    <c16:uniqueId val="{00000002-8303-44F8-AEE3-4A91F39A9B6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Table!$E$26</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xmlns:c15="http://schemas.microsoft.com/office/drawing/2012/chart">
                      <c:ext xmlns:c15="http://schemas.microsoft.com/office/drawing/2012/chart" uri="{02D57815-91ED-43cb-92C2-25804820EDAC}">
                        <c15:formulaRef>
                          <c15:sqref>Table!$E$27:$E$46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3-8303-44F8-AEE3-4A91F39A9B6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Table!$G$26</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xmlns:c15="http://schemas.microsoft.com/office/drawing/2012/chart">
                      <c:ext xmlns:c15="http://schemas.microsoft.com/office/drawing/2012/chart" uri="{02D57815-91ED-43cb-92C2-25804820EDAC}">
                        <c15:formulaRef>
                          <c15:sqref>Table!$G$27:$G$46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4-8303-44F8-AEE3-4A91F39A9B61}"/>
                  </c:ext>
                </c:extLst>
              </c15:ser>
            </c15:filteredBarSeries>
          </c:ext>
        </c:extLst>
      </c:barChart>
      <c:catAx>
        <c:axId val="115231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32255"/>
        <c:crosses val="autoZero"/>
        <c:auto val="1"/>
        <c:lblAlgn val="ctr"/>
        <c:lblOffset val="100"/>
        <c:noMultiLvlLbl val="0"/>
      </c:catAx>
      <c:valAx>
        <c:axId val="115232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31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Table!$E$51</c:f>
              <c:strCache>
                <c:ptCount val="1"/>
                <c:pt idx="0">
                  <c:v>Sum of vodka</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Table!$D$52:$D$70</c:f>
              <c:numCache>
                <c:formatCode>General</c:formatCode>
                <c:ptCount val="19"/>
                <c:pt idx="0">
                  <c:v>2002</c:v>
                </c:pt>
                <c:pt idx="1">
                  <c:v>2003</c:v>
                </c:pt>
                <c:pt idx="2">
                  <c:v>2004</c:v>
                </c:pt>
                <c:pt idx="3">
                  <c:v>2001</c:v>
                </c:pt>
                <c:pt idx="4">
                  <c:v>2005</c:v>
                </c:pt>
                <c:pt idx="5">
                  <c:v>2000</c:v>
                </c:pt>
                <c:pt idx="6">
                  <c:v>1999</c:v>
                </c:pt>
                <c:pt idx="7">
                  <c:v>2006</c:v>
                </c:pt>
                <c:pt idx="8">
                  <c:v>1998</c:v>
                </c:pt>
                <c:pt idx="9">
                  <c:v>2007</c:v>
                </c:pt>
                <c:pt idx="10">
                  <c:v>2008</c:v>
                </c:pt>
                <c:pt idx="11">
                  <c:v>2009</c:v>
                </c:pt>
                <c:pt idx="12">
                  <c:v>2010</c:v>
                </c:pt>
                <c:pt idx="13">
                  <c:v>2011</c:v>
                </c:pt>
                <c:pt idx="14">
                  <c:v>2012</c:v>
                </c:pt>
                <c:pt idx="15">
                  <c:v>2013</c:v>
                </c:pt>
                <c:pt idx="16">
                  <c:v>2014</c:v>
                </c:pt>
                <c:pt idx="17">
                  <c:v>2015</c:v>
                </c:pt>
                <c:pt idx="18">
                  <c:v>2016</c:v>
                </c:pt>
              </c:numCache>
            </c:numRef>
          </c:xVal>
          <c:yVal>
            <c:numRef>
              <c:f>Table!$E$52:$E$70</c:f>
              <c:numCache>
                <c:formatCode>General</c:formatCode>
                <c:ptCount val="19"/>
                <c:pt idx="0">
                  <c:v>1212.5999999999992</c:v>
                </c:pt>
                <c:pt idx="1">
                  <c:v>1190.4999999999998</c:v>
                </c:pt>
                <c:pt idx="2">
                  <c:v>1175.3999999999999</c:v>
                </c:pt>
                <c:pt idx="3">
                  <c:v>1167.5999999999995</c:v>
                </c:pt>
                <c:pt idx="4">
                  <c:v>1121.3000000000004</c:v>
                </c:pt>
                <c:pt idx="5">
                  <c:v>1099.3999999999996</c:v>
                </c:pt>
                <c:pt idx="6">
                  <c:v>1090.9999999999998</c:v>
                </c:pt>
                <c:pt idx="7">
                  <c:v>1073.0999999999999</c:v>
                </c:pt>
                <c:pt idx="8">
                  <c:v>1026.1999999999998</c:v>
                </c:pt>
                <c:pt idx="9">
                  <c:v>1011.7999999999998</c:v>
                </c:pt>
                <c:pt idx="10">
                  <c:v>1002.8000000000001</c:v>
                </c:pt>
                <c:pt idx="11">
                  <c:v>945.2</c:v>
                </c:pt>
                <c:pt idx="12">
                  <c:v>921.55</c:v>
                </c:pt>
                <c:pt idx="13">
                  <c:v>918.70000000000027</c:v>
                </c:pt>
                <c:pt idx="14">
                  <c:v>902.70000000000039</c:v>
                </c:pt>
                <c:pt idx="15">
                  <c:v>771.80000000000018</c:v>
                </c:pt>
                <c:pt idx="16">
                  <c:v>631.29999999999961</c:v>
                </c:pt>
                <c:pt idx="17">
                  <c:v>553.40000000000009</c:v>
                </c:pt>
                <c:pt idx="18">
                  <c:v>549.90000000000009</c:v>
                </c:pt>
              </c:numCache>
            </c:numRef>
          </c:yVal>
          <c:smooth val="0"/>
          <c:extLst>
            <c:ext xmlns:c16="http://schemas.microsoft.com/office/drawing/2014/chart" uri="{C3380CC4-5D6E-409C-BE32-E72D297353CC}">
              <c16:uniqueId val="{00000000-EC0D-4ABE-9DE8-EE70252BB40F}"/>
            </c:ext>
          </c:extLst>
        </c:ser>
        <c:dLbls>
          <c:showLegendKey val="0"/>
          <c:showVal val="0"/>
          <c:showCatName val="0"/>
          <c:showSerName val="0"/>
          <c:showPercent val="0"/>
          <c:showBubbleSize val="0"/>
        </c:dLbls>
        <c:axId val="984187023"/>
        <c:axId val="984185103"/>
      </c:scatterChart>
      <c:valAx>
        <c:axId val="984187023"/>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4185103"/>
        <c:crosses val="autoZero"/>
        <c:crossBetween val="midCat"/>
      </c:valAx>
      <c:valAx>
        <c:axId val="984185103"/>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4187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Champagne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Table!$B$77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Table!$A$78:$A$96</c:f>
              <c:strCache>
                <c:ptCount val="19"/>
                <c:pt idx="0">
                  <c:v>2011</c:v>
                </c:pt>
                <c:pt idx="1">
                  <c:v>2012</c:v>
                </c:pt>
                <c:pt idx="2">
                  <c:v>2013</c:v>
                </c:pt>
                <c:pt idx="3">
                  <c:v>2010</c:v>
                </c:pt>
                <c:pt idx="4">
                  <c:v>2014</c:v>
                </c:pt>
                <c:pt idx="5">
                  <c:v>2008</c:v>
                </c:pt>
                <c:pt idx="6">
                  <c:v>2009</c:v>
                </c:pt>
                <c:pt idx="7">
                  <c:v>2015</c:v>
                </c:pt>
                <c:pt idx="8">
                  <c:v>2007</c:v>
                </c:pt>
                <c:pt idx="9">
                  <c:v>2016</c:v>
                </c:pt>
                <c:pt idx="10">
                  <c:v>2006</c:v>
                </c:pt>
                <c:pt idx="11">
                  <c:v>2005</c:v>
                </c:pt>
                <c:pt idx="12">
                  <c:v>2004</c:v>
                </c:pt>
                <c:pt idx="13">
                  <c:v>2003</c:v>
                </c:pt>
                <c:pt idx="14">
                  <c:v>2002</c:v>
                </c:pt>
                <c:pt idx="15">
                  <c:v>2001</c:v>
                </c:pt>
                <c:pt idx="16">
                  <c:v>1998</c:v>
                </c:pt>
                <c:pt idx="17">
                  <c:v>2000</c:v>
                </c:pt>
                <c:pt idx="18">
                  <c:v>1999</c:v>
                </c:pt>
              </c:strCache>
            </c:strRef>
          </c:cat>
          <c:val>
            <c:numRef>
              <c:f>Table!$B$78:$B$96</c:f>
              <c:numCache>
                <c:formatCode>General</c:formatCode>
                <c:ptCount val="19"/>
                <c:pt idx="0">
                  <c:v>147.24999999999991</c:v>
                </c:pt>
                <c:pt idx="1">
                  <c:v>144.4</c:v>
                </c:pt>
                <c:pt idx="2">
                  <c:v>138.19999999999996</c:v>
                </c:pt>
                <c:pt idx="3">
                  <c:v>137.4</c:v>
                </c:pt>
                <c:pt idx="4">
                  <c:v>131.50000000000003</c:v>
                </c:pt>
                <c:pt idx="5">
                  <c:v>127.19999999999999</c:v>
                </c:pt>
                <c:pt idx="6">
                  <c:v>125.40000000000002</c:v>
                </c:pt>
                <c:pt idx="7">
                  <c:v>119.50000000000006</c:v>
                </c:pt>
                <c:pt idx="8">
                  <c:v>115.30000000000001</c:v>
                </c:pt>
                <c:pt idx="9">
                  <c:v>110.80000000000001</c:v>
                </c:pt>
                <c:pt idx="10">
                  <c:v>99.799999999999969</c:v>
                </c:pt>
                <c:pt idx="11">
                  <c:v>96.100000000000023</c:v>
                </c:pt>
                <c:pt idx="12">
                  <c:v>89.700000000000045</c:v>
                </c:pt>
                <c:pt idx="13">
                  <c:v>84.9</c:v>
                </c:pt>
                <c:pt idx="14">
                  <c:v>79.300000000000011</c:v>
                </c:pt>
                <c:pt idx="15">
                  <c:v>76.400000000000006</c:v>
                </c:pt>
                <c:pt idx="16">
                  <c:v>74</c:v>
                </c:pt>
                <c:pt idx="17">
                  <c:v>72.3</c:v>
                </c:pt>
                <c:pt idx="18">
                  <c:v>68.600000000000009</c:v>
                </c:pt>
              </c:numCache>
            </c:numRef>
          </c:val>
          <c:extLst>
            <c:ext xmlns:c16="http://schemas.microsoft.com/office/drawing/2014/chart" uri="{C3380CC4-5D6E-409C-BE32-E72D297353CC}">
              <c16:uniqueId val="{00000000-C7B4-4B73-B38A-73E06EB2AE2C}"/>
            </c:ext>
          </c:extLst>
        </c:ser>
        <c:dLbls>
          <c:showLegendKey val="0"/>
          <c:showVal val="0"/>
          <c:showCatName val="0"/>
          <c:showSerName val="0"/>
          <c:showPercent val="0"/>
          <c:showBubbleSize val="0"/>
        </c:dLbls>
        <c:axId val="1023792255"/>
        <c:axId val="1023797535"/>
      </c:areaChart>
      <c:catAx>
        <c:axId val="10237922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3797535"/>
        <c:crosses val="autoZero"/>
        <c:auto val="1"/>
        <c:lblAlgn val="ctr"/>
        <c:lblOffset val="100"/>
        <c:noMultiLvlLbl val="0"/>
      </c:catAx>
      <c:valAx>
        <c:axId val="1023797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37922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emf"/><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335817</xdr:colOff>
      <xdr:row>15</xdr:row>
      <xdr:rowOff>76200</xdr:rowOff>
    </xdr:to>
    <xdr:graphicFrame macro="">
      <xdr:nvGraphicFramePr>
        <xdr:cNvPr id="2" name="Chart 1">
          <a:extLst>
            <a:ext uri="{FF2B5EF4-FFF2-40B4-BE49-F238E27FC236}">
              <a16:creationId xmlns:a16="http://schemas.microsoft.com/office/drawing/2014/main" id="{F4F5AAC9-DFA4-6BB5-F1A6-224FB9C7D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31</xdr:row>
      <xdr:rowOff>4762</xdr:rowOff>
    </xdr:from>
    <xdr:to>
      <xdr:col>15</xdr:col>
      <xdr:colOff>28575</xdr:colOff>
      <xdr:row>45</xdr:row>
      <xdr:rowOff>80962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13A0AD4-063B-9727-CCED-BAA9FB582F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72100" y="59102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590550</xdr:colOff>
      <xdr:row>52</xdr:row>
      <xdr:rowOff>185737</xdr:rowOff>
    </xdr:from>
    <xdr:to>
      <xdr:col>13</xdr:col>
      <xdr:colOff>285750</xdr:colOff>
      <xdr:row>67</xdr:row>
      <xdr:rowOff>71437</xdr:rowOff>
    </xdr:to>
    <xdr:graphicFrame macro="">
      <xdr:nvGraphicFramePr>
        <xdr:cNvPr id="7" name="Chart 6">
          <a:extLst>
            <a:ext uri="{FF2B5EF4-FFF2-40B4-BE49-F238E27FC236}">
              <a16:creationId xmlns:a16="http://schemas.microsoft.com/office/drawing/2014/main" id="{172A3486-6ED0-3FEE-3F55-C21CAE682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142875</xdr:colOff>
      <xdr:row>78</xdr:row>
      <xdr:rowOff>185737</xdr:rowOff>
    </xdr:from>
    <xdr:to>
      <xdr:col>10</xdr:col>
      <xdr:colOff>447675</xdr:colOff>
      <xdr:row>93</xdr:row>
      <xdr:rowOff>71437</xdr:rowOff>
    </xdr:to>
    <xdr:graphicFrame macro="">
      <xdr:nvGraphicFramePr>
        <xdr:cNvPr id="8" name="Chart 7">
          <a:extLst>
            <a:ext uri="{FF2B5EF4-FFF2-40B4-BE49-F238E27FC236}">
              <a16:creationId xmlns:a16="http://schemas.microsoft.com/office/drawing/2014/main" id="{3147510F-44A1-9A42-D9A8-E91B94E91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371475</xdr:colOff>
      <xdr:row>105</xdr:row>
      <xdr:rowOff>185737</xdr:rowOff>
    </xdr:from>
    <xdr:to>
      <xdr:col>9</xdr:col>
      <xdr:colOff>361950</xdr:colOff>
      <xdr:row>120</xdr:row>
      <xdr:rowOff>71437</xdr:rowOff>
    </xdr:to>
    <xdr:graphicFrame macro="">
      <xdr:nvGraphicFramePr>
        <xdr:cNvPr id="9" name="Chart 8">
          <a:extLst>
            <a:ext uri="{FF2B5EF4-FFF2-40B4-BE49-F238E27FC236}">
              <a16:creationId xmlns:a16="http://schemas.microsoft.com/office/drawing/2014/main" id="{0B7F6D26-6553-A018-9D14-06FE28F2A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269265</xdr:colOff>
      <xdr:row>31</xdr:row>
      <xdr:rowOff>11357</xdr:rowOff>
    </xdr:from>
    <xdr:to>
      <xdr:col>14</xdr:col>
      <xdr:colOff>567226</xdr:colOff>
      <xdr:row>45</xdr:row>
      <xdr:rowOff>104653</xdr:rowOff>
    </xdr:to>
    <xdr:graphicFrame macro="">
      <xdr:nvGraphicFramePr>
        <xdr:cNvPr id="5" name="Chart 4">
          <a:extLst>
            <a:ext uri="{FF2B5EF4-FFF2-40B4-BE49-F238E27FC236}">
              <a16:creationId xmlns:a16="http://schemas.microsoft.com/office/drawing/2014/main" id="{FCAF8784-6A11-C56E-5926-355200897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485775</xdr:colOff>
      <xdr:row>0</xdr:row>
      <xdr:rowOff>0</xdr:rowOff>
    </xdr:from>
    <xdr:to>
      <xdr:col>22</xdr:col>
      <xdr:colOff>295275</xdr:colOff>
      <xdr:row>30</xdr:row>
      <xdr:rowOff>9525</xdr:rowOff>
    </xdr:to>
    <xdr:sp macro="" textlink="">
      <xdr:nvSpPr>
        <xdr:cNvPr id="2" name="Rectangle 1">
          <a:extLst>
            <a:ext uri="{FF2B5EF4-FFF2-40B4-BE49-F238E27FC236}">
              <a16:creationId xmlns:a16="http://schemas.microsoft.com/office/drawing/2014/main" id="{39271118-2D09-4077-49EF-8145EC66B294}"/>
            </a:ext>
          </a:extLst>
        </xdr:cNvPr>
        <xdr:cNvSpPr/>
      </xdr:nvSpPr>
      <xdr:spPr>
        <a:xfrm>
          <a:off x="1095375" y="0"/>
          <a:ext cx="12611100" cy="5724525"/>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552451</xdr:colOff>
      <xdr:row>0</xdr:row>
      <xdr:rowOff>0</xdr:rowOff>
    </xdr:from>
    <xdr:to>
      <xdr:col>16</xdr:col>
      <xdr:colOff>76200</xdr:colOff>
      <xdr:row>3</xdr:row>
      <xdr:rowOff>9525</xdr:rowOff>
    </xdr:to>
    <xdr:sp macro="" textlink="">
      <xdr:nvSpPr>
        <xdr:cNvPr id="3" name="Rectangle 2">
          <a:extLst>
            <a:ext uri="{FF2B5EF4-FFF2-40B4-BE49-F238E27FC236}">
              <a16:creationId xmlns:a16="http://schemas.microsoft.com/office/drawing/2014/main" id="{608F206F-552C-F745-9DE2-A0C458F3E12F}"/>
            </a:ext>
          </a:extLst>
        </xdr:cNvPr>
        <xdr:cNvSpPr/>
      </xdr:nvSpPr>
      <xdr:spPr>
        <a:xfrm>
          <a:off x="1162051" y="0"/>
          <a:ext cx="8667749" cy="581025"/>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Russian Alcohol</a:t>
          </a:r>
          <a:r>
            <a:rPr lang="en-US" sz="4400" baseline="0"/>
            <a:t> consumption dataset</a:t>
          </a:r>
          <a:endParaRPr lang="en-US" sz="4400"/>
        </a:p>
      </xdr:txBody>
    </xdr:sp>
    <xdr:clientData/>
  </xdr:twoCellAnchor>
  <xdr:twoCellAnchor>
    <xdr:from>
      <xdr:col>16</xdr:col>
      <xdr:colOff>219076</xdr:colOff>
      <xdr:row>0</xdr:row>
      <xdr:rowOff>19050</xdr:rowOff>
    </xdr:from>
    <xdr:to>
      <xdr:col>20</xdr:col>
      <xdr:colOff>228600</xdr:colOff>
      <xdr:row>29</xdr:row>
      <xdr:rowOff>133349</xdr:rowOff>
    </xdr:to>
    <xdr:graphicFrame macro="">
      <xdr:nvGraphicFramePr>
        <xdr:cNvPr id="4" name="Chart 3">
          <a:extLst>
            <a:ext uri="{FF2B5EF4-FFF2-40B4-BE49-F238E27FC236}">
              <a16:creationId xmlns:a16="http://schemas.microsoft.com/office/drawing/2014/main" id="{8AF4D8CD-BC61-4159-BCE5-BEC3FD2E6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15</xdr:row>
      <xdr:rowOff>142874</xdr:rowOff>
    </xdr:from>
    <xdr:to>
      <xdr:col>9</xdr:col>
      <xdr:colOff>352425</xdr:colOff>
      <xdr:row>29</xdr:row>
      <xdr:rowOff>76200</xdr:rowOff>
    </xdr:to>
    <xdr:graphicFrame macro="">
      <xdr:nvGraphicFramePr>
        <xdr:cNvPr id="5" name="Chart 4">
          <a:extLst>
            <a:ext uri="{FF2B5EF4-FFF2-40B4-BE49-F238E27FC236}">
              <a16:creationId xmlns:a16="http://schemas.microsoft.com/office/drawing/2014/main" id="{27B6EBA7-C7E4-4A89-B456-7501D7139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447675</xdr:colOff>
      <xdr:row>15</xdr:row>
      <xdr:rowOff>95250</xdr:rowOff>
    </xdr:from>
    <xdr:to>
      <xdr:col>16</xdr:col>
      <xdr:colOff>114300</xdr:colOff>
      <xdr:row>29</xdr:row>
      <xdr:rowOff>153133</xdr:rowOff>
    </xdr:to>
    <xdr:graphicFrame macro="">
      <xdr:nvGraphicFramePr>
        <xdr:cNvPr id="6" name="Chart 5">
          <a:extLst>
            <a:ext uri="{FF2B5EF4-FFF2-40B4-BE49-F238E27FC236}">
              <a16:creationId xmlns:a16="http://schemas.microsoft.com/office/drawing/2014/main" id="{81DE07D4-7029-46DE-B9BC-936AF4120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438150</xdr:colOff>
      <xdr:row>3</xdr:row>
      <xdr:rowOff>85725</xdr:rowOff>
    </xdr:from>
    <xdr:to>
      <xdr:col>16</xdr:col>
      <xdr:colOff>142875</xdr:colOff>
      <xdr:row>14</xdr:row>
      <xdr:rowOff>142876</xdr:rowOff>
    </xdr:to>
    <xdr:graphicFrame macro="">
      <xdr:nvGraphicFramePr>
        <xdr:cNvPr id="7" name="Chart 6">
          <a:extLst>
            <a:ext uri="{FF2B5EF4-FFF2-40B4-BE49-F238E27FC236}">
              <a16:creationId xmlns:a16="http://schemas.microsoft.com/office/drawing/2014/main" id="{6E71CFBB-7BB0-4AFC-AA69-32E90A04E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1</xdr:col>
      <xdr:colOff>9525</xdr:colOff>
      <xdr:row>1</xdr:row>
      <xdr:rowOff>9525</xdr:rowOff>
    </xdr:to>
    <xdr:pic>
      <xdr:nvPicPr>
        <xdr:cNvPr id="8" name="Picture 7">
          <a:extLst>
            <a:ext uri="{FF2B5EF4-FFF2-40B4-BE49-F238E27FC236}">
              <a16:creationId xmlns:a16="http://schemas.microsoft.com/office/drawing/2014/main" id="{D706A4E6-301F-24E7-DBE8-161D8065325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9525</xdr:colOff>
      <xdr:row>1</xdr:row>
      <xdr:rowOff>9525</xdr:rowOff>
    </xdr:to>
    <xdr:pic>
      <xdr:nvPicPr>
        <xdr:cNvPr id="9" name="Picture 8">
          <a:extLst>
            <a:ext uri="{FF2B5EF4-FFF2-40B4-BE49-F238E27FC236}">
              <a16:creationId xmlns:a16="http://schemas.microsoft.com/office/drawing/2014/main" id="{C156DCE2-B13D-4F75-8CA2-3B783AD5443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38101</xdr:colOff>
      <xdr:row>3</xdr:row>
      <xdr:rowOff>104775</xdr:rowOff>
    </xdr:from>
    <xdr:to>
      <xdr:col>9</xdr:col>
      <xdr:colOff>352425</xdr:colOff>
      <xdr:row>14</xdr:row>
      <xdr:rowOff>161924</xdr:rowOff>
    </xdr:to>
    <xdr:graphicFrame macro="">
      <xdr:nvGraphicFramePr>
        <xdr:cNvPr id="10" name="Chart 9">
          <a:extLst>
            <a:ext uri="{FF2B5EF4-FFF2-40B4-BE49-F238E27FC236}">
              <a16:creationId xmlns:a16="http://schemas.microsoft.com/office/drawing/2014/main" id="{BA3E9EC8-F594-4CE3-BA35-6716F3DAA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266700</xdr:colOff>
      <xdr:row>14</xdr:row>
      <xdr:rowOff>57150</xdr:rowOff>
    </xdr:from>
    <xdr:to>
      <xdr:col>22</xdr:col>
      <xdr:colOff>390525</xdr:colOff>
      <xdr:row>28</xdr:row>
      <xdr:rowOff>142875</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0EE90625-6B28-4846-9118-561C45C1EC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43367" y="2724150"/>
              <a:ext cx="1351491" cy="275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257175</xdr:colOff>
      <xdr:row>0</xdr:row>
      <xdr:rowOff>1</xdr:rowOff>
    </xdr:from>
    <xdr:to>
      <xdr:col>22</xdr:col>
      <xdr:colOff>171450</xdr:colOff>
      <xdr:row>1</xdr:row>
      <xdr:rowOff>171451</xdr:rowOff>
    </xdr:to>
    <xdr:sp macro="" textlink="">
      <xdr:nvSpPr>
        <xdr:cNvPr id="11" name="Rectangle 10">
          <a:extLst>
            <a:ext uri="{FF2B5EF4-FFF2-40B4-BE49-F238E27FC236}">
              <a16:creationId xmlns:a16="http://schemas.microsoft.com/office/drawing/2014/main" id="{C7E297A2-539C-F9B6-A60B-62DF6ECEEBE2}"/>
            </a:ext>
          </a:extLst>
        </xdr:cNvPr>
        <xdr:cNvSpPr/>
      </xdr:nvSpPr>
      <xdr:spPr>
        <a:xfrm>
          <a:off x="12449175" y="1"/>
          <a:ext cx="1133475" cy="361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Avg Brandy</a:t>
          </a:r>
        </a:p>
      </xdr:txBody>
    </xdr:sp>
    <xdr:clientData/>
  </xdr:twoCellAnchor>
  <xdr:twoCellAnchor>
    <xdr:from>
      <xdr:col>20</xdr:col>
      <xdr:colOff>276225</xdr:colOff>
      <xdr:row>2</xdr:row>
      <xdr:rowOff>104776</xdr:rowOff>
    </xdr:from>
    <xdr:to>
      <xdr:col>22</xdr:col>
      <xdr:colOff>190500</xdr:colOff>
      <xdr:row>4</xdr:row>
      <xdr:rowOff>85726</xdr:rowOff>
    </xdr:to>
    <xdr:sp macro="" textlink="">
      <xdr:nvSpPr>
        <xdr:cNvPr id="12" name="Rectangle 11">
          <a:extLst>
            <a:ext uri="{FF2B5EF4-FFF2-40B4-BE49-F238E27FC236}">
              <a16:creationId xmlns:a16="http://schemas.microsoft.com/office/drawing/2014/main" id="{80D858D1-3E6E-41FF-9E02-35D8322F0301}"/>
            </a:ext>
          </a:extLst>
        </xdr:cNvPr>
        <xdr:cNvSpPr/>
      </xdr:nvSpPr>
      <xdr:spPr>
        <a:xfrm>
          <a:off x="12468225" y="485776"/>
          <a:ext cx="1133475" cy="361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Avg Wine</a:t>
          </a:r>
        </a:p>
      </xdr:txBody>
    </xdr:sp>
    <xdr:clientData/>
  </xdr:twoCellAnchor>
  <xdr:twoCellAnchor>
    <xdr:from>
      <xdr:col>20</xdr:col>
      <xdr:colOff>285750</xdr:colOff>
      <xdr:row>5</xdr:row>
      <xdr:rowOff>19051</xdr:rowOff>
    </xdr:from>
    <xdr:to>
      <xdr:col>22</xdr:col>
      <xdr:colOff>200025</xdr:colOff>
      <xdr:row>7</xdr:row>
      <xdr:rowOff>1</xdr:rowOff>
    </xdr:to>
    <xdr:sp macro="" textlink="">
      <xdr:nvSpPr>
        <xdr:cNvPr id="15" name="Rectangle 14">
          <a:extLst>
            <a:ext uri="{FF2B5EF4-FFF2-40B4-BE49-F238E27FC236}">
              <a16:creationId xmlns:a16="http://schemas.microsoft.com/office/drawing/2014/main" id="{91D19E82-E65D-47C9-AF4B-7D3D145F6895}"/>
            </a:ext>
          </a:extLst>
        </xdr:cNvPr>
        <xdr:cNvSpPr/>
      </xdr:nvSpPr>
      <xdr:spPr>
        <a:xfrm>
          <a:off x="12477750" y="971551"/>
          <a:ext cx="1133475" cy="361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AvgCHAmpne</a:t>
          </a:r>
        </a:p>
      </xdr:txBody>
    </xdr:sp>
    <xdr:clientData/>
  </xdr:twoCellAnchor>
  <xdr:twoCellAnchor>
    <xdr:from>
      <xdr:col>20</xdr:col>
      <xdr:colOff>266700</xdr:colOff>
      <xdr:row>7</xdr:row>
      <xdr:rowOff>114301</xdr:rowOff>
    </xdr:from>
    <xdr:to>
      <xdr:col>22</xdr:col>
      <xdr:colOff>180975</xdr:colOff>
      <xdr:row>9</xdr:row>
      <xdr:rowOff>95251</xdr:rowOff>
    </xdr:to>
    <xdr:sp macro="" textlink="">
      <xdr:nvSpPr>
        <xdr:cNvPr id="16" name="Rectangle 15">
          <a:extLst>
            <a:ext uri="{FF2B5EF4-FFF2-40B4-BE49-F238E27FC236}">
              <a16:creationId xmlns:a16="http://schemas.microsoft.com/office/drawing/2014/main" id="{010DEEDB-2D79-499E-9CAC-A9C8E2212B6A}"/>
            </a:ext>
          </a:extLst>
        </xdr:cNvPr>
        <xdr:cNvSpPr/>
      </xdr:nvSpPr>
      <xdr:spPr>
        <a:xfrm>
          <a:off x="12458700" y="1447801"/>
          <a:ext cx="1133475" cy="361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AVVg VODka</a:t>
          </a:r>
        </a:p>
      </xdr:txBody>
    </xdr:sp>
    <xdr:clientData/>
  </xdr:twoCellAnchor>
  <xdr:twoCellAnchor>
    <xdr:from>
      <xdr:col>20</xdr:col>
      <xdr:colOff>304800</xdr:colOff>
      <xdr:row>11</xdr:row>
      <xdr:rowOff>180976</xdr:rowOff>
    </xdr:from>
    <xdr:to>
      <xdr:col>22</xdr:col>
      <xdr:colOff>219075</xdr:colOff>
      <xdr:row>13</xdr:row>
      <xdr:rowOff>161926</xdr:rowOff>
    </xdr:to>
    <xdr:sp macro="" textlink="">
      <xdr:nvSpPr>
        <xdr:cNvPr id="17" name="Rectangle 16">
          <a:extLst>
            <a:ext uri="{FF2B5EF4-FFF2-40B4-BE49-F238E27FC236}">
              <a16:creationId xmlns:a16="http://schemas.microsoft.com/office/drawing/2014/main" id="{E30A79BC-1CFA-461D-B928-E9795F500EFE}"/>
            </a:ext>
          </a:extLst>
        </xdr:cNvPr>
        <xdr:cNvSpPr/>
      </xdr:nvSpPr>
      <xdr:spPr>
        <a:xfrm>
          <a:off x="12496800" y="2276476"/>
          <a:ext cx="1133475" cy="361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 of Region</a:t>
          </a:r>
        </a:p>
      </xdr:txBody>
    </xdr:sp>
    <xdr:clientData/>
  </xdr:twoCellAnchor>
  <xdr:twoCellAnchor>
    <xdr:from>
      <xdr:col>20</xdr:col>
      <xdr:colOff>285750</xdr:colOff>
      <xdr:row>9</xdr:row>
      <xdr:rowOff>142876</xdr:rowOff>
    </xdr:from>
    <xdr:to>
      <xdr:col>22</xdr:col>
      <xdr:colOff>200025</xdr:colOff>
      <xdr:row>11</xdr:row>
      <xdr:rowOff>123826</xdr:rowOff>
    </xdr:to>
    <xdr:sp macro="" textlink="">
      <xdr:nvSpPr>
        <xdr:cNvPr id="18" name="Rectangle 17">
          <a:extLst>
            <a:ext uri="{FF2B5EF4-FFF2-40B4-BE49-F238E27FC236}">
              <a16:creationId xmlns:a16="http://schemas.microsoft.com/office/drawing/2014/main" id="{1FD90E1D-2F7D-46EB-AF4B-B5D59396D5C8}"/>
            </a:ext>
          </a:extLst>
        </xdr:cNvPr>
        <xdr:cNvSpPr/>
      </xdr:nvSpPr>
      <xdr:spPr>
        <a:xfrm>
          <a:off x="12477750" y="1857376"/>
          <a:ext cx="1133475" cy="361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Avg Champgne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anor_Rukayat" refreshedDate="45748.415816666668" createdVersion="8" refreshedVersion="8" minRefreshableVersion="3" recordCount="1615" xr:uid="{D99C5A3E-3E61-493F-A970-BEA7A6BFCECA}">
  <cacheSource type="worksheet">
    <worksheetSource name="Table1"/>
  </cacheSource>
  <cacheFields count="7">
    <cacheField name="year" numFmtId="0">
      <sharedItems containsSemiMixedTypes="0" containsString="0" containsNumber="1" containsInteger="1" minValue="1998" maxValue="2016" count="19">
        <n v="1998"/>
        <n v="1999"/>
        <n v="2000"/>
        <n v="2001"/>
        <n v="2002"/>
        <n v="2003"/>
        <n v="2004"/>
        <n v="2005"/>
        <n v="2006"/>
        <n v="2007"/>
        <n v="2008"/>
        <n v="2009"/>
        <n v="2010"/>
        <n v="2011"/>
        <n v="2012"/>
        <n v="2013"/>
        <n v="2014"/>
        <n v="2015"/>
        <n v="2016"/>
      </sharedItems>
    </cacheField>
    <cacheField name="region" numFmtId="0">
      <sharedItems count="85">
        <s v="Republic of Adygea"/>
        <s v="Altai Krai"/>
        <s v="Amur Oblast"/>
        <s v="Arkhangelsk Oblast"/>
        <s v="Astrakhan Oblast"/>
        <s v="Republic of Bashkortostan"/>
        <s v="Belgorod Oblast"/>
        <s v="Bryansk Oblast"/>
        <s v="Republic of Buryatia"/>
        <s v="Vladimir Oblast"/>
        <s v="Volgograd Oblast"/>
        <s v="Vologda Oblast"/>
        <s v="Voronezh Oblast"/>
        <s v="Republic of Dagestan"/>
        <s v="Jewish Autonomous Oblast"/>
        <s v="Zabaykalsky Krai"/>
        <s v="Ivanovo Oblast"/>
        <s v="Republic of Ingushetia"/>
        <s v="Irkutsk Oblast"/>
        <s v="Kabardino-Balkar Republic"/>
        <s v="Kaliningrad Oblast"/>
        <s v="Republic of Kalmykia"/>
        <s v="Kaluga Oblast"/>
        <s v="Kamchatka Krai"/>
        <s v="Karachay-Cherkess Republic"/>
        <s v="Republic of Karelia"/>
        <s v="Kemerovo Oblast"/>
        <s v="Kirov Oblast"/>
        <s v="Kostroma Oblast"/>
        <s v="Krasnodar Krai"/>
        <s v="Krasnoyarsk Krai"/>
        <s v="Republic of Crimea"/>
        <s v="Kurgan Oblast"/>
        <s v="Kursk Oblast"/>
        <s v="Leningrad Oblast"/>
        <s v="Lipetsk Oblast"/>
        <s v="Magadan Oblast"/>
        <s v="Mari El Republic"/>
        <s v="Republic of Mordovia"/>
        <s v="Moscow"/>
        <s v="Moscow Oblast"/>
        <s v="Murmansk Oblast"/>
        <s v="Nenets Autonomous Okrug"/>
        <s v="Nizhny Novgorod Oblast"/>
        <s v="Novgorod Oblast"/>
        <s v="Novosibirsk Oblast"/>
        <s v="Omsk Oblast"/>
        <s v="Orenburg Oblast"/>
        <s v="Oryol Oblast"/>
        <s v="Penza Oblast"/>
        <s v="Perm Krai"/>
        <s v="Primorsky Krai"/>
        <s v="Pskov Oblast"/>
        <s v="Altai Republic"/>
        <s v="Komi Republic"/>
        <s v="Tuva Republic"/>
        <s v="Rostov Oblast"/>
        <s v="Ryazan Oblast"/>
        <s v="Samara Oblast"/>
        <s v="Saint Petersburg"/>
        <s v="Saratov Oblast"/>
        <s v="Sakhalin Oblast"/>
        <s v="Sverdlovsk Oblast"/>
        <s v="Sevastopol"/>
        <s v="Republic of North Ossetia-Alania"/>
        <s v="Smolensk Oblast"/>
        <s v="Stavropol Krai"/>
        <s v="Tambov Oblast"/>
        <s v="Republic of Tatarstan"/>
        <s v="Tver Oblast"/>
        <s v="Tomsk Oblast"/>
        <s v="Tula Oblast"/>
        <s v="Tyumen Oblast"/>
        <s v="Udmurt Republic"/>
        <s v="Ulyanovsk Oblast"/>
        <s v="Khabarovsk Krai"/>
        <s v="Republic of Khakassia"/>
        <s v="Khantyâ€“Mansi Autonomous Okrug â€“ Yugra"/>
        <s v="Chelyabinsk Oblast"/>
        <s v="Chechen Republic"/>
        <s v="Chuvash Republic"/>
        <s v="Chukotka Autonomous Okrug"/>
        <s v="Sakha (Yakutia) Republic"/>
        <s v="Yamalo-Nenets Autonomous Okrug"/>
        <s v="Yaroslavl Oblast"/>
      </sharedItems>
    </cacheField>
    <cacheField name="wine" numFmtId="0">
      <sharedItems containsString="0" containsBlank="1" containsNumber="1" minValue="0.1" maxValue="18.100000000000001"/>
    </cacheField>
    <cacheField name="beer" numFmtId="0">
      <sharedItems containsString="0" containsBlank="1" containsNumber="1" minValue="0.4" maxValue="207.3"/>
    </cacheField>
    <cacheField name="vodka" numFmtId="0">
      <sharedItems containsString="0" containsBlank="1" containsNumber="1" minValue="0.05" maxValue="40.6"/>
    </cacheField>
    <cacheField name="champagne" numFmtId="0">
      <sharedItems containsString="0" containsBlank="1" containsNumber="1" minValue="0.1" maxValue="5.56"/>
    </cacheField>
    <cacheField name="brandy" numFmtId="0">
      <sharedItems containsString="0" containsBlank="1" containsNumber="1" minValue="0" maxValue="2.2999999999999998"/>
    </cacheField>
  </cacheFields>
  <extLst>
    <ext xmlns:x14="http://schemas.microsoft.com/office/spreadsheetml/2009/9/main" uri="{725AE2AE-9491-48be-B2B4-4EB974FC3084}">
      <x14:pivotCacheDefinition pivotCacheId="174548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5">
  <r>
    <x v="0"/>
    <x v="0"/>
    <n v="1.9"/>
    <n v="8.8000000000000007"/>
    <n v="3.4"/>
    <n v="0.3"/>
    <n v="0.1"/>
  </r>
  <r>
    <x v="0"/>
    <x v="1"/>
    <n v="3.3"/>
    <n v="19.2"/>
    <n v="11.3"/>
    <n v="1.1000000000000001"/>
    <n v="0.1"/>
  </r>
  <r>
    <x v="0"/>
    <x v="2"/>
    <n v="2.1"/>
    <n v="21.2"/>
    <n v="17.3"/>
    <n v="0.7"/>
    <n v="0.4"/>
  </r>
  <r>
    <x v="0"/>
    <x v="3"/>
    <n v="4.3"/>
    <n v="10.6"/>
    <n v="11.7"/>
    <n v="0.4"/>
    <n v="0.3"/>
  </r>
  <r>
    <x v="0"/>
    <x v="4"/>
    <n v="2.9"/>
    <n v="18"/>
    <n v="9.5"/>
    <n v="0.8"/>
    <n v="0.2"/>
  </r>
  <r>
    <x v="0"/>
    <x v="5"/>
    <n v="1.8"/>
    <n v="17.5"/>
    <n v="10.7"/>
    <n v="0.9"/>
    <n v="0.2"/>
  </r>
  <r>
    <x v="0"/>
    <x v="6"/>
    <n v="3.4"/>
    <n v="23"/>
    <n v="10.8"/>
    <n v="0.9"/>
    <n v="0.1"/>
  </r>
  <r>
    <x v="0"/>
    <x v="7"/>
    <n v="3.4"/>
    <n v="32.4"/>
    <n v="9.6999999999999993"/>
    <n v="0.5"/>
    <n v="0.1"/>
  </r>
  <r>
    <x v="0"/>
    <x v="8"/>
    <n v="1.1000000000000001"/>
    <n v="8.8000000000000007"/>
    <n v="15.8"/>
    <n v="0.9"/>
    <n v="0.1"/>
  </r>
  <r>
    <x v="0"/>
    <x v="9"/>
    <n v="1.5"/>
    <n v="16.600000000000001"/>
    <n v="16.8"/>
    <n v="0.5"/>
    <n v="0.1"/>
  </r>
  <r>
    <x v="0"/>
    <x v="10"/>
    <n v="2.9"/>
    <n v="27.9"/>
    <n v="12.9"/>
    <n v="1.5"/>
    <n v="0.3"/>
  </r>
  <r>
    <x v="0"/>
    <x v="11"/>
    <n v="3.9"/>
    <n v="23.7"/>
    <n v="19.3"/>
    <n v="0.6"/>
    <n v="0.3"/>
  </r>
  <r>
    <x v="0"/>
    <x v="12"/>
    <n v="1.3"/>
    <n v="19"/>
    <n v="14.2"/>
    <n v="1.2"/>
    <n v="0.1"/>
  </r>
  <r>
    <x v="0"/>
    <x v="13"/>
    <n v="4.8"/>
    <n v="3.8"/>
    <n v="2"/>
    <n v="0.5"/>
    <n v="0.3"/>
  </r>
  <r>
    <x v="0"/>
    <x v="14"/>
    <n v="2.2999999999999998"/>
    <n v="11.6"/>
    <n v="11.5"/>
    <n v="0.5"/>
    <n v="0.2"/>
  </r>
  <r>
    <x v="0"/>
    <x v="15"/>
    <n v="0.9"/>
    <n v="8.6"/>
    <n v="5"/>
    <n v="0.2"/>
    <n v="0.1"/>
  </r>
  <r>
    <x v="0"/>
    <x v="16"/>
    <n v="1.4"/>
    <n v="20.7"/>
    <n v="16.100000000000001"/>
    <n v="0.1"/>
    <n v="0.04"/>
  </r>
  <r>
    <x v="0"/>
    <x v="17"/>
    <m/>
    <m/>
    <m/>
    <m/>
    <m/>
  </r>
  <r>
    <x v="0"/>
    <x v="18"/>
    <n v="5.6"/>
    <n v="26.8"/>
    <n v="14.8"/>
    <n v="1"/>
    <n v="0.4"/>
  </r>
  <r>
    <x v="0"/>
    <x v="19"/>
    <n v="1.6"/>
    <n v="9.9"/>
    <n v="6.5"/>
    <n v="0.3"/>
    <n v="0.3"/>
  </r>
  <r>
    <x v="0"/>
    <x v="20"/>
    <n v="2.7"/>
    <n v="21.6"/>
    <n v="12.2"/>
    <n v="1.1000000000000001"/>
    <n v="0.3"/>
  </r>
  <r>
    <x v="0"/>
    <x v="21"/>
    <n v="2.2999999999999998"/>
    <n v="4.0999999999999996"/>
    <n v="11.1"/>
    <n v="0.3"/>
    <n v="0.1"/>
  </r>
  <r>
    <x v="0"/>
    <x v="22"/>
    <n v="2.8"/>
    <n v="24.2"/>
    <n v="15.6"/>
    <n v="0.7"/>
    <n v="0.1"/>
  </r>
  <r>
    <x v="0"/>
    <x v="23"/>
    <n v="6.4"/>
    <n v="25.5"/>
    <n v="25.1"/>
    <n v="0.8"/>
    <n v="0.4"/>
  </r>
  <r>
    <x v="0"/>
    <x v="24"/>
    <n v="1.7"/>
    <n v="5.4"/>
    <n v="8.6"/>
    <n v="0.1"/>
    <n v="0.04"/>
  </r>
  <r>
    <x v="0"/>
    <x v="25"/>
    <n v="3.2"/>
    <n v="16.2"/>
    <n v="15.4"/>
    <n v="0.5"/>
    <n v="0.2"/>
  </r>
  <r>
    <x v="0"/>
    <x v="26"/>
    <n v="3.6"/>
    <n v="25.6"/>
    <n v="16.8"/>
    <n v="1.1000000000000001"/>
    <n v="0.4"/>
  </r>
  <r>
    <x v="0"/>
    <x v="27"/>
    <n v="2"/>
    <n v="12.4"/>
    <n v="12.8"/>
    <n v="0.4"/>
    <n v="0.1"/>
  </r>
  <r>
    <x v="0"/>
    <x v="28"/>
    <n v="1.7"/>
    <n v="25.8"/>
    <n v="17.899999999999999"/>
    <n v="1.2"/>
    <n v="0.1"/>
  </r>
  <r>
    <x v="0"/>
    <x v="29"/>
    <n v="8.5"/>
    <n v="18.3"/>
    <n v="8.6999999999999993"/>
    <n v="1"/>
    <n v="0.3"/>
  </r>
  <r>
    <x v="0"/>
    <x v="30"/>
    <n v="3.7"/>
    <n v="25"/>
    <n v="14.1"/>
    <n v="0.9"/>
    <n v="0.3"/>
  </r>
  <r>
    <x v="0"/>
    <x v="31"/>
    <m/>
    <m/>
    <m/>
    <m/>
    <m/>
  </r>
  <r>
    <x v="0"/>
    <x v="32"/>
    <n v="3.8"/>
    <n v="20.100000000000001"/>
    <n v="15.1"/>
    <n v="1.2"/>
    <n v="0.2"/>
  </r>
  <r>
    <x v="0"/>
    <x v="33"/>
    <n v="1.5"/>
    <n v="22.9"/>
    <n v="4.4000000000000004"/>
    <n v="0.7"/>
    <n v="0.1"/>
  </r>
  <r>
    <x v="0"/>
    <x v="34"/>
    <n v="2.2999999999999998"/>
    <n v="15"/>
    <n v="13.9"/>
    <n v="0.5"/>
    <n v="0.2"/>
  </r>
  <r>
    <x v="0"/>
    <x v="35"/>
    <n v="2.6"/>
    <n v="29.6"/>
    <n v="15.3"/>
    <n v="1.4"/>
    <n v="0.2"/>
  </r>
  <r>
    <x v="0"/>
    <x v="36"/>
    <n v="6.2"/>
    <n v="33.799999999999997"/>
    <n v="23.1"/>
    <n v="2.1"/>
    <n v="0.3"/>
  </r>
  <r>
    <x v="0"/>
    <x v="37"/>
    <n v="3.6"/>
    <n v="28.4"/>
    <n v="13.5"/>
    <n v="0.7"/>
    <n v="0.2"/>
  </r>
  <r>
    <x v="0"/>
    <x v="38"/>
    <n v="1.2"/>
    <n v="20.5"/>
    <n v="10.8"/>
    <n v="0.9"/>
    <n v="0.1"/>
  </r>
  <r>
    <x v="0"/>
    <x v="39"/>
    <n v="6.8"/>
    <n v="30"/>
    <n v="18.899999999999999"/>
    <n v="3.5"/>
    <n v="0.7"/>
  </r>
  <r>
    <x v="0"/>
    <x v="40"/>
    <n v="2.2000000000000002"/>
    <n v="11.9"/>
    <n v="15.2"/>
    <n v="1.1000000000000001"/>
    <n v="0.2"/>
  </r>
  <r>
    <x v="0"/>
    <x v="41"/>
    <n v="4.8"/>
    <n v="21.4"/>
    <n v="16.600000000000001"/>
    <n v="1.7"/>
    <n v="0.6"/>
  </r>
  <r>
    <x v="0"/>
    <x v="42"/>
    <n v="4.3"/>
    <n v="10.6"/>
    <n v="11.7"/>
    <n v="0.4"/>
    <n v="0.3"/>
  </r>
  <r>
    <x v="0"/>
    <x v="43"/>
    <n v="3.4"/>
    <n v="14.8"/>
    <n v="9.6"/>
    <n v="1"/>
    <n v="0.2"/>
  </r>
  <r>
    <x v="0"/>
    <x v="44"/>
    <n v="4.0999999999999996"/>
    <n v="32.700000000000003"/>
    <n v="16.5"/>
    <n v="1.6"/>
    <n v="0.2"/>
  </r>
  <r>
    <x v="0"/>
    <x v="45"/>
    <n v="2"/>
    <n v="22"/>
    <n v="16.399999999999999"/>
    <n v="0.9"/>
    <n v="0.1"/>
  </r>
  <r>
    <x v="0"/>
    <x v="46"/>
    <n v="6.2"/>
    <n v="42.1"/>
    <n v="12.8"/>
    <n v="1"/>
    <n v="0.6"/>
  </r>
  <r>
    <x v="0"/>
    <x v="47"/>
    <n v="1.7"/>
    <n v="19"/>
    <n v="9.1"/>
    <n v="1.2"/>
    <n v="0.2"/>
  </r>
  <r>
    <x v="0"/>
    <x v="48"/>
    <n v="3.1"/>
    <n v="14.7"/>
    <n v="11.8"/>
    <n v="0.8"/>
    <n v="0.4"/>
  </r>
  <r>
    <x v="0"/>
    <x v="49"/>
    <n v="1.9"/>
    <n v="18.5"/>
    <n v="5.8"/>
    <n v="0.2"/>
    <n v="0.1"/>
  </r>
  <r>
    <x v="0"/>
    <x v="50"/>
    <n v="3.2"/>
    <n v="19"/>
    <n v="16.7"/>
    <n v="0.9"/>
    <n v="0.2"/>
  </r>
  <r>
    <x v="0"/>
    <x v="51"/>
    <n v="0.6"/>
    <n v="14.9"/>
    <n v="6.3"/>
    <n v="0.8"/>
    <n v="0.1"/>
  </r>
  <r>
    <x v="0"/>
    <x v="52"/>
    <n v="1.8"/>
    <n v="7.2"/>
    <n v="8.6999999999999993"/>
    <n v="0.3"/>
    <n v="0.04"/>
  </r>
  <r>
    <x v="0"/>
    <x v="53"/>
    <n v="3.4"/>
    <n v="7.6"/>
    <n v="9"/>
    <n v="0.5"/>
    <n v="0.1"/>
  </r>
  <r>
    <x v="0"/>
    <x v="54"/>
    <n v="5.7"/>
    <n v="30.3"/>
    <n v="21.1"/>
    <n v="1.9"/>
    <n v="0.6"/>
  </r>
  <r>
    <x v="0"/>
    <x v="55"/>
    <n v="1.9"/>
    <n v="7.4"/>
    <n v="11.1"/>
    <n v="0.3"/>
    <n v="0.1"/>
  </r>
  <r>
    <x v="0"/>
    <x v="56"/>
    <n v="5.3"/>
    <n v="20.100000000000001"/>
    <n v="9.6999999999999993"/>
    <n v="1.3"/>
    <n v="0.1"/>
  </r>
  <r>
    <x v="0"/>
    <x v="57"/>
    <n v="1.6"/>
    <n v="28.4"/>
    <n v="14.8"/>
    <n v="1.5"/>
    <n v="0.1"/>
  </r>
  <r>
    <x v="0"/>
    <x v="58"/>
    <n v="2.8"/>
    <n v="23.1"/>
    <n v="11.2"/>
    <n v="1.8"/>
    <n v="0.2"/>
  </r>
  <r>
    <x v="0"/>
    <x v="59"/>
    <n v="2.7"/>
    <n v="27.9"/>
    <n v="12.3"/>
    <n v="1.2"/>
    <n v="0.5"/>
  </r>
  <r>
    <x v="0"/>
    <x v="60"/>
    <n v="2.1"/>
    <n v="24.6"/>
    <n v="11.7"/>
    <n v="1.5"/>
    <n v="0.3"/>
  </r>
  <r>
    <x v="0"/>
    <x v="61"/>
    <n v="2.1"/>
    <n v="13.9"/>
    <n v="16.3"/>
    <n v="0.7"/>
    <n v="0.1"/>
  </r>
  <r>
    <x v="0"/>
    <x v="62"/>
    <n v="4.4000000000000004"/>
    <n v="31.1"/>
    <n v="12.8"/>
    <n v="1.4"/>
    <n v="0.4"/>
  </r>
  <r>
    <x v="0"/>
    <x v="63"/>
    <m/>
    <m/>
    <m/>
    <m/>
    <m/>
  </r>
  <r>
    <x v="0"/>
    <x v="64"/>
    <n v="1.4"/>
    <n v="23.3"/>
    <n v="10.6"/>
    <n v="1.4"/>
    <n v="0.1"/>
  </r>
  <r>
    <x v="0"/>
    <x v="65"/>
    <n v="3.4"/>
    <n v="35.6"/>
    <n v="14"/>
    <n v="0.6"/>
    <n v="0.2"/>
  </r>
  <r>
    <x v="0"/>
    <x v="66"/>
    <n v="8.8000000000000007"/>
    <n v="17.2"/>
    <n v="11.8"/>
    <n v="1.6"/>
    <n v="0.4"/>
  </r>
  <r>
    <x v="0"/>
    <x v="67"/>
    <n v="1.7"/>
    <n v="12.6"/>
    <n v="12.3"/>
    <n v="1.2"/>
    <n v="0.3"/>
  </r>
  <r>
    <x v="0"/>
    <x v="68"/>
    <n v="1.4"/>
    <n v="28.2"/>
    <n v="18"/>
    <n v="0.4"/>
    <n v="0.1"/>
  </r>
  <r>
    <x v="0"/>
    <x v="69"/>
    <n v="2.6"/>
    <n v="14.1"/>
    <n v="8.9"/>
    <n v="0.5"/>
    <n v="0.3"/>
  </r>
  <r>
    <x v="0"/>
    <x v="70"/>
    <n v="4.8"/>
    <n v="18.7"/>
    <n v="16.8"/>
    <n v="1.1000000000000001"/>
    <n v="0.4"/>
  </r>
  <r>
    <x v="0"/>
    <x v="71"/>
    <n v="2.2999999999999998"/>
    <n v="23.8"/>
    <n v="11.5"/>
    <n v="0.4"/>
    <n v="0.1"/>
  </r>
  <r>
    <x v="0"/>
    <x v="72"/>
    <n v="3"/>
    <n v="23.8"/>
    <n v="11.5"/>
    <n v="0.8"/>
    <n v="0.3"/>
  </r>
  <r>
    <x v="0"/>
    <x v="73"/>
    <n v="3.6"/>
    <n v="15.8"/>
    <n v="11.4"/>
    <n v="0.9"/>
    <n v="0.2"/>
  </r>
  <r>
    <x v="0"/>
    <x v="74"/>
    <n v="1"/>
    <n v="34.799999999999997"/>
    <n v="9.6999999999999993"/>
    <n v="0.3"/>
    <n v="0.2"/>
  </r>
  <r>
    <x v="0"/>
    <x v="75"/>
    <n v="3.7"/>
    <n v="24.8"/>
    <n v="15.6"/>
    <n v="1.4"/>
    <n v="0.6"/>
  </r>
  <r>
    <x v="0"/>
    <x v="76"/>
    <n v="1.6"/>
    <n v="38.299999999999997"/>
    <n v="6.8"/>
    <n v="0.9"/>
    <n v="0.1"/>
  </r>
  <r>
    <x v="0"/>
    <x v="77"/>
    <n v="3"/>
    <n v="23.8"/>
    <n v="11.5"/>
    <n v="0.8"/>
    <n v="0.3"/>
  </r>
  <r>
    <x v="0"/>
    <x v="78"/>
    <n v="4.7"/>
    <n v="27.9"/>
    <n v="11.1"/>
    <n v="1.4"/>
    <n v="0.2"/>
  </r>
  <r>
    <x v="0"/>
    <x v="79"/>
    <m/>
    <m/>
    <m/>
    <m/>
    <m/>
  </r>
  <r>
    <x v="0"/>
    <x v="80"/>
    <n v="1.6"/>
    <n v="20.9"/>
    <n v="8.8000000000000007"/>
    <n v="0.8"/>
    <n v="0.02"/>
  </r>
  <r>
    <x v="0"/>
    <x v="81"/>
    <n v="0.3"/>
    <n v="1.8"/>
    <n v="4.5999999999999996"/>
    <n v="0.6"/>
    <n v="0.1"/>
  </r>
  <r>
    <x v="0"/>
    <x v="82"/>
    <n v="1.7"/>
    <n v="16.7"/>
    <n v="18.899999999999999"/>
    <n v="1.4"/>
    <n v="0.2"/>
  </r>
  <r>
    <x v="0"/>
    <x v="83"/>
    <n v="3"/>
    <n v="23.8"/>
    <n v="11.5"/>
    <n v="0.8"/>
    <n v="0.3"/>
  </r>
  <r>
    <x v="0"/>
    <x v="84"/>
    <n v="3.5"/>
    <n v="32.4"/>
    <n v="21.1"/>
    <n v="0.7"/>
    <n v="0.3"/>
  </r>
  <r>
    <x v="1"/>
    <x v="0"/>
    <n v="2.2999999999999998"/>
    <n v="11.2"/>
    <n v="4.3"/>
    <n v="0.3"/>
    <n v="0.1"/>
  </r>
  <r>
    <x v="1"/>
    <x v="1"/>
    <n v="2.2000000000000002"/>
    <n v="24.7"/>
    <n v="11.5"/>
    <n v="1.1000000000000001"/>
    <n v="0.1"/>
  </r>
  <r>
    <x v="1"/>
    <x v="2"/>
    <n v="2.9"/>
    <n v="26.7"/>
    <n v="16.2"/>
    <n v="0.7"/>
    <n v="0.2"/>
  </r>
  <r>
    <x v="1"/>
    <x v="3"/>
    <n v="4.5999999999999996"/>
    <n v="17.399999999999999"/>
    <n v="14.9"/>
    <n v="0.6"/>
    <n v="0.3"/>
  </r>
  <r>
    <x v="1"/>
    <x v="4"/>
    <n v="3.8"/>
    <n v="18.600000000000001"/>
    <n v="10.199999999999999"/>
    <n v="0.5"/>
    <n v="0.1"/>
  </r>
  <r>
    <x v="1"/>
    <x v="5"/>
    <n v="1.5"/>
    <n v="22.3"/>
    <n v="12"/>
    <n v="0.8"/>
    <n v="0.1"/>
  </r>
  <r>
    <x v="1"/>
    <x v="6"/>
    <n v="2.7"/>
    <n v="22.3"/>
    <n v="10.3"/>
    <n v="0.7"/>
    <n v="0.1"/>
  </r>
  <r>
    <x v="1"/>
    <x v="7"/>
    <n v="3.1"/>
    <n v="34.799999999999997"/>
    <n v="10.6"/>
    <n v="0.5"/>
    <n v="0.1"/>
  </r>
  <r>
    <x v="1"/>
    <x v="8"/>
    <n v="1.3"/>
    <n v="9.5"/>
    <n v="19.600000000000001"/>
    <n v="1.1000000000000001"/>
    <n v="0.1"/>
  </r>
  <r>
    <x v="1"/>
    <x v="9"/>
    <n v="1.8"/>
    <n v="21.4"/>
    <n v="16.100000000000001"/>
    <n v="0.5"/>
    <n v="0.1"/>
  </r>
  <r>
    <x v="1"/>
    <x v="10"/>
    <n v="3.5"/>
    <n v="36.5"/>
    <n v="9.1999999999999993"/>
    <n v="2.1"/>
    <n v="0.2"/>
  </r>
  <r>
    <x v="1"/>
    <x v="11"/>
    <n v="2.5"/>
    <n v="24.8"/>
    <n v="17.399999999999999"/>
    <n v="0.4"/>
    <n v="0.1"/>
  </r>
  <r>
    <x v="1"/>
    <x v="12"/>
    <n v="2.1"/>
    <n v="24.4"/>
    <n v="11.7"/>
    <n v="1"/>
    <n v="0.1"/>
  </r>
  <r>
    <x v="1"/>
    <x v="13"/>
    <n v="3.8"/>
    <n v="1.6"/>
    <n v="1"/>
    <n v="0.2"/>
    <n v="0.1"/>
  </r>
  <r>
    <x v="1"/>
    <x v="14"/>
    <n v="3.4"/>
    <n v="11.5"/>
    <n v="11.4"/>
    <n v="0.4"/>
    <n v="0.2"/>
  </r>
  <r>
    <x v="1"/>
    <x v="15"/>
    <n v="1.1000000000000001"/>
    <n v="11.5"/>
    <n v="5.8"/>
    <n v="0.2"/>
    <n v="0.1"/>
  </r>
  <r>
    <x v="1"/>
    <x v="16"/>
    <n v="1.6"/>
    <n v="28.4"/>
    <n v="15.1"/>
    <n v="0.1"/>
    <n v="0.04"/>
  </r>
  <r>
    <x v="1"/>
    <x v="17"/>
    <m/>
    <m/>
    <m/>
    <m/>
    <m/>
  </r>
  <r>
    <x v="1"/>
    <x v="18"/>
    <n v="5.6"/>
    <n v="29.1"/>
    <n v="14.7"/>
    <n v="0.9"/>
    <n v="0.4"/>
  </r>
  <r>
    <x v="1"/>
    <x v="19"/>
    <n v="1.8"/>
    <n v="12.6"/>
    <n v="8.1999999999999993"/>
    <n v="0.4"/>
    <n v="0.3"/>
  </r>
  <r>
    <x v="1"/>
    <x v="20"/>
    <n v="3.1"/>
    <n v="27.6"/>
    <n v="15.3"/>
    <n v="1"/>
    <n v="0.7"/>
  </r>
  <r>
    <x v="1"/>
    <x v="21"/>
    <n v="2.7"/>
    <n v="5.2"/>
    <n v="14.1"/>
    <n v="0.6"/>
    <n v="0.1"/>
  </r>
  <r>
    <x v="1"/>
    <x v="22"/>
    <n v="2.8"/>
    <n v="26.5"/>
    <n v="17.7"/>
    <n v="0.9"/>
    <n v="0.1"/>
  </r>
  <r>
    <x v="1"/>
    <x v="23"/>
    <n v="6.5"/>
    <n v="30.6"/>
    <n v="26.4"/>
    <n v="0.9"/>
    <n v="0.4"/>
  </r>
  <r>
    <x v="1"/>
    <x v="24"/>
    <n v="2.1"/>
    <n v="6.9"/>
    <n v="10.9"/>
    <n v="0.1"/>
    <n v="0.04"/>
  </r>
  <r>
    <x v="1"/>
    <x v="25"/>
    <n v="2.4"/>
    <n v="21"/>
    <n v="15"/>
    <n v="0.3"/>
    <n v="0.1"/>
  </r>
  <r>
    <x v="1"/>
    <x v="26"/>
    <n v="2.5"/>
    <n v="26.1"/>
    <n v="17.399999999999999"/>
    <n v="0.5"/>
    <n v="0.2"/>
  </r>
  <r>
    <x v="1"/>
    <x v="27"/>
    <n v="1.5"/>
    <n v="13.1"/>
    <n v="13.6"/>
    <n v="0.3"/>
    <n v="0.1"/>
  </r>
  <r>
    <x v="1"/>
    <x v="28"/>
    <n v="1.8"/>
    <n v="27.7"/>
    <n v="17.3"/>
    <n v="1.1000000000000001"/>
    <n v="0.1"/>
  </r>
  <r>
    <x v="1"/>
    <x v="29"/>
    <n v="6.8"/>
    <n v="39.6"/>
    <n v="8.1999999999999993"/>
    <n v="1"/>
    <n v="0.3"/>
  </r>
  <r>
    <x v="1"/>
    <x v="30"/>
    <n v="4"/>
    <n v="32.200000000000003"/>
    <n v="15.3"/>
    <n v="1.1000000000000001"/>
    <n v="0.3"/>
  </r>
  <r>
    <x v="1"/>
    <x v="31"/>
    <m/>
    <m/>
    <m/>
    <m/>
    <m/>
  </r>
  <r>
    <x v="1"/>
    <x v="32"/>
    <n v="3.8"/>
    <n v="25.2"/>
    <n v="14.4"/>
    <n v="0.9"/>
    <n v="0.2"/>
  </r>
  <r>
    <x v="1"/>
    <x v="33"/>
    <n v="1.3"/>
    <n v="30"/>
    <n v="4.8"/>
    <n v="0.3"/>
    <n v="0.1"/>
  </r>
  <r>
    <x v="1"/>
    <x v="34"/>
    <n v="3"/>
    <n v="25.6"/>
    <n v="16.5"/>
    <n v="0.9"/>
    <n v="0.2"/>
  </r>
  <r>
    <x v="1"/>
    <x v="35"/>
    <n v="3.1"/>
    <n v="29.6"/>
    <n v="9.1"/>
    <n v="0.7"/>
    <n v="0.1"/>
  </r>
  <r>
    <x v="1"/>
    <x v="36"/>
    <n v="4.8"/>
    <n v="18.7"/>
    <n v="23.2"/>
    <n v="1.7"/>
    <n v="0.1"/>
  </r>
  <r>
    <x v="1"/>
    <x v="37"/>
    <n v="1.8"/>
    <n v="20.8"/>
    <n v="10.8"/>
    <n v="0.3"/>
    <n v="0.04"/>
  </r>
  <r>
    <x v="1"/>
    <x v="38"/>
    <n v="1.4"/>
    <n v="15.2"/>
    <n v="11.2"/>
    <n v="0.2"/>
    <n v="0.1"/>
  </r>
  <r>
    <x v="1"/>
    <x v="39"/>
    <n v="6.6"/>
    <n v="56"/>
    <n v="18.7"/>
    <n v="3.6"/>
    <n v="0.7"/>
  </r>
  <r>
    <x v="1"/>
    <x v="40"/>
    <n v="2.2999999999999998"/>
    <n v="15.8"/>
    <n v="15.8"/>
    <n v="1.1000000000000001"/>
    <n v="0.3"/>
  </r>
  <r>
    <x v="1"/>
    <x v="41"/>
    <n v="4.5"/>
    <n v="27.1"/>
    <n v="17.8"/>
    <n v="1.6"/>
    <n v="0.6"/>
  </r>
  <r>
    <x v="1"/>
    <x v="42"/>
    <n v="4.5999999999999996"/>
    <n v="17.399999999999999"/>
    <n v="14.9"/>
    <n v="0.6"/>
    <n v="0.3"/>
  </r>
  <r>
    <x v="1"/>
    <x v="43"/>
    <n v="3.8"/>
    <n v="25.4"/>
    <n v="10.6"/>
    <n v="1"/>
    <n v="0.2"/>
  </r>
  <r>
    <x v="1"/>
    <x v="44"/>
    <n v="4.9000000000000004"/>
    <n v="48.8"/>
    <n v="17.600000000000001"/>
    <n v="0.9"/>
    <n v="0.3"/>
  </r>
  <r>
    <x v="1"/>
    <x v="45"/>
    <n v="2.5"/>
    <n v="28.1"/>
    <n v="20.5"/>
    <n v="1.4"/>
    <n v="0.2"/>
  </r>
  <r>
    <x v="1"/>
    <x v="46"/>
    <n v="7.5"/>
    <n v="36"/>
    <n v="16.600000000000001"/>
    <n v="1.1000000000000001"/>
    <n v="0.5"/>
  </r>
  <r>
    <x v="1"/>
    <x v="47"/>
    <n v="1.6"/>
    <n v="24.3"/>
    <n v="11.2"/>
    <n v="0.9"/>
    <n v="0.1"/>
  </r>
  <r>
    <x v="1"/>
    <x v="48"/>
    <n v="3.8"/>
    <n v="29.4"/>
    <n v="15"/>
    <n v="1"/>
    <n v="0.3"/>
  </r>
  <r>
    <x v="1"/>
    <x v="49"/>
    <n v="2"/>
    <n v="19.7"/>
    <n v="6"/>
    <n v="0.4"/>
    <n v="0.1"/>
  </r>
  <r>
    <x v="1"/>
    <x v="50"/>
    <n v="3.2"/>
    <n v="15.4"/>
    <n v="15.8"/>
    <n v="1.3"/>
    <n v="0.3"/>
  </r>
  <r>
    <x v="1"/>
    <x v="51"/>
    <n v="1.2"/>
    <n v="19.100000000000001"/>
    <n v="10.3"/>
    <n v="0.7"/>
    <n v="0.1"/>
  </r>
  <r>
    <x v="1"/>
    <x v="52"/>
    <n v="6.1"/>
    <n v="18"/>
    <n v="7.9"/>
    <n v="0.3"/>
    <n v="0.04"/>
  </r>
  <r>
    <x v="1"/>
    <x v="53"/>
    <n v="4.8"/>
    <n v="5.0999999999999996"/>
    <n v="7.9"/>
    <n v="0.6"/>
    <n v="0.1"/>
  </r>
  <r>
    <x v="1"/>
    <x v="54"/>
    <n v="5.9"/>
    <n v="35.700000000000003"/>
    <n v="25.9"/>
    <n v="2.5"/>
    <n v="0.6"/>
  </r>
  <r>
    <x v="1"/>
    <x v="55"/>
    <n v="1.8"/>
    <n v="11.8"/>
    <n v="10.9"/>
    <n v="0.3"/>
    <n v="0.4"/>
  </r>
  <r>
    <x v="1"/>
    <x v="56"/>
    <n v="6.2"/>
    <n v="27.8"/>
    <n v="9.6999999999999993"/>
    <n v="1.5"/>
    <n v="0.1"/>
  </r>
  <r>
    <x v="1"/>
    <x v="57"/>
    <n v="1.3"/>
    <n v="31.9"/>
    <n v="14.8"/>
    <n v="1.5"/>
    <n v="0.1"/>
  </r>
  <r>
    <x v="1"/>
    <x v="58"/>
    <n v="1.8"/>
    <n v="24.6"/>
    <n v="7.5"/>
    <n v="1.3"/>
    <n v="0.2"/>
  </r>
  <r>
    <x v="1"/>
    <x v="59"/>
    <n v="2.6"/>
    <n v="57.4"/>
    <n v="13"/>
    <n v="1.7"/>
    <n v="0.6"/>
  </r>
  <r>
    <x v="1"/>
    <x v="60"/>
    <n v="1.7"/>
    <n v="19.3"/>
    <n v="7.3"/>
    <n v="1"/>
    <n v="0.1"/>
  </r>
  <r>
    <x v="1"/>
    <x v="61"/>
    <n v="1.6"/>
    <n v="19.399999999999999"/>
    <n v="21"/>
    <n v="0.4"/>
    <n v="0.1"/>
  </r>
  <r>
    <x v="1"/>
    <x v="62"/>
    <n v="3.7"/>
    <n v="38.299999999999997"/>
    <n v="13.2"/>
    <n v="0.9"/>
    <n v="0.3"/>
  </r>
  <r>
    <x v="1"/>
    <x v="63"/>
    <m/>
    <m/>
    <m/>
    <m/>
    <m/>
  </r>
  <r>
    <x v="1"/>
    <x v="64"/>
    <n v="1.7"/>
    <n v="24.1"/>
    <n v="11"/>
    <n v="1.5"/>
    <n v="0.1"/>
  </r>
  <r>
    <x v="1"/>
    <x v="65"/>
    <n v="3.4"/>
    <n v="53.8"/>
    <n v="16.399999999999999"/>
    <n v="0.5"/>
    <n v="0.1"/>
  </r>
  <r>
    <x v="1"/>
    <x v="66"/>
    <n v="5.9"/>
    <n v="25.9"/>
    <n v="13.3"/>
    <n v="1.7"/>
    <n v="0.4"/>
  </r>
  <r>
    <x v="1"/>
    <x v="67"/>
    <n v="1.5"/>
    <n v="20.6"/>
    <n v="8.9"/>
    <n v="1.1000000000000001"/>
    <n v="0.2"/>
  </r>
  <r>
    <x v="1"/>
    <x v="68"/>
    <n v="1.3"/>
    <n v="29.6"/>
    <n v="16.600000000000001"/>
    <n v="0.5"/>
    <n v="0.1"/>
  </r>
  <r>
    <x v="1"/>
    <x v="69"/>
    <n v="2.4"/>
    <n v="24.2"/>
    <n v="17.7"/>
    <n v="0.7"/>
    <n v="0.2"/>
  </r>
  <r>
    <x v="1"/>
    <x v="70"/>
    <n v="4.5999999999999996"/>
    <n v="22.1"/>
    <n v="16.2"/>
    <n v="0.8"/>
    <n v="0.3"/>
  </r>
  <r>
    <x v="1"/>
    <x v="71"/>
    <n v="2.7"/>
    <n v="32.9"/>
    <n v="13"/>
    <n v="0.5"/>
    <n v="0.1"/>
  </r>
  <r>
    <x v="1"/>
    <x v="72"/>
    <n v="4.0999999999999996"/>
    <n v="34.4"/>
    <n v="13.5"/>
    <n v="0.7"/>
    <n v="0.3"/>
  </r>
  <r>
    <x v="1"/>
    <x v="73"/>
    <n v="2.2999999999999998"/>
    <n v="16.7"/>
    <n v="13.9"/>
    <n v="0.6"/>
    <n v="0.2"/>
  </r>
  <r>
    <x v="1"/>
    <x v="74"/>
    <n v="1.1000000000000001"/>
    <n v="46.3"/>
    <n v="10.6"/>
    <n v="0.3"/>
    <n v="0.1"/>
  </r>
  <r>
    <x v="1"/>
    <x v="75"/>
    <n v="4.5999999999999996"/>
    <n v="30"/>
    <n v="16.399999999999999"/>
    <n v="1.1000000000000001"/>
    <n v="0.4"/>
  </r>
  <r>
    <x v="1"/>
    <x v="76"/>
    <n v="2.9"/>
    <n v="48.7"/>
    <n v="15.1"/>
    <n v="1.1000000000000001"/>
    <n v="0.6"/>
  </r>
  <r>
    <x v="1"/>
    <x v="77"/>
    <n v="4.0999999999999996"/>
    <n v="34.4"/>
    <n v="13.5"/>
    <n v="0.7"/>
    <n v="0.3"/>
  </r>
  <r>
    <x v="1"/>
    <x v="78"/>
    <n v="4.5"/>
    <n v="32.5"/>
    <n v="14"/>
    <n v="0.9"/>
    <n v="0.1"/>
  </r>
  <r>
    <x v="1"/>
    <x v="79"/>
    <m/>
    <m/>
    <m/>
    <m/>
    <m/>
  </r>
  <r>
    <x v="1"/>
    <x v="80"/>
    <n v="2.8"/>
    <n v="25.5"/>
    <n v="10.8"/>
    <n v="0.4"/>
    <n v="0.02"/>
  </r>
  <r>
    <x v="1"/>
    <x v="81"/>
    <n v="0.4"/>
    <n v="2.2999999999999998"/>
    <n v="6.7"/>
    <n v="0.6"/>
    <n v="0.1"/>
  </r>
  <r>
    <x v="1"/>
    <x v="82"/>
    <n v="1.8"/>
    <n v="16.3"/>
    <n v="17.5"/>
    <n v="0.5"/>
    <n v="0.2"/>
  </r>
  <r>
    <x v="1"/>
    <x v="83"/>
    <n v="4.0999999999999996"/>
    <n v="34.4"/>
    <n v="13.5"/>
    <n v="0.7"/>
    <n v="0.3"/>
  </r>
  <r>
    <x v="1"/>
    <x v="84"/>
    <n v="3.6"/>
    <n v="39.6"/>
    <n v="21.1"/>
    <n v="0.8"/>
    <n v="0.2"/>
  </r>
  <r>
    <x v="2"/>
    <x v="0"/>
    <n v="3.1"/>
    <n v="27.4"/>
    <n v="5.4"/>
    <n v="0.6"/>
    <n v="0.1"/>
  </r>
  <r>
    <x v="2"/>
    <x v="1"/>
    <n v="2.1"/>
    <n v="33.200000000000003"/>
    <n v="9.9"/>
    <n v="1.3"/>
    <n v="0.1"/>
  </r>
  <r>
    <x v="2"/>
    <x v="2"/>
    <n v="2.4"/>
    <n v="28.5"/>
    <n v="15.8"/>
    <n v="0.7"/>
    <n v="0.2"/>
  </r>
  <r>
    <x v="2"/>
    <x v="3"/>
    <n v="5.5"/>
    <n v="29.3"/>
    <n v="19.2"/>
    <n v="0.9"/>
    <n v="0.5"/>
  </r>
  <r>
    <x v="2"/>
    <x v="4"/>
    <n v="3.7"/>
    <n v="31"/>
    <n v="10"/>
    <n v="0.6"/>
    <n v="0.1"/>
  </r>
  <r>
    <x v="2"/>
    <x v="5"/>
    <n v="1.4"/>
    <n v="33.1"/>
    <n v="12.2"/>
    <n v="0.2"/>
    <n v="0.2"/>
  </r>
  <r>
    <x v="2"/>
    <x v="6"/>
    <n v="3.6"/>
    <n v="20.7"/>
    <n v="10.1"/>
    <n v="0.9"/>
    <n v="0.1"/>
  </r>
  <r>
    <x v="2"/>
    <x v="7"/>
    <n v="3"/>
    <n v="36.4"/>
    <n v="7.6"/>
    <n v="0.4"/>
    <n v="0.1"/>
  </r>
  <r>
    <x v="2"/>
    <x v="8"/>
    <n v="1.6"/>
    <n v="17.100000000000001"/>
    <n v="16.600000000000001"/>
    <n v="0.6"/>
    <n v="0.03"/>
  </r>
  <r>
    <x v="2"/>
    <x v="9"/>
    <n v="2.2999999999999998"/>
    <n v="22.1"/>
    <n v="14.5"/>
    <n v="0.5"/>
    <n v="0.1"/>
  </r>
  <r>
    <x v="2"/>
    <x v="10"/>
    <n v="1.8"/>
    <n v="40.9"/>
    <n v="9"/>
    <n v="1.9"/>
    <n v="0.3"/>
  </r>
  <r>
    <x v="2"/>
    <x v="11"/>
    <n v="3.7"/>
    <n v="33.200000000000003"/>
    <n v="19.2"/>
    <n v="0.5"/>
    <n v="0.2"/>
  </r>
  <r>
    <x v="2"/>
    <x v="12"/>
    <n v="3.4"/>
    <n v="24.8"/>
    <n v="9.1"/>
    <n v="1.2"/>
    <n v="0.2"/>
  </r>
  <r>
    <x v="2"/>
    <x v="13"/>
    <n v="3.8"/>
    <n v="1.8"/>
    <n v="1"/>
    <n v="0.2"/>
    <n v="0.1"/>
  </r>
  <r>
    <x v="2"/>
    <x v="14"/>
    <n v="4.8"/>
    <n v="13.4"/>
    <n v="12.2"/>
    <n v="0.5"/>
    <n v="0.1"/>
  </r>
  <r>
    <x v="2"/>
    <x v="15"/>
    <n v="1.9"/>
    <n v="16.399999999999999"/>
    <n v="7"/>
    <n v="0.3"/>
    <n v="0.1"/>
  </r>
  <r>
    <x v="2"/>
    <x v="16"/>
    <n v="2.5"/>
    <n v="47.5"/>
    <n v="14.2"/>
    <n v="0.2"/>
    <n v="0.1"/>
  </r>
  <r>
    <x v="2"/>
    <x v="17"/>
    <m/>
    <m/>
    <m/>
    <m/>
    <m/>
  </r>
  <r>
    <x v="2"/>
    <x v="18"/>
    <n v="6"/>
    <n v="39.4"/>
    <n v="15.5"/>
    <n v="1.3"/>
    <n v="0.5"/>
  </r>
  <r>
    <x v="2"/>
    <x v="19"/>
    <n v="2.5"/>
    <n v="17.3"/>
    <n v="10.5"/>
    <n v="0.6"/>
    <n v="0.4"/>
  </r>
  <r>
    <x v="2"/>
    <x v="20"/>
    <n v="3.2"/>
    <n v="38.4"/>
    <n v="15.8"/>
    <n v="1.3"/>
    <n v="0.8"/>
  </r>
  <r>
    <x v="2"/>
    <x v="21"/>
    <n v="3.2"/>
    <n v="9.1"/>
    <n v="14.2"/>
    <n v="0.9"/>
    <n v="0.1"/>
  </r>
  <r>
    <x v="2"/>
    <x v="22"/>
    <n v="2.2000000000000002"/>
    <n v="30.4"/>
    <n v="9"/>
    <n v="0.6"/>
    <n v="0.2"/>
  </r>
  <r>
    <x v="2"/>
    <x v="23"/>
    <n v="7.1"/>
    <n v="32.700000000000003"/>
    <n v="26.6"/>
    <n v="0.8"/>
    <n v="0.4"/>
  </r>
  <r>
    <x v="2"/>
    <x v="24"/>
    <n v="2.2000000000000002"/>
    <n v="7.4"/>
    <n v="12.9"/>
    <n v="0.2"/>
    <n v="0.1"/>
  </r>
  <r>
    <x v="2"/>
    <x v="25"/>
    <n v="2.8"/>
    <n v="24.9"/>
    <n v="17.2"/>
    <n v="0.4"/>
    <n v="0.2"/>
  </r>
  <r>
    <x v="2"/>
    <x v="26"/>
    <n v="2.2999999999999998"/>
    <n v="26.6"/>
    <n v="17.3"/>
    <n v="0.6"/>
    <n v="0.2"/>
  </r>
  <r>
    <x v="2"/>
    <x v="27"/>
    <n v="1.8"/>
    <n v="15.5"/>
    <n v="12.8"/>
    <n v="0.3"/>
    <n v="0.1"/>
  </r>
  <r>
    <x v="2"/>
    <x v="28"/>
    <n v="1.3"/>
    <n v="24"/>
    <n v="15.2"/>
    <n v="0.3"/>
    <n v="0.1"/>
  </r>
  <r>
    <x v="2"/>
    <x v="29"/>
    <n v="7"/>
    <n v="42.6"/>
    <n v="8.6999999999999993"/>
    <n v="1.4"/>
    <n v="0.3"/>
  </r>
  <r>
    <x v="2"/>
    <x v="30"/>
    <n v="4.7"/>
    <n v="40.5"/>
    <n v="14.9"/>
    <n v="1.6"/>
    <n v="0.3"/>
  </r>
  <r>
    <x v="2"/>
    <x v="31"/>
    <m/>
    <m/>
    <m/>
    <m/>
    <m/>
  </r>
  <r>
    <x v="2"/>
    <x v="32"/>
    <n v="2.9"/>
    <n v="26.6"/>
    <n v="13"/>
    <n v="0.6"/>
    <n v="0.1"/>
  </r>
  <r>
    <x v="2"/>
    <x v="33"/>
    <n v="1.6"/>
    <n v="33"/>
    <n v="6.1"/>
    <n v="0.5"/>
    <n v="0.1"/>
  </r>
  <r>
    <x v="2"/>
    <x v="34"/>
    <n v="3.8"/>
    <n v="37.700000000000003"/>
    <n v="14.7"/>
    <n v="1.3"/>
    <n v="0.3"/>
  </r>
  <r>
    <x v="2"/>
    <x v="35"/>
    <n v="2.2999999999999998"/>
    <n v="31.9"/>
    <n v="9.3000000000000007"/>
    <n v="0.7"/>
    <n v="0.2"/>
  </r>
  <r>
    <x v="2"/>
    <x v="36"/>
    <n v="4.3"/>
    <n v="24.6"/>
    <n v="23.9"/>
    <n v="1.8"/>
    <n v="0.2"/>
  </r>
  <r>
    <x v="2"/>
    <x v="37"/>
    <n v="1.8"/>
    <n v="21"/>
    <n v="8.3000000000000007"/>
    <n v="0.3"/>
    <n v="0.1"/>
  </r>
  <r>
    <x v="2"/>
    <x v="38"/>
    <n v="1.4"/>
    <n v="15.9"/>
    <n v="10.9"/>
    <n v="0.3"/>
    <n v="0.1"/>
  </r>
  <r>
    <x v="2"/>
    <x v="39"/>
    <n v="6.3"/>
    <n v="61.8"/>
    <n v="18.8"/>
    <n v="3.9"/>
    <n v="0.6"/>
  </r>
  <r>
    <x v="2"/>
    <x v="40"/>
    <n v="3.1"/>
    <n v="22.6"/>
    <n v="17.2"/>
    <n v="0.6"/>
    <n v="0.3"/>
  </r>
  <r>
    <x v="2"/>
    <x v="41"/>
    <n v="4.4000000000000004"/>
    <n v="29.9"/>
    <n v="18.8"/>
    <n v="1.7"/>
    <n v="0.6"/>
  </r>
  <r>
    <x v="2"/>
    <x v="42"/>
    <n v="5.5"/>
    <n v="29.3"/>
    <n v="19.2"/>
    <n v="0.9"/>
    <n v="0.5"/>
  </r>
  <r>
    <x v="2"/>
    <x v="43"/>
    <n v="3.9"/>
    <n v="27.3"/>
    <n v="9.6999999999999993"/>
    <n v="1"/>
    <n v="0.1"/>
  </r>
  <r>
    <x v="2"/>
    <x v="44"/>
    <n v="4.5999999999999996"/>
    <n v="39.799999999999997"/>
    <n v="12.8"/>
    <n v="0.4"/>
    <n v="0.2"/>
  </r>
  <r>
    <x v="2"/>
    <x v="45"/>
    <n v="2.6"/>
    <n v="37.299999999999997"/>
    <n v="20.7"/>
    <n v="1.6"/>
    <n v="0.2"/>
  </r>
  <r>
    <x v="2"/>
    <x v="46"/>
    <n v="4.5999999999999996"/>
    <n v="41.5"/>
    <n v="10.3"/>
    <n v="0.6"/>
    <n v="0.3"/>
  </r>
  <r>
    <x v="2"/>
    <x v="47"/>
    <n v="1.6"/>
    <n v="31.5"/>
    <n v="9.5"/>
    <n v="0.7"/>
    <n v="0.1"/>
  </r>
  <r>
    <x v="2"/>
    <x v="48"/>
    <n v="3.2"/>
    <n v="31.1"/>
    <n v="14.8"/>
    <n v="1.2"/>
    <n v="0.4"/>
  </r>
  <r>
    <x v="2"/>
    <x v="49"/>
    <n v="1.8"/>
    <n v="27"/>
    <n v="6.4"/>
    <n v="0.3"/>
    <n v="0.1"/>
  </r>
  <r>
    <x v="2"/>
    <x v="50"/>
    <n v="4.0999999999999996"/>
    <n v="30.7"/>
    <n v="20"/>
    <n v="1.3"/>
    <n v="0.3"/>
  </r>
  <r>
    <x v="2"/>
    <x v="51"/>
    <n v="1.8"/>
    <n v="25.1"/>
    <n v="15"/>
    <n v="0.6"/>
    <n v="0.2"/>
  </r>
  <r>
    <x v="2"/>
    <x v="52"/>
    <n v="7.1"/>
    <n v="22"/>
    <n v="12.9"/>
    <n v="0.5"/>
    <n v="0.1"/>
  </r>
  <r>
    <x v="2"/>
    <x v="53"/>
    <n v="5.4"/>
    <n v="12.1"/>
    <n v="9.8000000000000007"/>
    <n v="0.7"/>
    <n v="0.1"/>
  </r>
  <r>
    <x v="2"/>
    <x v="54"/>
    <n v="4.5999999999999996"/>
    <n v="35.1"/>
    <n v="27.4"/>
    <n v="1.9"/>
    <n v="0.4"/>
  </r>
  <r>
    <x v="2"/>
    <x v="55"/>
    <n v="1.6"/>
    <n v="24.4"/>
    <n v="11.3"/>
    <n v="0.1"/>
    <n v="0.4"/>
  </r>
  <r>
    <x v="2"/>
    <x v="56"/>
    <n v="5.5"/>
    <n v="30"/>
    <n v="7.9"/>
    <n v="2.2000000000000002"/>
    <n v="0.2"/>
  </r>
  <r>
    <x v="2"/>
    <x v="57"/>
    <n v="2.1"/>
    <n v="32.200000000000003"/>
    <n v="13.3"/>
    <n v="1.2"/>
    <n v="0.1"/>
  </r>
  <r>
    <x v="2"/>
    <x v="58"/>
    <n v="2.1"/>
    <n v="29.4"/>
    <n v="7.6"/>
    <n v="1.5"/>
    <n v="0.2"/>
  </r>
  <r>
    <x v="2"/>
    <x v="59"/>
    <n v="4.4000000000000004"/>
    <n v="68.2"/>
    <n v="14.7"/>
    <n v="2"/>
    <n v="0.9"/>
  </r>
  <r>
    <x v="2"/>
    <x v="60"/>
    <n v="2"/>
    <n v="22.1"/>
    <n v="7.4"/>
    <n v="1.3"/>
    <n v="0.2"/>
  </r>
  <r>
    <x v="2"/>
    <x v="61"/>
    <n v="2.6"/>
    <n v="21.8"/>
    <n v="18.8"/>
    <n v="0.5"/>
    <n v="0.1"/>
  </r>
  <r>
    <x v="2"/>
    <x v="62"/>
    <n v="4"/>
    <n v="42.5"/>
    <n v="13.6"/>
    <n v="1"/>
    <n v="0.4"/>
  </r>
  <r>
    <x v="2"/>
    <x v="63"/>
    <m/>
    <m/>
    <m/>
    <m/>
    <m/>
  </r>
  <r>
    <x v="2"/>
    <x v="64"/>
    <n v="2.6"/>
    <n v="19.899999999999999"/>
    <n v="9.8000000000000007"/>
    <n v="1.3"/>
    <n v="0.1"/>
  </r>
  <r>
    <x v="2"/>
    <x v="65"/>
    <n v="4.9000000000000004"/>
    <n v="55.3"/>
    <n v="21.2"/>
    <n v="0.8"/>
    <n v="0.2"/>
  </r>
  <r>
    <x v="2"/>
    <x v="66"/>
    <n v="6.4"/>
    <n v="25.9"/>
    <n v="13.7"/>
    <n v="1.1000000000000001"/>
    <n v="0.3"/>
  </r>
  <r>
    <x v="2"/>
    <x v="67"/>
    <n v="2.1"/>
    <n v="22.5"/>
    <n v="11.6"/>
    <n v="1.1000000000000001"/>
    <n v="0.2"/>
  </r>
  <r>
    <x v="2"/>
    <x v="68"/>
    <n v="1.3"/>
    <n v="33.4"/>
    <n v="14.8"/>
    <n v="0.4"/>
    <n v="0.1"/>
  </r>
  <r>
    <x v="2"/>
    <x v="69"/>
    <n v="4"/>
    <n v="33.700000000000003"/>
    <n v="17.100000000000001"/>
    <n v="0.7"/>
    <n v="0.3"/>
  </r>
  <r>
    <x v="2"/>
    <x v="70"/>
    <n v="5.3"/>
    <n v="32"/>
    <n v="14.8"/>
    <n v="0.8"/>
    <n v="0.1"/>
  </r>
  <r>
    <x v="2"/>
    <x v="71"/>
    <n v="2.7"/>
    <n v="36.4"/>
    <n v="13.2"/>
    <n v="0.6"/>
    <n v="0.1"/>
  </r>
  <r>
    <x v="2"/>
    <x v="72"/>
    <n v="4.5999999999999996"/>
    <n v="36.9"/>
    <n v="18"/>
    <n v="0.8"/>
    <n v="0.3"/>
  </r>
  <r>
    <x v="2"/>
    <x v="73"/>
    <n v="1.5"/>
    <n v="20.100000000000001"/>
    <n v="13.4"/>
    <n v="0.3"/>
    <n v="0.1"/>
  </r>
  <r>
    <x v="2"/>
    <x v="74"/>
    <n v="0.8"/>
    <n v="46.1"/>
    <n v="10.5"/>
    <n v="0.4"/>
    <n v="0.1"/>
  </r>
  <r>
    <x v="2"/>
    <x v="75"/>
    <n v="4.2"/>
    <n v="31.9"/>
    <n v="15.3"/>
    <n v="0.7"/>
    <n v="0.4"/>
  </r>
  <r>
    <x v="2"/>
    <x v="76"/>
    <n v="3"/>
    <n v="47.9"/>
    <n v="17"/>
    <n v="1.4"/>
    <n v="0.6"/>
  </r>
  <r>
    <x v="2"/>
    <x v="77"/>
    <n v="4.5999999999999996"/>
    <n v="36.9"/>
    <n v="18"/>
    <n v="0.8"/>
    <n v="0.3"/>
  </r>
  <r>
    <x v="2"/>
    <x v="78"/>
    <n v="4.3"/>
    <n v="46.3"/>
    <n v="15.7"/>
    <n v="1"/>
    <n v="0.2"/>
  </r>
  <r>
    <x v="2"/>
    <x v="79"/>
    <m/>
    <m/>
    <m/>
    <m/>
    <m/>
  </r>
  <r>
    <x v="2"/>
    <x v="80"/>
    <n v="2.9"/>
    <n v="29.8"/>
    <n v="9.6"/>
    <n v="0.5"/>
    <n v="0.1"/>
  </r>
  <r>
    <x v="2"/>
    <x v="81"/>
    <n v="1"/>
    <n v="5.2"/>
    <n v="6.5"/>
    <n v="1.7"/>
    <n v="0.2"/>
  </r>
  <r>
    <x v="2"/>
    <x v="82"/>
    <n v="2.6"/>
    <n v="15.4"/>
    <n v="15.2"/>
    <n v="0.6"/>
    <n v="0.2"/>
  </r>
  <r>
    <x v="2"/>
    <x v="83"/>
    <n v="4.5999999999999996"/>
    <n v="36.9"/>
    <n v="18"/>
    <n v="0.8"/>
    <n v="0.3"/>
  </r>
  <r>
    <x v="2"/>
    <x v="84"/>
    <n v="3.5"/>
    <n v="57.1"/>
    <n v="18.3"/>
    <n v="1.5"/>
    <n v="0.3"/>
  </r>
  <r>
    <x v="3"/>
    <x v="0"/>
    <n v="3.8"/>
    <n v="22"/>
    <n v="7.8"/>
    <n v="0.5"/>
    <n v="0.1"/>
  </r>
  <r>
    <x v="3"/>
    <x v="1"/>
    <n v="2.2999999999999998"/>
    <n v="39.5"/>
    <n v="12"/>
    <n v="1.4"/>
    <n v="0.1"/>
  </r>
  <r>
    <x v="3"/>
    <x v="2"/>
    <n v="2.6"/>
    <n v="31.2"/>
    <n v="17.600000000000001"/>
    <n v="0.6"/>
    <n v="0.2"/>
  </r>
  <r>
    <x v="3"/>
    <x v="3"/>
    <n v="7"/>
    <n v="47.6"/>
    <n v="23.5"/>
    <n v="1.2"/>
    <n v="0.9"/>
  </r>
  <r>
    <x v="3"/>
    <x v="4"/>
    <n v="3.8"/>
    <n v="42.6"/>
    <n v="11.9"/>
    <n v="0.8"/>
    <n v="0.1"/>
  </r>
  <r>
    <x v="3"/>
    <x v="5"/>
    <n v="1.2"/>
    <n v="34.9"/>
    <n v="10.9"/>
    <n v="0.3"/>
    <n v="0.1"/>
  </r>
  <r>
    <x v="3"/>
    <x v="6"/>
    <n v="3.4"/>
    <n v="23.2"/>
    <n v="9.5"/>
    <n v="0.8"/>
    <n v="0.1"/>
  </r>
  <r>
    <x v="3"/>
    <x v="7"/>
    <n v="2.7"/>
    <n v="41.6"/>
    <n v="8"/>
    <n v="0.4"/>
    <n v="0.1"/>
  </r>
  <r>
    <x v="3"/>
    <x v="8"/>
    <n v="1.7"/>
    <n v="11.7"/>
    <n v="18.7"/>
    <n v="0.6"/>
    <n v="0.1"/>
  </r>
  <r>
    <x v="3"/>
    <x v="9"/>
    <n v="2.4"/>
    <n v="28.5"/>
    <n v="15.3"/>
    <n v="0.6"/>
    <n v="0.1"/>
  </r>
  <r>
    <x v="3"/>
    <x v="10"/>
    <n v="2.1"/>
    <n v="42.5"/>
    <n v="11.9"/>
    <n v="1.8"/>
    <n v="0.3"/>
  </r>
  <r>
    <x v="3"/>
    <x v="11"/>
    <n v="7.8"/>
    <n v="50.5"/>
    <n v="23"/>
    <n v="0.5"/>
    <n v="0.3"/>
  </r>
  <r>
    <x v="3"/>
    <x v="12"/>
    <n v="3.6"/>
    <n v="37.700000000000003"/>
    <n v="9.1999999999999993"/>
    <n v="1.5"/>
    <n v="0.2"/>
  </r>
  <r>
    <x v="3"/>
    <x v="13"/>
    <n v="4.5999999999999996"/>
    <n v="3.3"/>
    <n v="1.8"/>
    <n v="0.4"/>
    <n v="0.1"/>
  </r>
  <r>
    <x v="3"/>
    <x v="14"/>
    <n v="5.0999999999999996"/>
    <n v="17.8"/>
    <n v="12"/>
    <n v="0.4"/>
    <n v="0.1"/>
  </r>
  <r>
    <x v="3"/>
    <x v="15"/>
    <n v="3.5"/>
    <n v="23.8"/>
    <n v="8.6"/>
    <n v="0.4"/>
    <n v="0.1"/>
  </r>
  <r>
    <x v="3"/>
    <x v="16"/>
    <n v="3.3"/>
    <n v="60.7"/>
    <n v="16.5"/>
    <n v="0.3"/>
    <n v="0.1"/>
  </r>
  <r>
    <x v="3"/>
    <x v="17"/>
    <n v="9.9"/>
    <n v="9.5"/>
    <n v="4"/>
    <n v="1.3"/>
    <n v="1.5"/>
  </r>
  <r>
    <x v="3"/>
    <x v="18"/>
    <n v="7.1"/>
    <n v="38.9"/>
    <n v="11.9"/>
    <n v="1.4"/>
    <n v="0.5"/>
  </r>
  <r>
    <x v="3"/>
    <x v="19"/>
    <n v="2.7"/>
    <n v="26.5"/>
    <n v="12.4"/>
    <n v="0.4"/>
    <n v="0.6"/>
  </r>
  <r>
    <x v="3"/>
    <x v="20"/>
    <n v="1.7"/>
    <n v="44.5"/>
    <n v="13.3"/>
    <n v="1.1000000000000001"/>
    <n v="0.7"/>
  </r>
  <r>
    <x v="3"/>
    <x v="21"/>
    <n v="3.4"/>
    <n v="13.9"/>
    <n v="15.4"/>
    <n v="1.3"/>
    <n v="0.1"/>
  </r>
  <r>
    <x v="3"/>
    <x v="22"/>
    <n v="2.5"/>
    <n v="34.1"/>
    <n v="12"/>
    <n v="0.6"/>
    <n v="0.1"/>
  </r>
  <r>
    <x v="3"/>
    <x v="23"/>
    <n v="7.4"/>
    <n v="33.6"/>
    <n v="26.7"/>
    <n v="0.9"/>
    <n v="0.4"/>
  </r>
  <r>
    <x v="3"/>
    <x v="24"/>
    <n v="2.2999999999999998"/>
    <n v="9.4"/>
    <n v="13.4"/>
    <n v="0.2"/>
    <n v="0.1"/>
  </r>
  <r>
    <x v="3"/>
    <x v="25"/>
    <n v="5.0999999999999996"/>
    <n v="28"/>
    <n v="15.9"/>
    <n v="0.4"/>
    <n v="0.2"/>
  </r>
  <r>
    <x v="3"/>
    <x v="26"/>
    <n v="2.1"/>
    <n v="28.6"/>
    <n v="18.8"/>
    <n v="0.6"/>
    <n v="0.2"/>
  </r>
  <r>
    <x v="3"/>
    <x v="27"/>
    <n v="2.8"/>
    <n v="20.399999999999999"/>
    <n v="14.1"/>
    <n v="0.4"/>
    <n v="0.1"/>
  </r>
  <r>
    <x v="3"/>
    <x v="28"/>
    <n v="3.5"/>
    <n v="25.4"/>
    <n v="17.2"/>
    <n v="0.6"/>
    <n v="0.2"/>
  </r>
  <r>
    <x v="3"/>
    <x v="29"/>
    <n v="6.6"/>
    <n v="48"/>
    <n v="8.9"/>
    <n v="1.4"/>
    <n v="0.3"/>
  </r>
  <r>
    <x v="3"/>
    <x v="30"/>
    <n v="4.9000000000000004"/>
    <n v="59.6"/>
    <n v="15.4"/>
    <n v="1.5"/>
    <n v="0.6"/>
  </r>
  <r>
    <x v="3"/>
    <x v="31"/>
    <m/>
    <m/>
    <m/>
    <m/>
    <m/>
  </r>
  <r>
    <x v="3"/>
    <x v="32"/>
    <n v="2.9"/>
    <n v="34.200000000000003"/>
    <n v="12.2"/>
    <n v="0.6"/>
    <n v="0.2"/>
  </r>
  <r>
    <x v="3"/>
    <x v="33"/>
    <n v="1.7"/>
    <n v="44.5"/>
    <n v="7.4"/>
    <n v="0.5"/>
    <n v="0.1"/>
  </r>
  <r>
    <x v="3"/>
    <x v="34"/>
    <n v="5"/>
    <n v="59.7"/>
    <n v="17.5"/>
    <n v="1.8"/>
    <n v="0.4"/>
  </r>
  <r>
    <x v="3"/>
    <x v="35"/>
    <n v="2.5"/>
    <n v="42.9"/>
    <n v="9.3000000000000007"/>
    <n v="0.7"/>
    <n v="0.2"/>
  </r>
  <r>
    <x v="3"/>
    <x v="36"/>
    <n v="4.7"/>
    <n v="28.3"/>
    <n v="23.6"/>
    <n v="1.4"/>
    <n v="0.2"/>
  </r>
  <r>
    <x v="3"/>
    <x v="37"/>
    <n v="1.6"/>
    <n v="22.6"/>
    <n v="10.4"/>
    <n v="0.3"/>
    <n v="0.1"/>
  </r>
  <r>
    <x v="3"/>
    <x v="38"/>
    <n v="1.4"/>
    <n v="23.5"/>
    <n v="11.8"/>
    <n v="0.3"/>
    <n v="0.1"/>
  </r>
  <r>
    <x v="3"/>
    <x v="39"/>
    <n v="5"/>
    <n v="78.900000000000006"/>
    <n v="19.7"/>
    <n v="4.2"/>
    <n v="0.7"/>
  </r>
  <r>
    <x v="3"/>
    <x v="40"/>
    <n v="3.2"/>
    <n v="23.7"/>
    <n v="16.8"/>
    <n v="0.3"/>
    <n v="0.3"/>
  </r>
  <r>
    <x v="3"/>
    <x v="41"/>
    <n v="4.5999999999999996"/>
    <n v="34.700000000000003"/>
    <n v="19.7"/>
    <n v="1.8"/>
    <n v="0.6"/>
  </r>
  <r>
    <x v="3"/>
    <x v="42"/>
    <n v="7"/>
    <n v="47.6"/>
    <n v="23.5"/>
    <n v="1.2"/>
    <n v="0.9"/>
  </r>
  <r>
    <x v="3"/>
    <x v="43"/>
    <n v="4.8"/>
    <n v="34.700000000000003"/>
    <n v="9.8000000000000007"/>
    <n v="0.9"/>
    <n v="0.2"/>
  </r>
  <r>
    <x v="3"/>
    <x v="44"/>
    <n v="4.5999999999999996"/>
    <n v="34.700000000000003"/>
    <n v="12.6"/>
    <n v="0.4"/>
    <n v="0.2"/>
  </r>
  <r>
    <x v="3"/>
    <x v="45"/>
    <n v="2.7"/>
    <n v="48.4"/>
    <n v="20.6"/>
    <n v="1.3"/>
    <n v="0.3"/>
  </r>
  <r>
    <x v="3"/>
    <x v="46"/>
    <n v="4.5999999999999996"/>
    <n v="55.5"/>
    <n v="12.3"/>
    <n v="0.6"/>
    <n v="0.3"/>
  </r>
  <r>
    <x v="3"/>
    <x v="47"/>
    <n v="2.2999999999999998"/>
    <n v="34.6"/>
    <n v="10.8"/>
    <n v="0.7"/>
    <n v="0.2"/>
  </r>
  <r>
    <x v="3"/>
    <x v="48"/>
    <n v="3.4"/>
    <n v="29.9"/>
    <n v="12"/>
    <n v="1.6"/>
    <n v="0.3"/>
  </r>
  <r>
    <x v="3"/>
    <x v="49"/>
    <n v="5.0999999999999996"/>
    <n v="30.1"/>
    <n v="6.8"/>
    <n v="0.4"/>
    <n v="0.1"/>
  </r>
  <r>
    <x v="3"/>
    <x v="50"/>
    <n v="4.0999999999999996"/>
    <n v="56.9"/>
    <n v="15.9"/>
    <n v="0.8"/>
    <n v="0.3"/>
  </r>
  <r>
    <x v="3"/>
    <x v="51"/>
    <n v="1.5"/>
    <n v="26.5"/>
    <n v="15.2"/>
    <n v="0.6"/>
    <n v="0.1"/>
  </r>
  <r>
    <x v="3"/>
    <x v="52"/>
    <n v="9.6"/>
    <n v="33.5"/>
    <n v="13.3"/>
    <n v="0.5"/>
    <n v="0.1"/>
  </r>
  <r>
    <x v="3"/>
    <x v="53"/>
    <n v="5.7"/>
    <n v="18.7"/>
    <n v="10.6"/>
    <n v="0.9"/>
    <n v="0.1"/>
  </r>
  <r>
    <x v="3"/>
    <x v="54"/>
    <n v="5.6"/>
    <n v="37.6"/>
    <n v="28.5"/>
    <n v="0.8"/>
    <n v="0.5"/>
  </r>
  <r>
    <x v="3"/>
    <x v="55"/>
    <n v="1.6"/>
    <n v="25.7"/>
    <n v="9.8000000000000007"/>
    <n v="0.1"/>
    <n v="0.1"/>
  </r>
  <r>
    <x v="3"/>
    <x v="56"/>
    <n v="4.0999999999999996"/>
    <n v="39.9"/>
    <n v="7.1"/>
    <n v="1.8"/>
    <n v="0.2"/>
  </r>
  <r>
    <x v="3"/>
    <x v="57"/>
    <n v="2.4"/>
    <n v="40.299999999999997"/>
    <n v="13.5"/>
    <n v="1.4"/>
    <n v="0.1"/>
  </r>
  <r>
    <x v="3"/>
    <x v="58"/>
    <n v="1.8"/>
    <n v="33.4"/>
    <n v="8.1"/>
    <n v="1"/>
    <n v="0.2"/>
  </r>
  <r>
    <x v="3"/>
    <x v="59"/>
    <n v="6.2"/>
    <n v="101"/>
    <n v="15.5"/>
    <n v="2.4"/>
    <n v="0.8"/>
  </r>
  <r>
    <x v="3"/>
    <x v="60"/>
    <n v="3"/>
    <n v="21.7"/>
    <n v="7.6"/>
    <n v="1.2"/>
    <n v="0.2"/>
  </r>
  <r>
    <x v="3"/>
    <x v="61"/>
    <n v="4.3"/>
    <n v="29.7"/>
    <n v="20.3"/>
    <n v="0.9"/>
    <n v="0.2"/>
  </r>
  <r>
    <x v="3"/>
    <x v="62"/>
    <n v="4.4000000000000004"/>
    <n v="44.6"/>
    <n v="13.7"/>
    <n v="0.9"/>
    <n v="0.4"/>
  </r>
  <r>
    <x v="3"/>
    <x v="63"/>
    <m/>
    <m/>
    <m/>
    <m/>
    <m/>
  </r>
  <r>
    <x v="3"/>
    <x v="64"/>
    <n v="5.6"/>
    <n v="15.7"/>
    <n v="8.9"/>
    <n v="1.2"/>
    <n v="0.1"/>
  </r>
  <r>
    <x v="3"/>
    <x v="65"/>
    <n v="6.6"/>
    <n v="71.3"/>
    <n v="23"/>
    <n v="1"/>
    <n v="0.2"/>
  </r>
  <r>
    <x v="3"/>
    <x v="66"/>
    <n v="5.9"/>
    <n v="30.5"/>
    <n v="12.8"/>
    <n v="1.2"/>
    <n v="0.3"/>
  </r>
  <r>
    <x v="3"/>
    <x v="67"/>
    <n v="2.5"/>
    <n v="22.8"/>
    <n v="14"/>
    <n v="1.5"/>
    <n v="0.3"/>
  </r>
  <r>
    <x v="3"/>
    <x v="68"/>
    <n v="1.8"/>
    <n v="41.9"/>
    <n v="14.6"/>
    <n v="0.5"/>
    <n v="0.1"/>
  </r>
  <r>
    <x v="3"/>
    <x v="69"/>
    <n v="5"/>
    <n v="35.4"/>
    <n v="18.399999999999999"/>
    <n v="1.4"/>
    <n v="0.1"/>
  </r>
  <r>
    <x v="3"/>
    <x v="70"/>
    <n v="5.6"/>
    <n v="36.299999999999997"/>
    <n v="16.5"/>
    <n v="0.9"/>
    <n v="0.2"/>
  </r>
  <r>
    <x v="3"/>
    <x v="71"/>
    <n v="3.3"/>
    <n v="40.1"/>
    <n v="14.1"/>
    <n v="0.6"/>
    <n v="0.2"/>
  </r>
  <r>
    <x v="3"/>
    <x v="72"/>
    <n v="5.2"/>
    <n v="49"/>
    <n v="20.5"/>
    <n v="0.9"/>
    <n v="0.5"/>
  </r>
  <r>
    <x v="3"/>
    <x v="73"/>
    <n v="2.1"/>
    <n v="27"/>
    <n v="14.1"/>
    <n v="0.3"/>
    <n v="0.1"/>
  </r>
  <r>
    <x v="3"/>
    <x v="74"/>
    <n v="1.1000000000000001"/>
    <n v="47.7"/>
    <n v="9.6"/>
    <n v="0.3"/>
    <n v="0.2"/>
  </r>
  <r>
    <x v="3"/>
    <x v="75"/>
    <n v="4.3"/>
    <n v="38.4"/>
    <n v="21.2"/>
    <n v="0.5"/>
    <n v="0.3"/>
  </r>
  <r>
    <x v="3"/>
    <x v="76"/>
    <n v="3.3"/>
    <n v="53.6"/>
    <n v="15.6"/>
    <n v="1.4"/>
    <n v="0.6"/>
  </r>
  <r>
    <x v="3"/>
    <x v="77"/>
    <n v="5.2"/>
    <n v="49"/>
    <n v="20.5"/>
    <n v="0.9"/>
    <n v="0.5"/>
  </r>
  <r>
    <x v="3"/>
    <x v="78"/>
    <n v="4.4000000000000004"/>
    <n v="45.2"/>
    <n v="16.2"/>
    <n v="1.2"/>
    <n v="0.2"/>
  </r>
  <r>
    <x v="3"/>
    <x v="79"/>
    <m/>
    <m/>
    <m/>
    <m/>
    <m/>
  </r>
  <r>
    <x v="3"/>
    <x v="80"/>
    <n v="3"/>
    <n v="32.200000000000003"/>
    <n v="10.6"/>
    <n v="0.5"/>
    <n v="0.1"/>
  </r>
  <r>
    <x v="3"/>
    <x v="81"/>
    <n v="1.4"/>
    <n v="11"/>
    <n v="9.8000000000000007"/>
    <n v="1.9"/>
    <n v="0.1"/>
  </r>
  <r>
    <x v="3"/>
    <x v="82"/>
    <n v="2.8"/>
    <n v="15.5"/>
    <n v="14.6"/>
    <n v="0.8"/>
    <n v="0.2"/>
  </r>
  <r>
    <x v="3"/>
    <x v="83"/>
    <n v="5.2"/>
    <n v="49"/>
    <n v="20.5"/>
    <n v="0.9"/>
    <n v="0.5"/>
  </r>
  <r>
    <x v="3"/>
    <x v="84"/>
    <n v="4.3"/>
    <n v="71.099999999999994"/>
    <n v="18.600000000000001"/>
    <n v="1.6"/>
    <n v="0.4"/>
  </r>
  <r>
    <x v="4"/>
    <x v="0"/>
    <n v="4.4000000000000004"/>
    <n v="30.4"/>
    <n v="7.9"/>
    <n v="0.7"/>
    <n v="0.3"/>
  </r>
  <r>
    <x v="4"/>
    <x v="1"/>
    <n v="1.6"/>
    <n v="42.8"/>
    <n v="11.4"/>
    <n v="1.1000000000000001"/>
    <n v="0.1"/>
  </r>
  <r>
    <x v="4"/>
    <x v="2"/>
    <n v="2.2999999999999998"/>
    <n v="35.4"/>
    <n v="17.899999999999999"/>
    <n v="0.5"/>
    <n v="0.2"/>
  </r>
  <r>
    <x v="4"/>
    <x v="3"/>
    <n v="8.1"/>
    <n v="76.099999999999994"/>
    <n v="29.5"/>
    <n v="1.5"/>
    <n v="1.2"/>
  </r>
  <r>
    <x v="4"/>
    <x v="4"/>
    <n v="4.0999999999999996"/>
    <n v="44"/>
    <n v="12"/>
    <n v="0.8"/>
    <n v="0.2"/>
  </r>
  <r>
    <x v="4"/>
    <x v="5"/>
    <n v="1.7"/>
    <n v="38.1"/>
    <n v="10.4"/>
    <n v="0.2"/>
    <n v="0.1"/>
  </r>
  <r>
    <x v="4"/>
    <x v="6"/>
    <n v="3.3"/>
    <n v="23.2"/>
    <n v="9.4"/>
    <n v="0.9"/>
    <n v="0.1"/>
  </r>
  <r>
    <x v="4"/>
    <x v="7"/>
    <n v="3.3"/>
    <n v="38.9"/>
    <n v="8.5"/>
    <n v="0.4"/>
    <n v="0.1"/>
  </r>
  <r>
    <x v="4"/>
    <x v="8"/>
    <n v="2.2999999999999998"/>
    <n v="21"/>
    <n v="19.899999999999999"/>
    <n v="0.6"/>
    <n v="0.1"/>
  </r>
  <r>
    <x v="4"/>
    <x v="9"/>
    <n v="2.8"/>
    <n v="41.5"/>
    <n v="15.6"/>
    <n v="0.8"/>
    <n v="0.2"/>
  </r>
  <r>
    <x v="4"/>
    <x v="10"/>
    <n v="2.4"/>
    <n v="43.9"/>
    <n v="13.2"/>
    <n v="1.6"/>
    <n v="0.4"/>
  </r>
  <r>
    <x v="4"/>
    <x v="11"/>
    <n v="11.7"/>
    <n v="51.9"/>
    <n v="22.2"/>
    <n v="0.4"/>
    <n v="0.5"/>
  </r>
  <r>
    <x v="4"/>
    <x v="12"/>
    <n v="2.8"/>
    <n v="41.9"/>
    <n v="10.5"/>
    <n v="1.3"/>
    <n v="0.2"/>
  </r>
  <r>
    <x v="4"/>
    <x v="13"/>
    <n v="2.7"/>
    <n v="9.6"/>
    <n v="4.9000000000000004"/>
    <n v="0.6"/>
    <n v="0.2"/>
  </r>
  <r>
    <x v="4"/>
    <x v="14"/>
    <n v="4.0999999999999996"/>
    <n v="26.8"/>
    <n v="7.6"/>
    <n v="0.4"/>
    <n v="0.1"/>
  </r>
  <r>
    <x v="4"/>
    <x v="15"/>
    <n v="4.7"/>
    <n v="31.3"/>
    <n v="10.9"/>
    <n v="0.5"/>
    <n v="0.1"/>
  </r>
  <r>
    <x v="4"/>
    <x v="16"/>
    <n v="3.7"/>
    <n v="61.2"/>
    <n v="16.7"/>
    <n v="0.6"/>
    <n v="0.2"/>
  </r>
  <r>
    <x v="4"/>
    <x v="17"/>
    <n v="7.5"/>
    <n v="8.6999999999999993"/>
    <n v="4.3"/>
    <n v="0.8"/>
    <n v="0.8"/>
  </r>
  <r>
    <x v="4"/>
    <x v="18"/>
    <n v="8.1"/>
    <n v="47.8"/>
    <n v="10.8"/>
    <n v="1.1000000000000001"/>
    <n v="0.4"/>
  </r>
  <r>
    <x v="4"/>
    <x v="19"/>
    <n v="3.7"/>
    <n v="31.5"/>
    <n v="13.9"/>
    <n v="0.7"/>
    <n v="0.7"/>
  </r>
  <r>
    <x v="4"/>
    <x v="20"/>
    <n v="2.4"/>
    <n v="64.5"/>
    <n v="17.3"/>
    <n v="1.3"/>
    <n v="0.9"/>
  </r>
  <r>
    <x v="4"/>
    <x v="21"/>
    <n v="4.0999999999999996"/>
    <n v="20.9"/>
    <n v="15"/>
    <n v="1.5"/>
    <n v="0.1"/>
  </r>
  <r>
    <x v="4"/>
    <x v="22"/>
    <n v="2.6"/>
    <n v="50.6"/>
    <n v="12.2"/>
    <n v="0.8"/>
    <n v="0.2"/>
  </r>
  <r>
    <x v="4"/>
    <x v="23"/>
    <n v="7.3"/>
    <n v="35.299999999999997"/>
    <n v="25.9"/>
    <n v="1.2"/>
    <n v="0.5"/>
  </r>
  <r>
    <x v="4"/>
    <x v="24"/>
    <n v="2.7"/>
    <n v="13.2"/>
    <n v="14.3"/>
    <n v="0.2"/>
    <n v="0.1"/>
  </r>
  <r>
    <x v="4"/>
    <x v="25"/>
    <n v="9.3000000000000007"/>
    <n v="33.6"/>
    <n v="12.4"/>
    <n v="0.4"/>
    <n v="0.2"/>
  </r>
  <r>
    <x v="4"/>
    <x v="26"/>
    <n v="3"/>
    <n v="30.8"/>
    <n v="20.2"/>
    <n v="0.9"/>
    <n v="0.3"/>
  </r>
  <r>
    <x v="4"/>
    <x v="27"/>
    <n v="4.5"/>
    <n v="27.3"/>
    <n v="14.9"/>
    <n v="0.5"/>
    <n v="0.1"/>
  </r>
  <r>
    <x v="4"/>
    <x v="28"/>
    <n v="3.2"/>
    <n v="27.1"/>
    <n v="16.899999999999999"/>
    <n v="0.5"/>
    <n v="0.1"/>
  </r>
  <r>
    <x v="4"/>
    <x v="29"/>
    <n v="7.9"/>
    <n v="50.1"/>
    <n v="7.9"/>
    <n v="1.3"/>
    <n v="0.5"/>
  </r>
  <r>
    <x v="4"/>
    <x v="30"/>
    <n v="5.2"/>
    <n v="67.400000000000006"/>
    <n v="15.3"/>
    <n v="1.4"/>
    <n v="0.6"/>
  </r>
  <r>
    <x v="4"/>
    <x v="31"/>
    <m/>
    <m/>
    <m/>
    <m/>
    <m/>
  </r>
  <r>
    <x v="4"/>
    <x v="32"/>
    <n v="2.7"/>
    <n v="37.9"/>
    <n v="11.7"/>
    <n v="0.5"/>
    <n v="0.1"/>
  </r>
  <r>
    <x v="4"/>
    <x v="33"/>
    <n v="1.8"/>
    <n v="53.8"/>
    <n v="6.7"/>
    <n v="0.5"/>
    <n v="0.1"/>
  </r>
  <r>
    <x v="4"/>
    <x v="34"/>
    <n v="7.1"/>
    <n v="65.3"/>
    <n v="20.399999999999999"/>
    <n v="2.2999999999999998"/>
    <n v="0.6"/>
  </r>
  <r>
    <x v="4"/>
    <x v="35"/>
    <n v="2.5"/>
    <n v="49.5"/>
    <n v="10"/>
    <n v="0.7"/>
    <n v="0.2"/>
  </r>
  <r>
    <x v="4"/>
    <x v="36"/>
    <n v="4"/>
    <n v="33"/>
    <n v="18.899999999999999"/>
    <n v="1.4"/>
    <n v="0.2"/>
  </r>
  <r>
    <x v="4"/>
    <x v="37"/>
    <n v="2.9"/>
    <n v="23.8"/>
    <n v="11.7"/>
    <n v="0.4"/>
    <n v="0.1"/>
  </r>
  <r>
    <x v="4"/>
    <x v="38"/>
    <n v="2.5"/>
    <n v="22"/>
    <n v="10"/>
    <n v="0.3"/>
    <n v="0.1"/>
  </r>
  <r>
    <x v="4"/>
    <x v="39"/>
    <n v="4.8"/>
    <n v="85.7"/>
    <n v="20.8"/>
    <n v="4"/>
    <n v="0.9"/>
  </r>
  <r>
    <x v="4"/>
    <x v="40"/>
    <n v="3.6"/>
    <n v="29.4"/>
    <n v="16.899999999999999"/>
    <n v="0.7"/>
    <n v="0.4"/>
  </r>
  <r>
    <x v="4"/>
    <x v="41"/>
    <n v="5.3"/>
    <n v="40"/>
    <n v="20.9"/>
    <n v="1.9"/>
    <n v="0.6"/>
  </r>
  <r>
    <x v="4"/>
    <x v="42"/>
    <n v="8.1"/>
    <n v="76.099999999999994"/>
    <n v="29.5"/>
    <n v="1.5"/>
    <n v="1.2"/>
  </r>
  <r>
    <x v="4"/>
    <x v="43"/>
    <n v="5.2"/>
    <n v="39.799999999999997"/>
    <n v="10.6"/>
    <n v="1"/>
    <n v="0.2"/>
  </r>
  <r>
    <x v="4"/>
    <x v="44"/>
    <n v="5"/>
    <n v="37.1"/>
    <n v="13.1"/>
    <n v="0.5"/>
    <n v="0.2"/>
  </r>
  <r>
    <x v="4"/>
    <x v="45"/>
    <n v="3"/>
    <n v="47.7"/>
    <n v="19.899999999999999"/>
    <n v="1"/>
    <n v="0.3"/>
  </r>
  <r>
    <x v="4"/>
    <x v="46"/>
    <n v="4.9000000000000004"/>
    <n v="84.2"/>
    <n v="13.9"/>
    <n v="0.6"/>
    <n v="0.3"/>
  </r>
  <r>
    <x v="4"/>
    <x v="47"/>
    <n v="2.2999999999999998"/>
    <n v="34.200000000000003"/>
    <n v="10.9"/>
    <n v="0.7"/>
    <n v="0.2"/>
  </r>
  <r>
    <x v="4"/>
    <x v="48"/>
    <n v="3.7"/>
    <n v="29.4"/>
    <n v="11.1"/>
    <n v="1.2"/>
    <n v="0.3"/>
  </r>
  <r>
    <x v="4"/>
    <x v="49"/>
    <n v="5.7"/>
    <n v="32.299999999999997"/>
    <n v="6.9"/>
    <n v="0.4"/>
    <n v="0.1"/>
  </r>
  <r>
    <x v="4"/>
    <x v="50"/>
    <n v="5.6"/>
    <n v="58.2"/>
    <n v="17.399999999999999"/>
    <n v="0.8"/>
    <n v="0.4"/>
  </r>
  <r>
    <x v="4"/>
    <x v="51"/>
    <n v="1.6"/>
    <n v="28.3"/>
    <n v="16"/>
    <n v="0.6"/>
    <n v="0.1"/>
  </r>
  <r>
    <x v="4"/>
    <x v="52"/>
    <n v="10.3"/>
    <n v="46.3"/>
    <n v="10.8"/>
    <n v="0.6"/>
    <n v="0.1"/>
  </r>
  <r>
    <x v="4"/>
    <x v="53"/>
    <n v="5.7"/>
    <n v="30.9"/>
    <n v="10.1"/>
    <n v="1"/>
    <n v="0.1"/>
  </r>
  <r>
    <x v="4"/>
    <x v="54"/>
    <n v="7.6"/>
    <n v="33.9"/>
    <n v="28.4"/>
    <n v="0.9"/>
    <n v="0.5"/>
  </r>
  <r>
    <x v="4"/>
    <x v="55"/>
    <n v="2"/>
    <n v="23.3"/>
    <n v="13.5"/>
    <n v="0.2"/>
    <n v="0.1"/>
  </r>
  <r>
    <x v="4"/>
    <x v="56"/>
    <n v="4"/>
    <n v="44.7"/>
    <n v="7"/>
    <n v="1.5"/>
    <n v="0.3"/>
  </r>
  <r>
    <x v="4"/>
    <x v="57"/>
    <n v="2.8"/>
    <n v="43.2"/>
    <n v="12.4"/>
    <n v="1.3"/>
    <n v="0.1"/>
  </r>
  <r>
    <x v="4"/>
    <x v="58"/>
    <n v="1.8"/>
    <n v="38.6"/>
    <n v="8"/>
    <n v="1.2"/>
    <n v="0.2"/>
  </r>
  <r>
    <x v="4"/>
    <x v="59"/>
    <n v="6.3"/>
    <n v="104.6"/>
    <n v="17.2"/>
    <n v="2.6"/>
    <n v="0.9"/>
  </r>
  <r>
    <x v="4"/>
    <x v="60"/>
    <n v="3.2"/>
    <n v="28.1"/>
    <n v="9.1999999999999993"/>
    <n v="0.9"/>
    <n v="0.2"/>
  </r>
  <r>
    <x v="4"/>
    <x v="61"/>
    <n v="5.3"/>
    <n v="37.5"/>
    <n v="24.5"/>
    <n v="1.6"/>
    <n v="0.5"/>
  </r>
  <r>
    <x v="4"/>
    <x v="62"/>
    <n v="6.1"/>
    <n v="52.1"/>
    <n v="15.4"/>
    <n v="1"/>
    <n v="0.5"/>
  </r>
  <r>
    <x v="4"/>
    <x v="63"/>
    <m/>
    <m/>
    <m/>
    <m/>
    <m/>
  </r>
  <r>
    <x v="4"/>
    <x v="64"/>
    <n v="1"/>
    <n v="14.9"/>
    <n v="8.5"/>
    <n v="1.2"/>
    <n v="0.1"/>
  </r>
  <r>
    <x v="4"/>
    <x v="65"/>
    <n v="8.6999999999999993"/>
    <n v="96.2"/>
    <n v="25.4"/>
    <n v="1.4"/>
    <n v="0.2"/>
  </r>
  <r>
    <x v="4"/>
    <x v="66"/>
    <n v="6"/>
    <n v="32.700000000000003"/>
    <n v="11.7"/>
    <n v="1.2"/>
    <n v="0.4"/>
  </r>
  <r>
    <x v="4"/>
    <x v="67"/>
    <n v="2.5"/>
    <n v="27.9"/>
    <n v="13.9"/>
    <n v="1.4"/>
    <n v="0.3"/>
  </r>
  <r>
    <x v="4"/>
    <x v="68"/>
    <n v="2.2000000000000002"/>
    <n v="29.1"/>
    <n v="15.4"/>
    <n v="0.6"/>
    <n v="0.1"/>
  </r>
  <r>
    <x v="4"/>
    <x v="69"/>
    <n v="6.1"/>
    <n v="40"/>
    <n v="21.2"/>
    <n v="1.2"/>
    <n v="0.2"/>
  </r>
  <r>
    <x v="4"/>
    <x v="70"/>
    <n v="7.9"/>
    <n v="36.5"/>
    <n v="16.5"/>
    <n v="0.9"/>
    <n v="0.3"/>
  </r>
  <r>
    <x v="4"/>
    <x v="71"/>
    <n v="3.5"/>
    <n v="46.3"/>
    <n v="13.2"/>
    <n v="0.7"/>
    <n v="0.2"/>
  </r>
  <r>
    <x v="4"/>
    <x v="72"/>
    <n v="5.8"/>
    <n v="77"/>
    <n v="23.3"/>
    <n v="1"/>
    <n v="0.6"/>
  </r>
  <r>
    <x v="4"/>
    <x v="73"/>
    <n v="2.7"/>
    <n v="29.4"/>
    <n v="13.7"/>
    <n v="0.4"/>
    <n v="0.1"/>
  </r>
  <r>
    <x v="4"/>
    <x v="74"/>
    <n v="2.1"/>
    <n v="44.8"/>
    <n v="9.1"/>
    <n v="0.5"/>
    <n v="0.2"/>
  </r>
  <r>
    <x v="4"/>
    <x v="75"/>
    <n v="4.5"/>
    <n v="31.8"/>
    <n v="17.100000000000001"/>
    <n v="0.7"/>
    <n v="0.3"/>
  </r>
  <r>
    <x v="4"/>
    <x v="76"/>
    <n v="4.4000000000000004"/>
    <n v="56.3"/>
    <n v="15.8"/>
    <n v="1.5"/>
    <n v="0.6"/>
  </r>
  <r>
    <x v="4"/>
    <x v="77"/>
    <n v="5.8"/>
    <n v="77"/>
    <n v="23.3"/>
    <n v="1"/>
    <n v="0.6"/>
  </r>
  <r>
    <x v="4"/>
    <x v="78"/>
    <n v="4.0999999999999996"/>
    <n v="55.7"/>
    <n v="16.8"/>
    <n v="1.1000000000000001"/>
    <n v="0.5"/>
  </r>
  <r>
    <x v="4"/>
    <x v="79"/>
    <m/>
    <m/>
    <m/>
    <m/>
    <m/>
  </r>
  <r>
    <x v="4"/>
    <x v="80"/>
    <n v="3"/>
    <n v="31.7"/>
    <n v="11.1"/>
    <n v="0.5"/>
    <n v="0.2"/>
  </r>
  <r>
    <x v="4"/>
    <x v="81"/>
    <n v="1.9"/>
    <n v="6.4"/>
    <n v="13.3"/>
    <n v="1.6"/>
    <n v="0.3"/>
  </r>
  <r>
    <x v="4"/>
    <x v="82"/>
    <n v="3.6"/>
    <n v="16.3"/>
    <n v="16.100000000000001"/>
    <n v="1.1000000000000001"/>
    <n v="0.3"/>
  </r>
  <r>
    <x v="4"/>
    <x v="83"/>
    <n v="5.8"/>
    <n v="77"/>
    <n v="23.3"/>
    <n v="1"/>
    <n v="0.6"/>
  </r>
  <r>
    <x v="4"/>
    <x v="84"/>
    <n v="4.5"/>
    <n v="90.1"/>
    <n v="20.3"/>
    <n v="1"/>
    <n v="0.3"/>
  </r>
  <r>
    <x v="5"/>
    <x v="0"/>
    <n v="4.3"/>
    <n v="36.200000000000003"/>
    <n v="8"/>
    <n v="1"/>
    <n v="0.5"/>
  </r>
  <r>
    <x v="5"/>
    <x v="1"/>
    <n v="1.7"/>
    <n v="47.7"/>
    <n v="11.5"/>
    <n v="1.1000000000000001"/>
    <n v="0.1"/>
  </r>
  <r>
    <x v="5"/>
    <x v="2"/>
    <n v="5.3"/>
    <n v="40.4"/>
    <n v="17.399999999999999"/>
    <n v="0.6"/>
    <n v="0.2"/>
  </r>
  <r>
    <x v="5"/>
    <x v="3"/>
    <n v="9.1999999999999993"/>
    <n v="109"/>
    <n v="31.9"/>
    <n v="1.7"/>
    <n v="1.3"/>
  </r>
  <r>
    <x v="5"/>
    <x v="4"/>
    <n v="4.5"/>
    <n v="48.3"/>
    <n v="12.4"/>
    <n v="0.9"/>
    <n v="0.2"/>
  </r>
  <r>
    <x v="5"/>
    <x v="5"/>
    <n v="1.5"/>
    <n v="25"/>
    <n v="8.3000000000000007"/>
    <n v="0.3"/>
    <n v="0.2"/>
  </r>
  <r>
    <x v="5"/>
    <x v="6"/>
    <n v="2.7"/>
    <n v="25.8"/>
    <n v="9.6999999999999993"/>
    <n v="0.9"/>
    <n v="0.1"/>
  </r>
  <r>
    <x v="5"/>
    <x v="7"/>
    <n v="4"/>
    <n v="33.9"/>
    <n v="8.6999999999999993"/>
    <n v="0.5"/>
    <n v="0.1"/>
  </r>
  <r>
    <x v="5"/>
    <x v="8"/>
    <n v="4.2"/>
    <n v="32.799999999999997"/>
    <n v="13.9"/>
    <n v="0.4"/>
    <n v="0.1"/>
  </r>
  <r>
    <x v="5"/>
    <x v="9"/>
    <n v="3.2"/>
    <n v="43.7"/>
    <n v="15.4"/>
    <n v="0.9"/>
    <n v="0.2"/>
  </r>
  <r>
    <x v="5"/>
    <x v="10"/>
    <n v="2.7"/>
    <n v="46.7"/>
    <n v="13.2"/>
    <n v="1.8"/>
    <n v="0.5"/>
  </r>
  <r>
    <x v="5"/>
    <x v="11"/>
    <n v="18.100000000000001"/>
    <n v="61.7"/>
    <n v="24.6"/>
    <n v="0.4"/>
    <n v="0.6"/>
  </r>
  <r>
    <x v="5"/>
    <x v="12"/>
    <n v="3.1"/>
    <n v="38.200000000000003"/>
    <n v="10.8"/>
    <n v="1.1000000000000001"/>
    <n v="0.3"/>
  </r>
  <r>
    <x v="5"/>
    <x v="13"/>
    <n v="2.9"/>
    <n v="9.6999999999999993"/>
    <n v="8.6999999999999993"/>
    <n v="1.2"/>
    <n v="0.2"/>
  </r>
  <r>
    <x v="5"/>
    <x v="14"/>
    <n v="5.0999999999999996"/>
    <n v="39"/>
    <n v="6.4"/>
    <n v="0.5"/>
    <n v="0.2"/>
  </r>
  <r>
    <x v="5"/>
    <x v="15"/>
    <n v="5.9"/>
    <n v="38.1"/>
    <n v="12.4"/>
    <n v="0.6"/>
    <n v="0.1"/>
  </r>
  <r>
    <x v="5"/>
    <x v="16"/>
    <n v="5.2"/>
    <n v="61.6"/>
    <n v="15.4"/>
    <n v="0.6"/>
    <n v="0.2"/>
  </r>
  <r>
    <x v="5"/>
    <x v="17"/>
    <n v="6"/>
    <n v="8.9"/>
    <n v="4.5999999999999996"/>
    <n v="0.8"/>
    <n v="0.5"/>
  </r>
  <r>
    <x v="5"/>
    <x v="18"/>
    <n v="7.4"/>
    <n v="51.5"/>
    <n v="10.199999999999999"/>
    <n v="1"/>
    <n v="0.3"/>
  </r>
  <r>
    <x v="5"/>
    <x v="19"/>
    <n v="4.4000000000000004"/>
    <n v="39.4"/>
    <n v="12.8"/>
    <n v="0.8"/>
    <n v="0.7"/>
  </r>
  <r>
    <x v="5"/>
    <x v="20"/>
    <n v="11.3"/>
    <n v="80.8"/>
    <n v="20"/>
    <n v="1.4"/>
    <n v="1.1000000000000001"/>
  </r>
  <r>
    <x v="5"/>
    <x v="21"/>
    <n v="4.3"/>
    <n v="24.4"/>
    <n v="15.4"/>
    <n v="1.4"/>
    <n v="0.1"/>
  </r>
  <r>
    <x v="5"/>
    <x v="22"/>
    <n v="3"/>
    <n v="71.2"/>
    <n v="9"/>
    <n v="0.9"/>
    <n v="0.3"/>
  </r>
  <r>
    <x v="5"/>
    <x v="23"/>
    <n v="7.4"/>
    <n v="39.1"/>
    <n v="25.1"/>
    <n v="1.8"/>
    <n v="1.2"/>
  </r>
  <r>
    <x v="5"/>
    <x v="24"/>
    <n v="3.7"/>
    <n v="14.9"/>
    <n v="14.9"/>
    <n v="0.2"/>
    <n v="0.2"/>
  </r>
  <r>
    <x v="5"/>
    <x v="25"/>
    <n v="13.5"/>
    <n v="31.1"/>
    <n v="14.2"/>
    <n v="0.6"/>
    <n v="0.2"/>
  </r>
  <r>
    <x v="5"/>
    <x v="26"/>
    <n v="4.2"/>
    <n v="36.9"/>
    <n v="20.100000000000001"/>
    <n v="1.1000000000000001"/>
    <n v="0.3"/>
  </r>
  <r>
    <x v="5"/>
    <x v="27"/>
    <n v="7.2"/>
    <n v="33.4"/>
    <n v="13.5"/>
    <n v="0.6"/>
    <n v="0.1"/>
  </r>
  <r>
    <x v="5"/>
    <x v="28"/>
    <n v="4.2"/>
    <n v="28"/>
    <n v="16.5"/>
    <n v="0.5"/>
    <n v="0.1"/>
  </r>
  <r>
    <x v="5"/>
    <x v="29"/>
    <n v="8.6999999999999993"/>
    <n v="53.3"/>
    <n v="7.9"/>
    <n v="1.4"/>
    <n v="0.4"/>
  </r>
  <r>
    <x v="5"/>
    <x v="30"/>
    <n v="5.6"/>
    <n v="72.3"/>
    <n v="15.5"/>
    <n v="1.3"/>
    <n v="0.6"/>
  </r>
  <r>
    <x v="5"/>
    <x v="31"/>
    <m/>
    <m/>
    <m/>
    <m/>
    <m/>
  </r>
  <r>
    <x v="5"/>
    <x v="32"/>
    <n v="3.5"/>
    <n v="42.6"/>
    <n v="9.1999999999999993"/>
    <n v="0.4"/>
    <n v="0.1"/>
  </r>
  <r>
    <x v="5"/>
    <x v="33"/>
    <n v="3.3"/>
    <n v="67.8"/>
    <n v="7.5"/>
    <n v="1.1000000000000001"/>
    <n v="0.3"/>
  </r>
  <r>
    <x v="5"/>
    <x v="34"/>
    <n v="8.1"/>
    <n v="66.3"/>
    <n v="18.5"/>
    <n v="2.2000000000000002"/>
    <n v="0.6"/>
  </r>
  <r>
    <x v="5"/>
    <x v="35"/>
    <n v="2.7"/>
    <n v="54.9"/>
    <n v="10.1"/>
    <n v="0.7"/>
    <n v="0.2"/>
  </r>
  <r>
    <x v="5"/>
    <x v="36"/>
    <n v="4.8"/>
    <n v="43.2"/>
    <n v="18.399999999999999"/>
    <n v="1.8"/>
    <n v="0.4"/>
  </r>
  <r>
    <x v="5"/>
    <x v="37"/>
    <n v="4.4000000000000004"/>
    <n v="27.1"/>
    <n v="12.3"/>
    <n v="0.4"/>
    <n v="0.2"/>
  </r>
  <r>
    <x v="5"/>
    <x v="38"/>
    <n v="3.5"/>
    <n v="25.9"/>
    <n v="9.4"/>
    <n v="0.3"/>
    <n v="0.1"/>
  </r>
  <r>
    <x v="5"/>
    <x v="39"/>
    <n v="6.2"/>
    <n v="89.1"/>
    <n v="23"/>
    <n v="4.0999999999999996"/>
    <n v="0.9"/>
  </r>
  <r>
    <x v="5"/>
    <x v="40"/>
    <n v="4"/>
    <n v="29.6"/>
    <n v="20.5"/>
    <n v="0.8"/>
    <n v="0.4"/>
  </r>
  <r>
    <x v="5"/>
    <x v="41"/>
    <n v="6"/>
    <n v="41.3"/>
    <n v="21.3"/>
    <n v="2.1"/>
    <n v="0.7"/>
  </r>
  <r>
    <x v="5"/>
    <x v="42"/>
    <n v="9.1999999999999993"/>
    <n v="109"/>
    <n v="31.9"/>
    <n v="1.7"/>
    <n v="1.3"/>
  </r>
  <r>
    <x v="5"/>
    <x v="43"/>
    <n v="5.8"/>
    <n v="44.8"/>
    <n v="11.1"/>
    <n v="1.1000000000000001"/>
    <n v="0.2"/>
  </r>
  <r>
    <x v="5"/>
    <x v="44"/>
    <n v="5.5"/>
    <n v="34.200000000000003"/>
    <n v="13.2"/>
    <n v="0.4"/>
    <n v="0.2"/>
  </r>
  <r>
    <x v="5"/>
    <x v="45"/>
    <n v="3.5"/>
    <n v="61.5"/>
    <n v="20.399999999999999"/>
    <n v="1"/>
    <n v="0.3"/>
  </r>
  <r>
    <x v="5"/>
    <x v="46"/>
    <n v="3.9"/>
    <n v="97.3"/>
    <n v="14.6"/>
    <n v="0.5"/>
    <n v="0.3"/>
  </r>
  <r>
    <x v="5"/>
    <x v="47"/>
    <n v="2.5"/>
    <n v="28.7"/>
    <n v="8.5"/>
    <n v="0.6"/>
    <n v="0.2"/>
  </r>
  <r>
    <x v="5"/>
    <x v="48"/>
    <n v="3.8"/>
    <n v="32.799999999999997"/>
    <n v="10.6"/>
    <n v="1.4"/>
    <n v="0.3"/>
  </r>
  <r>
    <x v="5"/>
    <x v="49"/>
    <n v="7.7"/>
    <n v="34.200000000000003"/>
    <n v="7.8"/>
    <n v="0.6"/>
    <n v="0.1"/>
  </r>
  <r>
    <x v="5"/>
    <x v="50"/>
    <n v="6.8"/>
    <n v="55.7"/>
    <n v="16.5"/>
    <n v="0.9"/>
    <n v="0.4"/>
  </r>
  <r>
    <x v="5"/>
    <x v="51"/>
    <n v="1.7"/>
    <n v="28.5"/>
    <n v="16.2"/>
    <n v="0.7"/>
    <n v="0.2"/>
  </r>
  <r>
    <x v="5"/>
    <x v="52"/>
    <n v="13.5"/>
    <n v="52.9"/>
    <n v="10.9"/>
    <n v="0.6"/>
    <n v="0.1"/>
  </r>
  <r>
    <x v="5"/>
    <x v="53"/>
    <n v="6.4"/>
    <n v="25.9"/>
    <n v="10.6"/>
    <n v="1"/>
    <n v="0.1"/>
  </r>
  <r>
    <x v="5"/>
    <x v="54"/>
    <n v="8.3000000000000007"/>
    <n v="44.4"/>
    <n v="29.7"/>
    <n v="0.8"/>
    <n v="0.5"/>
  </r>
  <r>
    <x v="5"/>
    <x v="55"/>
    <n v="2.1"/>
    <n v="25"/>
    <n v="14.7"/>
    <n v="0.2"/>
    <n v="0.1"/>
  </r>
  <r>
    <x v="5"/>
    <x v="56"/>
    <n v="4.4000000000000004"/>
    <n v="51.1"/>
    <n v="6.9"/>
    <n v="1.5"/>
    <n v="0.3"/>
  </r>
  <r>
    <x v="5"/>
    <x v="57"/>
    <n v="2.9"/>
    <n v="46.5"/>
    <n v="12.5"/>
    <n v="1.2"/>
    <n v="0.2"/>
  </r>
  <r>
    <x v="5"/>
    <x v="58"/>
    <n v="2.1"/>
    <n v="43.5"/>
    <n v="7.9"/>
    <n v="1.1000000000000001"/>
    <n v="0.3"/>
  </r>
  <r>
    <x v="5"/>
    <x v="59"/>
    <n v="6.6"/>
    <n v="105.6"/>
    <n v="14.3"/>
    <n v="2.8"/>
    <n v="1"/>
  </r>
  <r>
    <x v="5"/>
    <x v="60"/>
    <n v="3"/>
    <n v="41.3"/>
    <n v="8.3000000000000007"/>
    <n v="0.8"/>
    <n v="0.2"/>
  </r>
  <r>
    <x v="5"/>
    <x v="61"/>
    <n v="5.2"/>
    <n v="38"/>
    <n v="23.2"/>
    <n v="1.4"/>
    <n v="0.7"/>
  </r>
  <r>
    <x v="5"/>
    <x v="62"/>
    <n v="7.2"/>
    <n v="56.9"/>
    <n v="15.2"/>
    <n v="1"/>
    <n v="0.5"/>
  </r>
  <r>
    <x v="5"/>
    <x v="63"/>
    <m/>
    <m/>
    <m/>
    <m/>
    <m/>
  </r>
  <r>
    <x v="5"/>
    <x v="64"/>
    <n v="0.2"/>
    <n v="14.5"/>
    <n v="7.6"/>
    <n v="1.1000000000000001"/>
    <n v="0.1"/>
  </r>
  <r>
    <x v="5"/>
    <x v="65"/>
    <n v="8.8000000000000007"/>
    <n v="92.3"/>
    <n v="25.6"/>
    <n v="1.5"/>
    <n v="0.3"/>
  </r>
  <r>
    <x v="5"/>
    <x v="66"/>
    <n v="6.1"/>
    <n v="41.1"/>
    <n v="10"/>
    <n v="1.2"/>
    <n v="0.5"/>
  </r>
  <r>
    <x v="5"/>
    <x v="67"/>
    <n v="2.4"/>
    <n v="36"/>
    <n v="14.5"/>
    <n v="1.2"/>
    <n v="0.3"/>
  </r>
  <r>
    <x v="5"/>
    <x v="68"/>
    <n v="2.7"/>
    <n v="42.3"/>
    <n v="14.9"/>
    <n v="0.7"/>
    <n v="0.2"/>
  </r>
  <r>
    <x v="5"/>
    <x v="69"/>
    <n v="6.8"/>
    <n v="41.8"/>
    <n v="19.3"/>
    <n v="1.7"/>
    <n v="0.2"/>
  </r>
  <r>
    <x v="5"/>
    <x v="70"/>
    <n v="7.8"/>
    <n v="43.3"/>
    <n v="17.399999999999999"/>
    <n v="1.5"/>
    <n v="0.4"/>
  </r>
  <r>
    <x v="5"/>
    <x v="71"/>
    <n v="3.5"/>
    <n v="41.1"/>
    <n v="12.6"/>
    <n v="0.6"/>
    <n v="0.2"/>
  </r>
  <r>
    <x v="5"/>
    <x v="72"/>
    <n v="5"/>
    <n v="93.3"/>
    <n v="18.600000000000001"/>
    <n v="1.2"/>
    <n v="0.5"/>
  </r>
  <r>
    <x v="5"/>
    <x v="73"/>
    <n v="3.8"/>
    <n v="34.200000000000003"/>
    <n v="12.9"/>
    <n v="0.3"/>
    <n v="0.1"/>
  </r>
  <r>
    <x v="5"/>
    <x v="74"/>
    <n v="4.0999999999999996"/>
    <n v="42.5"/>
    <n v="10.5"/>
    <n v="0.7"/>
    <n v="0.3"/>
  </r>
  <r>
    <x v="5"/>
    <x v="75"/>
    <n v="3.8"/>
    <n v="47.4"/>
    <n v="15.2"/>
    <n v="0.7"/>
    <n v="0.4"/>
  </r>
  <r>
    <x v="5"/>
    <x v="76"/>
    <n v="6.4"/>
    <n v="61.2"/>
    <n v="14.8"/>
    <n v="1.6"/>
    <n v="0.5"/>
  </r>
  <r>
    <x v="5"/>
    <x v="77"/>
    <n v="5"/>
    <n v="93.3"/>
    <n v="18.600000000000001"/>
    <n v="1.2"/>
    <n v="0.5"/>
  </r>
  <r>
    <x v="5"/>
    <x v="78"/>
    <n v="4.7"/>
    <n v="65.099999999999994"/>
    <n v="16.399999999999999"/>
    <n v="1.2"/>
    <n v="0.7"/>
  </r>
  <r>
    <x v="5"/>
    <x v="79"/>
    <m/>
    <m/>
    <m/>
    <m/>
    <m/>
  </r>
  <r>
    <x v="5"/>
    <x v="80"/>
    <n v="3.6"/>
    <n v="33.799999999999997"/>
    <n v="12.5"/>
    <n v="0.5"/>
    <n v="0.2"/>
  </r>
  <r>
    <x v="5"/>
    <x v="81"/>
    <n v="3.8"/>
    <n v="12.3"/>
    <n v="12.3"/>
    <n v="1.6"/>
    <n v="0.9"/>
  </r>
  <r>
    <x v="5"/>
    <x v="82"/>
    <n v="4.7"/>
    <n v="25"/>
    <n v="16"/>
    <n v="1.2"/>
    <n v="0.3"/>
  </r>
  <r>
    <x v="5"/>
    <x v="83"/>
    <n v="5"/>
    <n v="93.3"/>
    <n v="18.600000000000001"/>
    <n v="1.2"/>
    <n v="0.5"/>
  </r>
  <r>
    <x v="5"/>
    <x v="84"/>
    <n v="3.8"/>
    <n v="62.3"/>
    <n v="18.600000000000001"/>
    <n v="0.5"/>
    <n v="0.1"/>
  </r>
  <r>
    <x v="6"/>
    <x v="0"/>
    <n v="4.0999999999999996"/>
    <n v="27.5"/>
    <n v="8.6"/>
    <n v="1"/>
    <n v="0.3"/>
  </r>
  <r>
    <x v="6"/>
    <x v="1"/>
    <n v="2"/>
    <n v="52.4"/>
    <n v="14.2"/>
    <n v="1.3"/>
    <n v="0.2"/>
  </r>
  <r>
    <x v="6"/>
    <x v="2"/>
    <n v="5.2"/>
    <n v="44.8"/>
    <n v="18.100000000000001"/>
    <n v="0.6"/>
    <n v="0.2"/>
  </r>
  <r>
    <x v="6"/>
    <x v="3"/>
    <n v="7"/>
    <n v="51.8"/>
    <n v="18.5"/>
    <n v="1.3"/>
    <n v="0.5"/>
  </r>
  <r>
    <x v="6"/>
    <x v="4"/>
    <n v="4.8"/>
    <n v="58"/>
    <n v="12.9"/>
    <n v="0.9"/>
    <n v="0.2"/>
  </r>
  <r>
    <x v="6"/>
    <x v="5"/>
    <n v="1.2"/>
    <n v="35.4"/>
    <n v="9.1999999999999993"/>
    <n v="0.3"/>
    <n v="0.2"/>
  </r>
  <r>
    <x v="6"/>
    <x v="6"/>
    <n v="3.1"/>
    <n v="35.1"/>
    <n v="10"/>
    <n v="1.1000000000000001"/>
    <n v="0.1"/>
  </r>
  <r>
    <x v="6"/>
    <x v="7"/>
    <n v="5.7"/>
    <n v="32.5"/>
    <n v="8.6"/>
    <n v="0.5"/>
    <n v="0.1"/>
  </r>
  <r>
    <x v="6"/>
    <x v="8"/>
    <n v="6.3"/>
    <n v="35.700000000000003"/>
    <n v="12.2"/>
    <n v="0.4"/>
    <n v="0.1"/>
  </r>
  <r>
    <x v="6"/>
    <x v="9"/>
    <n v="3.7"/>
    <n v="54"/>
    <n v="17.3"/>
    <n v="1"/>
    <n v="0.2"/>
  </r>
  <r>
    <x v="6"/>
    <x v="10"/>
    <n v="3.3"/>
    <n v="55.3"/>
    <n v="12.5"/>
    <n v="1.9"/>
    <n v="0.5"/>
  </r>
  <r>
    <x v="6"/>
    <x v="11"/>
    <n v="14.2"/>
    <n v="85.1"/>
    <n v="26.7"/>
    <n v="0.6"/>
    <n v="0.7"/>
  </r>
  <r>
    <x v="6"/>
    <x v="12"/>
    <n v="3.4"/>
    <n v="41.2"/>
    <n v="12.6"/>
    <n v="1.3"/>
    <n v="0.4"/>
  </r>
  <r>
    <x v="6"/>
    <x v="13"/>
    <n v="2.8"/>
    <n v="6.6"/>
    <n v="9.5"/>
    <n v="1.5"/>
    <n v="0.3"/>
  </r>
  <r>
    <x v="6"/>
    <x v="14"/>
    <n v="4.4000000000000004"/>
    <n v="51.1"/>
    <n v="7.4"/>
    <n v="0.3"/>
    <n v="0.2"/>
  </r>
  <r>
    <x v="6"/>
    <x v="15"/>
    <n v="15.7"/>
    <n v="190.4"/>
    <n v="40.6"/>
    <n v="3"/>
    <n v="1.8"/>
  </r>
  <r>
    <x v="6"/>
    <x v="16"/>
    <n v="8"/>
    <n v="68.099999999999994"/>
    <n v="17.3"/>
    <n v="0.7"/>
    <n v="0.4"/>
  </r>
  <r>
    <x v="6"/>
    <x v="17"/>
    <n v="6.4"/>
    <n v="7.4"/>
    <n v="3.6"/>
    <n v="0.8"/>
    <n v="0.8"/>
  </r>
  <r>
    <x v="6"/>
    <x v="18"/>
    <n v="5.5"/>
    <n v="54.7"/>
    <n v="22.7"/>
    <n v="1.5"/>
    <n v="0.7"/>
  </r>
  <r>
    <x v="6"/>
    <x v="19"/>
    <n v="4"/>
    <n v="43.7"/>
    <n v="12.3"/>
    <n v="0.8"/>
    <n v="0.7"/>
  </r>
  <r>
    <x v="6"/>
    <x v="20"/>
    <n v="12.7"/>
    <n v="84.2"/>
    <n v="20"/>
    <n v="1.4"/>
    <n v="1"/>
  </r>
  <r>
    <x v="6"/>
    <x v="21"/>
    <n v="4.3"/>
    <n v="24.4"/>
    <n v="15.3"/>
    <n v="1.4"/>
    <n v="0.2"/>
  </r>
  <r>
    <x v="6"/>
    <x v="22"/>
    <n v="4"/>
    <n v="86.7"/>
    <n v="11.4"/>
    <n v="1.3"/>
    <n v="0.3"/>
  </r>
  <r>
    <x v="6"/>
    <x v="23"/>
    <n v="7.5"/>
    <n v="49.2"/>
    <n v="22.2"/>
    <n v="2"/>
    <n v="1.1000000000000001"/>
  </r>
  <r>
    <x v="6"/>
    <x v="24"/>
    <n v="4.2"/>
    <n v="19.600000000000001"/>
    <n v="14.9"/>
    <n v="0.3"/>
    <n v="0.3"/>
  </r>
  <r>
    <x v="6"/>
    <x v="25"/>
    <n v="16.899999999999999"/>
    <n v="33.200000000000003"/>
    <n v="14"/>
    <n v="0.7"/>
    <n v="0.5"/>
  </r>
  <r>
    <x v="6"/>
    <x v="26"/>
    <n v="3.7"/>
    <n v="68.599999999999994"/>
    <n v="21.2"/>
    <n v="1"/>
    <n v="0.3"/>
  </r>
  <r>
    <x v="6"/>
    <x v="27"/>
    <n v="9.6"/>
    <n v="43.6"/>
    <n v="12.8"/>
    <n v="0.7"/>
    <n v="0.1"/>
  </r>
  <r>
    <x v="6"/>
    <x v="28"/>
    <n v="5.9"/>
    <n v="32.700000000000003"/>
    <n v="18"/>
    <n v="0.5"/>
    <n v="0.1"/>
  </r>
  <r>
    <x v="6"/>
    <x v="29"/>
    <n v="8.8000000000000007"/>
    <n v="58.3"/>
    <n v="8"/>
    <n v="1.1000000000000001"/>
    <n v="0.3"/>
  </r>
  <r>
    <x v="6"/>
    <x v="30"/>
    <n v="5.3"/>
    <n v="47.7"/>
    <n v="9.1999999999999993"/>
    <n v="0.9"/>
    <n v="0.3"/>
  </r>
  <r>
    <x v="6"/>
    <x v="31"/>
    <m/>
    <m/>
    <m/>
    <m/>
    <m/>
  </r>
  <r>
    <x v="6"/>
    <x v="32"/>
    <n v="4.5"/>
    <n v="43.5"/>
    <n v="8.3000000000000007"/>
    <n v="0.4"/>
    <n v="0.1"/>
  </r>
  <r>
    <x v="6"/>
    <x v="33"/>
    <n v="6.5"/>
    <n v="90.9"/>
    <n v="7.2"/>
    <n v="0.8"/>
    <n v="0.3"/>
  </r>
  <r>
    <x v="6"/>
    <x v="34"/>
    <n v="10"/>
    <n v="68.5"/>
    <n v="20.399999999999999"/>
    <n v="3.7"/>
    <n v="0.7"/>
  </r>
  <r>
    <x v="6"/>
    <x v="35"/>
    <n v="2.8"/>
    <n v="56.5"/>
    <n v="10.199999999999999"/>
    <n v="0.7"/>
    <n v="0.2"/>
  </r>
  <r>
    <x v="6"/>
    <x v="36"/>
    <n v="5.9"/>
    <n v="39.4"/>
    <n v="16.8"/>
    <n v="1.9"/>
    <n v="0.5"/>
  </r>
  <r>
    <x v="6"/>
    <x v="37"/>
    <n v="5.7"/>
    <n v="27.6"/>
    <n v="12"/>
    <n v="0.5"/>
    <n v="0.1"/>
  </r>
  <r>
    <x v="6"/>
    <x v="38"/>
    <n v="3.6"/>
    <n v="32.6"/>
    <n v="9.8000000000000007"/>
    <n v="0.4"/>
    <n v="0.1"/>
  </r>
  <r>
    <x v="6"/>
    <x v="39"/>
    <n v="6.1"/>
    <n v="99.1"/>
    <n v="24"/>
    <n v="3.8"/>
    <n v="1"/>
  </r>
  <r>
    <x v="6"/>
    <x v="40"/>
    <n v="5.7"/>
    <n v="30.5"/>
    <n v="21.8"/>
    <n v="0.8"/>
    <n v="0.8"/>
  </r>
  <r>
    <x v="6"/>
    <x v="41"/>
    <n v="6.2"/>
    <n v="45.8"/>
    <n v="21.7"/>
    <n v="2.2000000000000002"/>
    <n v="0.7"/>
  </r>
  <r>
    <x v="6"/>
    <x v="42"/>
    <n v="7"/>
    <n v="51.8"/>
    <n v="18.5"/>
    <n v="1.3"/>
    <n v="0.5"/>
  </r>
  <r>
    <x v="6"/>
    <x v="43"/>
    <n v="6.2"/>
    <n v="51"/>
    <n v="11.9"/>
    <n v="1.2"/>
    <n v="0.2"/>
  </r>
  <r>
    <x v="6"/>
    <x v="44"/>
    <n v="5.9"/>
    <n v="35.4"/>
    <n v="13.7"/>
    <n v="0.5"/>
    <n v="0.2"/>
  </r>
  <r>
    <x v="6"/>
    <x v="45"/>
    <n v="2.9"/>
    <n v="77.5"/>
    <n v="11.5"/>
    <n v="0.3"/>
    <n v="0.2"/>
  </r>
  <r>
    <x v="6"/>
    <x v="46"/>
    <n v="4"/>
    <n v="26.6"/>
    <n v="8.9"/>
    <n v="0.7"/>
    <n v="0.3"/>
  </r>
  <r>
    <x v="6"/>
    <x v="47"/>
    <n v="3"/>
    <n v="35.6"/>
    <n v="8.6"/>
    <n v="0.6"/>
    <n v="0.2"/>
  </r>
  <r>
    <x v="6"/>
    <x v="48"/>
    <n v="3.5"/>
    <n v="36.9"/>
    <n v="8.4"/>
    <n v="1.1000000000000001"/>
    <n v="0.3"/>
  </r>
  <r>
    <x v="6"/>
    <x v="49"/>
    <n v="9.1"/>
    <n v="38.200000000000003"/>
    <n v="6.9"/>
    <n v="0.6"/>
    <n v="0.2"/>
  </r>
  <r>
    <x v="6"/>
    <x v="50"/>
    <n v="8.3000000000000007"/>
    <n v="68.099999999999994"/>
    <n v="16"/>
    <n v="1.5"/>
    <n v="0.7"/>
  </r>
  <r>
    <x v="6"/>
    <x v="51"/>
    <n v="2.8"/>
    <n v="45.4"/>
    <n v="13.8"/>
    <n v="1.2"/>
    <n v="0.3"/>
  </r>
  <r>
    <x v="6"/>
    <x v="52"/>
    <n v="17.5"/>
    <n v="67.900000000000006"/>
    <n v="10.199999999999999"/>
    <n v="0.7"/>
    <n v="0.2"/>
  </r>
  <r>
    <x v="6"/>
    <x v="53"/>
    <n v="6.7"/>
    <n v="25.4"/>
    <n v="11.2"/>
    <n v="1.1000000000000001"/>
    <n v="0.1"/>
  </r>
  <r>
    <x v="6"/>
    <x v="54"/>
    <n v="10.3"/>
    <n v="76.2"/>
    <n v="28.1"/>
    <n v="1.1000000000000001"/>
    <n v="0.5"/>
  </r>
  <r>
    <x v="6"/>
    <x v="55"/>
    <n v="2.1"/>
    <n v="25.8"/>
    <n v="15.2"/>
    <n v="0.2"/>
    <n v="0"/>
  </r>
  <r>
    <x v="6"/>
    <x v="56"/>
    <n v="3.8"/>
    <n v="58.8"/>
    <n v="6.9"/>
    <n v="1.1000000000000001"/>
    <n v="0.3"/>
  </r>
  <r>
    <x v="6"/>
    <x v="57"/>
    <n v="3.2"/>
    <n v="54.9"/>
    <n v="10"/>
    <n v="1.2"/>
    <n v="0.2"/>
  </r>
  <r>
    <x v="6"/>
    <x v="58"/>
    <n v="2"/>
    <n v="50.1"/>
    <n v="8.4"/>
    <n v="1.1000000000000001"/>
    <n v="0.2"/>
  </r>
  <r>
    <x v="6"/>
    <x v="59"/>
    <n v="4.7"/>
    <n v="103.9"/>
    <n v="13.9"/>
    <n v="2.5"/>
    <n v="0.8"/>
  </r>
  <r>
    <x v="6"/>
    <x v="60"/>
    <n v="3.2"/>
    <n v="50.3"/>
    <n v="8.8000000000000007"/>
    <n v="0.9"/>
    <n v="0.1"/>
  </r>
  <r>
    <x v="6"/>
    <x v="61"/>
    <n v="5.0999999999999996"/>
    <n v="36.299999999999997"/>
    <n v="20.3"/>
    <n v="1.5"/>
    <n v="0.8"/>
  </r>
  <r>
    <x v="6"/>
    <x v="62"/>
    <n v="7.7"/>
    <n v="75.900000000000006"/>
    <n v="15.9"/>
    <n v="1"/>
    <n v="0.6"/>
  </r>
  <r>
    <x v="6"/>
    <x v="63"/>
    <m/>
    <m/>
    <m/>
    <m/>
    <m/>
  </r>
  <r>
    <x v="6"/>
    <x v="64"/>
    <n v="2.2999999999999998"/>
    <n v="15.8"/>
    <n v="5.3"/>
    <n v="0.7"/>
    <n v="0.1"/>
  </r>
  <r>
    <x v="6"/>
    <x v="65"/>
    <n v="7.9"/>
    <n v="84.5"/>
    <n v="24.5"/>
    <n v="1.5"/>
    <n v="0.3"/>
  </r>
  <r>
    <x v="6"/>
    <x v="66"/>
    <n v="6.2"/>
    <n v="46.8"/>
    <n v="7.8"/>
    <n v="1.3"/>
    <n v="0.5"/>
  </r>
  <r>
    <x v="6"/>
    <x v="67"/>
    <n v="1.9"/>
    <n v="49.4"/>
    <n v="15.4"/>
    <n v="1.2"/>
    <n v="0.3"/>
  </r>
  <r>
    <x v="6"/>
    <x v="68"/>
    <n v="3.4"/>
    <n v="42.9"/>
    <n v="13.7"/>
    <n v="0.7"/>
    <n v="0.2"/>
  </r>
  <r>
    <x v="6"/>
    <x v="69"/>
    <n v="8.4"/>
    <n v="51.7"/>
    <n v="20.399999999999999"/>
    <n v="2"/>
    <n v="0.3"/>
  </r>
  <r>
    <x v="6"/>
    <x v="70"/>
    <n v="7.2"/>
    <n v="47.9"/>
    <n v="13.4"/>
    <n v="0.7"/>
    <n v="0.1"/>
  </r>
  <r>
    <x v="6"/>
    <x v="71"/>
    <n v="4.5999999999999996"/>
    <n v="40.6"/>
    <n v="12.1"/>
    <n v="0.6"/>
    <n v="0.2"/>
  </r>
  <r>
    <x v="6"/>
    <x v="72"/>
    <n v="4.9000000000000004"/>
    <n v="94.5"/>
    <n v="18.600000000000001"/>
    <n v="1"/>
    <n v="0.5"/>
  </r>
  <r>
    <x v="6"/>
    <x v="73"/>
    <n v="5.4"/>
    <n v="36.4"/>
    <n v="12.4"/>
    <n v="0.4"/>
    <n v="0.2"/>
  </r>
  <r>
    <x v="6"/>
    <x v="74"/>
    <n v="5.5"/>
    <n v="45.3"/>
    <n v="10.4"/>
    <n v="0.8"/>
    <n v="0.3"/>
  </r>
  <r>
    <x v="6"/>
    <x v="75"/>
    <n v="4.3"/>
    <n v="53.4"/>
    <n v="14.6"/>
    <n v="0.9"/>
    <n v="0.4"/>
  </r>
  <r>
    <x v="6"/>
    <x v="76"/>
    <n v="8.5"/>
    <n v="74.5"/>
    <n v="13.8"/>
    <n v="1.9"/>
    <n v="0.8"/>
  </r>
  <r>
    <x v="6"/>
    <x v="77"/>
    <n v="4.9000000000000004"/>
    <n v="94.5"/>
    <n v="18.600000000000001"/>
    <n v="1"/>
    <n v="0.5"/>
  </r>
  <r>
    <x v="6"/>
    <x v="78"/>
    <n v="6.1"/>
    <n v="81"/>
    <n v="17.5"/>
    <n v="1.3"/>
    <n v="0.8"/>
  </r>
  <r>
    <x v="6"/>
    <x v="79"/>
    <m/>
    <m/>
    <m/>
    <m/>
    <m/>
  </r>
  <r>
    <x v="6"/>
    <x v="80"/>
    <n v="4.4000000000000004"/>
    <n v="39.700000000000003"/>
    <n v="10.9"/>
    <n v="0.5"/>
    <n v="0.2"/>
  </r>
  <r>
    <x v="6"/>
    <x v="81"/>
    <n v="3.4"/>
    <n v="10.8"/>
    <n v="12.4"/>
    <n v="1.9"/>
    <n v="1.1000000000000001"/>
  </r>
  <r>
    <x v="6"/>
    <x v="82"/>
    <n v="5.2"/>
    <n v="30.9"/>
    <n v="15"/>
    <n v="1.2"/>
    <n v="0.3"/>
  </r>
  <r>
    <x v="6"/>
    <x v="83"/>
    <n v="4.9000000000000004"/>
    <n v="94.5"/>
    <n v="18.600000000000001"/>
    <n v="1"/>
    <n v="0.5"/>
  </r>
  <r>
    <x v="6"/>
    <x v="84"/>
    <n v="3.9"/>
    <n v="63.6"/>
    <n v="18.899999999999999"/>
    <n v="0.4"/>
    <n v="0.1"/>
  </r>
  <r>
    <x v="7"/>
    <x v="0"/>
    <n v="4.4000000000000004"/>
    <n v="29.7"/>
    <n v="10.4"/>
    <n v="1.1000000000000001"/>
    <n v="0.4"/>
  </r>
  <r>
    <x v="7"/>
    <x v="1"/>
    <n v="2"/>
    <n v="58.6"/>
    <n v="10"/>
    <n v="1.1000000000000001"/>
    <n v="0.2"/>
  </r>
  <r>
    <x v="7"/>
    <x v="2"/>
    <n v="5.8"/>
    <n v="48.6"/>
    <n v="20.8"/>
    <n v="0.7"/>
    <n v="0.2"/>
  </r>
  <r>
    <x v="7"/>
    <x v="3"/>
    <n v="7.6"/>
    <n v="45.6"/>
    <n v="17.600000000000001"/>
    <n v="1.3"/>
    <n v="0.6"/>
  </r>
  <r>
    <x v="7"/>
    <x v="4"/>
    <n v="4.2"/>
    <n v="61.9"/>
    <n v="11"/>
    <n v="0.8"/>
    <n v="0.2"/>
  </r>
  <r>
    <x v="7"/>
    <x v="5"/>
    <n v="2.2000000000000002"/>
    <n v="43.1"/>
    <n v="10"/>
    <n v="0.6"/>
    <n v="0.2"/>
  </r>
  <r>
    <x v="7"/>
    <x v="6"/>
    <n v="2.9"/>
    <n v="43.6"/>
    <n v="11.1"/>
    <n v="1.2"/>
    <n v="0.1"/>
  </r>
  <r>
    <x v="7"/>
    <x v="7"/>
    <n v="6.1"/>
    <n v="33.6"/>
    <n v="8.6"/>
    <n v="0.6"/>
    <n v="0.2"/>
  </r>
  <r>
    <x v="7"/>
    <x v="8"/>
    <n v="5.2"/>
    <n v="31.4"/>
    <n v="13.5"/>
    <n v="0.4"/>
    <n v="0.1"/>
  </r>
  <r>
    <x v="7"/>
    <x v="9"/>
    <n v="3.4"/>
    <n v="50.6"/>
    <n v="16.899999999999999"/>
    <n v="1.3"/>
    <n v="0.3"/>
  </r>
  <r>
    <x v="7"/>
    <x v="10"/>
    <n v="3.5"/>
    <n v="53.4"/>
    <n v="11.5"/>
    <n v="2"/>
    <n v="0.4"/>
  </r>
  <r>
    <x v="7"/>
    <x v="11"/>
    <n v="10.6"/>
    <n v="89.2"/>
    <n v="21.9"/>
    <n v="0.6"/>
    <n v="0.7"/>
  </r>
  <r>
    <x v="7"/>
    <x v="12"/>
    <n v="3.5"/>
    <n v="48"/>
    <n v="13.8"/>
    <n v="1.4"/>
    <n v="0.3"/>
  </r>
  <r>
    <x v="7"/>
    <x v="13"/>
    <n v="2.4"/>
    <n v="10.4"/>
    <n v="10.8"/>
    <n v="1.5"/>
    <n v="0.3"/>
  </r>
  <r>
    <x v="7"/>
    <x v="14"/>
    <n v="3.7"/>
    <n v="59.1"/>
    <n v="7.1"/>
    <n v="0.4"/>
    <n v="0.1"/>
  </r>
  <r>
    <x v="7"/>
    <x v="15"/>
    <n v="16.3"/>
    <n v="202.1"/>
    <n v="31"/>
    <n v="3"/>
    <n v="1.2"/>
  </r>
  <r>
    <x v="7"/>
    <x v="16"/>
    <n v="9"/>
    <n v="76.599999999999994"/>
    <n v="12.5"/>
    <n v="1"/>
    <n v="0.4"/>
  </r>
  <r>
    <x v="7"/>
    <x v="17"/>
    <n v="0.2"/>
    <n v="0.8"/>
    <n v="0.8"/>
    <n v="0.1"/>
    <m/>
  </r>
  <r>
    <x v="7"/>
    <x v="18"/>
    <n v="7"/>
    <n v="58.4"/>
    <n v="23"/>
    <n v="1.7"/>
    <n v="0.9"/>
  </r>
  <r>
    <x v="7"/>
    <x v="19"/>
    <n v="3.3"/>
    <n v="31.7"/>
    <n v="10.4"/>
    <n v="1.1000000000000001"/>
    <n v="0.6"/>
  </r>
  <r>
    <x v="7"/>
    <x v="20"/>
    <n v="11"/>
    <n v="70.5"/>
    <n v="15.9"/>
    <n v="1.5"/>
    <n v="1"/>
  </r>
  <r>
    <x v="7"/>
    <x v="21"/>
    <n v="4.9000000000000004"/>
    <n v="25.1"/>
    <n v="7.8"/>
    <n v="1.6"/>
    <n v="0.2"/>
  </r>
  <r>
    <x v="7"/>
    <x v="22"/>
    <n v="3.8"/>
    <n v="64.099999999999994"/>
    <n v="13.9"/>
    <n v="1.6"/>
    <n v="0.3"/>
  </r>
  <r>
    <x v="7"/>
    <x v="23"/>
    <n v="8.6"/>
    <n v="50.5"/>
    <n v="22.8"/>
    <n v="2.1"/>
    <n v="1.4"/>
  </r>
  <r>
    <x v="7"/>
    <x v="24"/>
    <n v="4.5999999999999996"/>
    <n v="20.9"/>
    <n v="5.3"/>
    <n v="0.4"/>
    <n v="0.4"/>
  </r>
  <r>
    <x v="7"/>
    <x v="25"/>
    <n v="15"/>
    <n v="36.200000000000003"/>
    <n v="14.9"/>
    <n v="0.7"/>
    <n v="0.5"/>
  </r>
  <r>
    <x v="7"/>
    <x v="26"/>
    <n v="4.4000000000000004"/>
    <n v="77.5"/>
    <n v="19.3"/>
    <n v="1.4"/>
    <n v="0.4"/>
  </r>
  <r>
    <x v="7"/>
    <x v="27"/>
    <n v="9.6999999999999993"/>
    <n v="56.2"/>
    <n v="12.8"/>
    <n v="0.7"/>
    <n v="0.2"/>
  </r>
  <r>
    <x v="7"/>
    <x v="28"/>
    <n v="5.7"/>
    <n v="38.200000000000003"/>
    <n v="19.7"/>
    <n v="0.5"/>
    <n v="0.1"/>
  </r>
  <r>
    <x v="7"/>
    <x v="29"/>
    <n v="8.9"/>
    <n v="60.4"/>
    <n v="8.1"/>
    <n v="1.1000000000000001"/>
    <n v="0.3"/>
  </r>
  <r>
    <x v="7"/>
    <x v="30"/>
    <n v="4.8"/>
    <n v="59.6"/>
    <n v="9.8000000000000007"/>
    <n v="1"/>
    <n v="0.3"/>
  </r>
  <r>
    <x v="7"/>
    <x v="31"/>
    <m/>
    <m/>
    <m/>
    <m/>
    <m/>
  </r>
  <r>
    <x v="7"/>
    <x v="32"/>
    <n v="4.8"/>
    <n v="45.9"/>
    <n v="7.4"/>
    <n v="0.6"/>
    <n v="0.1"/>
  </r>
  <r>
    <x v="7"/>
    <x v="33"/>
    <n v="7.4"/>
    <n v="72.5"/>
    <n v="7.9"/>
    <n v="1.5"/>
    <n v="0.3"/>
  </r>
  <r>
    <x v="7"/>
    <x v="34"/>
    <n v="10.9"/>
    <n v="66.7"/>
    <n v="23.2"/>
    <n v="3.9"/>
    <n v="0.8"/>
  </r>
  <r>
    <x v="7"/>
    <x v="35"/>
    <n v="3.1"/>
    <n v="57.1"/>
    <n v="10.5"/>
    <n v="0.8"/>
    <n v="0.2"/>
  </r>
  <r>
    <x v="7"/>
    <x v="36"/>
    <n v="6.7"/>
    <n v="40.200000000000003"/>
    <n v="16.5"/>
    <n v="2"/>
    <n v="0.7"/>
  </r>
  <r>
    <x v="7"/>
    <x v="37"/>
    <n v="5.4"/>
    <n v="28.2"/>
    <n v="12.1"/>
    <n v="0.5"/>
    <n v="0.1"/>
  </r>
  <r>
    <x v="7"/>
    <x v="38"/>
    <n v="5.2"/>
    <n v="37"/>
    <n v="9.9"/>
    <n v="0.4"/>
    <n v="0.1"/>
  </r>
  <r>
    <x v="7"/>
    <x v="39"/>
    <n v="6.4"/>
    <n v="108.5"/>
    <n v="24.2"/>
    <n v="3.7"/>
    <n v="1"/>
  </r>
  <r>
    <x v="7"/>
    <x v="40"/>
    <n v="7.3"/>
    <n v="32.299999999999997"/>
    <n v="19.8"/>
    <n v="1.1000000000000001"/>
    <n v="1.1000000000000001"/>
  </r>
  <r>
    <x v="7"/>
    <x v="41"/>
    <n v="6.9"/>
    <n v="49.3"/>
    <n v="21.9"/>
    <n v="2.1"/>
    <n v="0.7"/>
  </r>
  <r>
    <x v="7"/>
    <x v="42"/>
    <n v="7.6"/>
    <n v="45.6"/>
    <n v="17.600000000000001"/>
    <n v="1.3"/>
    <n v="0.6"/>
  </r>
  <r>
    <x v="7"/>
    <x v="43"/>
    <n v="6.9"/>
    <n v="60.1"/>
    <n v="11.9"/>
    <n v="1.4"/>
    <n v="0.3"/>
  </r>
  <r>
    <x v="7"/>
    <x v="44"/>
    <n v="6.1"/>
    <n v="36.4"/>
    <n v="13.5"/>
    <n v="0.4"/>
    <n v="0.2"/>
  </r>
  <r>
    <x v="7"/>
    <x v="45"/>
    <n v="2.6"/>
    <n v="81.8"/>
    <n v="7.8"/>
    <n v="0.3"/>
    <n v="0.2"/>
  </r>
  <r>
    <x v="7"/>
    <x v="46"/>
    <n v="4"/>
    <n v="28.2"/>
    <n v="9.1999999999999993"/>
    <n v="0.7"/>
    <n v="0.3"/>
  </r>
  <r>
    <x v="7"/>
    <x v="47"/>
    <n v="3.2"/>
    <n v="39"/>
    <n v="9.1999999999999993"/>
    <n v="0.7"/>
    <n v="0.3"/>
  </r>
  <r>
    <x v="7"/>
    <x v="48"/>
    <n v="4.0999999999999996"/>
    <n v="39.700000000000003"/>
    <n v="8"/>
    <n v="1.3"/>
    <n v="0.3"/>
  </r>
  <r>
    <x v="7"/>
    <x v="49"/>
    <n v="10.199999999999999"/>
    <n v="54.3"/>
    <n v="7.7"/>
    <n v="1"/>
    <n v="0.2"/>
  </r>
  <r>
    <x v="7"/>
    <x v="50"/>
    <n v="8.1999999999999993"/>
    <n v="70.099999999999994"/>
    <n v="12.1"/>
    <n v="0.9"/>
    <n v="0.4"/>
  </r>
  <r>
    <x v="7"/>
    <x v="51"/>
    <n v="5.2"/>
    <n v="53.7"/>
    <n v="15.9"/>
    <n v="1.6"/>
    <n v="0.6"/>
  </r>
  <r>
    <x v="7"/>
    <x v="52"/>
    <n v="12.8"/>
    <n v="63"/>
    <n v="9.8000000000000007"/>
    <n v="0.9"/>
    <n v="0.2"/>
  </r>
  <r>
    <x v="7"/>
    <x v="53"/>
    <n v="6"/>
    <n v="27.1"/>
    <n v="11.7"/>
    <n v="1.2"/>
    <n v="0.1"/>
  </r>
  <r>
    <x v="7"/>
    <x v="54"/>
    <n v="9.6"/>
    <n v="70.7"/>
    <n v="26.7"/>
    <n v="1.2"/>
    <n v="0.6"/>
  </r>
  <r>
    <x v="7"/>
    <x v="55"/>
    <n v="2.7"/>
    <n v="29"/>
    <n v="16.2"/>
    <n v="0.5"/>
    <n v="0.1"/>
  </r>
  <r>
    <x v="7"/>
    <x v="56"/>
    <n v="3.8"/>
    <n v="58.7"/>
    <n v="6.7"/>
    <n v="1.3"/>
    <n v="0.4"/>
  </r>
  <r>
    <x v="7"/>
    <x v="57"/>
    <n v="4.2"/>
    <n v="57.6"/>
    <n v="9.3000000000000007"/>
    <n v="1.2"/>
    <n v="0.2"/>
  </r>
  <r>
    <x v="7"/>
    <x v="58"/>
    <n v="3.5"/>
    <n v="51.1"/>
    <n v="10.199999999999999"/>
    <n v="0.9"/>
    <n v="0.3"/>
  </r>
  <r>
    <x v="7"/>
    <x v="59"/>
    <n v="10.3"/>
    <n v="104.8"/>
    <n v="16.2"/>
    <n v="2.4"/>
    <n v="1.1000000000000001"/>
  </r>
  <r>
    <x v="7"/>
    <x v="60"/>
    <n v="3.7"/>
    <n v="44.1"/>
    <n v="9.6"/>
    <n v="0.9"/>
    <n v="0.2"/>
  </r>
  <r>
    <x v="7"/>
    <x v="61"/>
    <n v="6.9"/>
    <n v="39.5"/>
    <n v="19.100000000000001"/>
    <n v="2.2000000000000002"/>
    <n v="1"/>
  </r>
  <r>
    <x v="7"/>
    <x v="62"/>
    <n v="8.5"/>
    <n v="80.5"/>
    <n v="17.3"/>
    <n v="1"/>
    <n v="0.6"/>
  </r>
  <r>
    <x v="7"/>
    <x v="63"/>
    <m/>
    <m/>
    <m/>
    <m/>
    <m/>
  </r>
  <r>
    <x v="7"/>
    <x v="64"/>
    <n v="2.2000000000000002"/>
    <n v="16"/>
    <n v="3.4"/>
    <n v="0.5"/>
    <n v="0.1"/>
  </r>
  <r>
    <x v="7"/>
    <x v="65"/>
    <n v="7.4"/>
    <n v="78.900000000000006"/>
    <n v="17.7"/>
    <n v="1.6"/>
    <n v="0.3"/>
  </r>
  <r>
    <x v="7"/>
    <x v="66"/>
    <n v="6.8"/>
    <n v="60.6"/>
    <n v="8"/>
    <n v="1.5"/>
    <n v="0.5"/>
  </r>
  <r>
    <x v="7"/>
    <x v="67"/>
    <n v="1.7"/>
    <n v="56.5"/>
    <n v="9.8000000000000007"/>
    <n v="1.5"/>
    <n v="0.2"/>
  </r>
  <r>
    <x v="7"/>
    <x v="68"/>
    <n v="3.7"/>
    <n v="46.2"/>
    <n v="13.2"/>
    <n v="0.9"/>
    <n v="0.2"/>
  </r>
  <r>
    <x v="7"/>
    <x v="69"/>
    <n v="7.4"/>
    <n v="52.5"/>
    <n v="19.8"/>
    <n v="2.2000000000000002"/>
    <n v="0.3"/>
  </r>
  <r>
    <x v="7"/>
    <x v="70"/>
    <n v="8"/>
    <n v="51.4"/>
    <n v="13.7"/>
    <n v="0.7"/>
    <n v="0.1"/>
  </r>
  <r>
    <x v="7"/>
    <x v="71"/>
    <n v="4.5999999999999996"/>
    <n v="41.8"/>
    <n v="11"/>
    <n v="0.7"/>
    <n v="0.2"/>
  </r>
  <r>
    <x v="7"/>
    <x v="72"/>
    <n v="4.2"/>
    <n v="101.1"/>
    <n v="18.899999999999999"/>
    <n v="0.7"/>
    <n v="0.5"/>
  </r>
  <r>
    <x v="7"/>
    <x v="73"/>
    <n v="5.9"/>
    <n v="41.9"/>
    <n v="12.2"/>
    <n v="0.5"/>
    <n v="0.2"/>
  </r>
  <r>
    <x v="7"/>
    <x v="74"/>
    <n v="5.2"/>
    <n v="32.6"/>
    <n v="11.2"/>
    <n v="0.8"/>
    <n v="0.3"/>
  </r>
  <r>
    <x v="7"/>
    <x v="75"/>
    <n v="4.9000000000000004"/>
    <n v="70.5"/>
    <n v="15.6"/>
    <n v="1"/>
    <n v="0.5"/>
  </r>
  <r>
    <x v="7"/>
    <x v="76"/>
    <n v="12.2"/>
    <n v="73.599999999999994"/>
    <n v="16.5"/>
    <n v="2.2999999999999998"/>
    <n v="0.8"/>
  </r>
  <r>
    <x v="7"/>
    <x v="77"/>
    <n v="4.2"/>
    <n v="101.1"/>
    <n v="18.899999999999999"/>
    <n v="0.7"/>
    <n v="0.5"/>
  </r>
  <r>
    <x v="7"/>
    <x v="78"/>
    <n v="8"/>
    <n v="90.9"/>
    <n v="19.5"/>
    <n v="1.5"/>
    <n v="0.8"/>
  </r>
  <r>
    <x v="7"/>
    <x v="79"/>
    <m/>
    <m/>
    <m/>
    <m/>
    <m/>
  </r>
  <r>
    <x v="7"/>
    <x v="80"/>
    <n v="4.8"/>
    <n v="37.6"/>
    <n v="11.3"/>
    <n v="0.5"/>
    <n v="0.2"/>
  </r>
  <r>
    <x v="7"/>
    <x v="81"/>
    <n v="4"/>
    <n v="9.1"/>
    <n v="11.1"/>
    <n v="1.6"/>
    <n v="0.7"/>
  </r>
  <r>
    <x v="7"/>
    <x v="82"/>
    <n v="5.8"/>
    <n v="34.4"/>
    <n v="14"/>
    <n v="1.3"/>
    <n v="0.4"/>
  </r>
  <r>
    <x v="7"/>
    <x v="83"/>
    <n v="4.2"/>
    <n v="101.1"/>
    <n v="18.899999999999999"/>
    <n v="0.7"/>
    <n v="0.5"/>
  </r>
  <r>
    <x v="7"/>
    <x v="84"/>
    <n v="5.5"/>
    <n v="62.7"/>
    <n v="14.5"/>
    <n v="0.5"/>
    <n v="0.2"/>
  </r>
  <r>
    <x v="8"/>
    <x v="0"/>
    <n v="3.8"/>
    <n v="32.4"/>
    <n v="8.1"/>
    <n v="0.7"/>
    <n v="0.3"/>
  </r>
  <r>
    <x v="8"/>
    <x v="1"/>
    <n v="2.2000000000000002"/>
    <n v="50.2"/>
    <n v="9.6999999999999993"/>
    <n v="1"/>
    <n v="0.2"/>
  </r>
  <r>
    <x v="8"/>
    <x v="2"/>
    <n v="5.9"/>
    <n v="54.8"/>
    <n v="19.3"/>
    <n v="0.8"/>
    <n v="0.3"/>
  </r>
  <r>
    <x v="8"/>
    <x v="3"/>
    <n v="8.6"/>
    <n v="43.1"/>
    <n v="16.899999999999999"/>
    <n v="1.4"/>
    <n v="0.7"/>
  </r>
  <r>
    <x v="8"/>
    <x v="4"/>
    <n v="3.9"/>
    <n v="59.8"/>
    <n v="9.6"/>
    <n v="0.7"/>
    <n v="0.2"/>
  </r>
  <r>
    <x v="8"/>
    <x v="5"/>
    <n v="2.6"/>
    <n v="68.400000000000006"/>
    <n v="10.6"/>
    <n v="0.7"/>
    <n v="0.2"/>
  </r>
  <r>
    <x v="8"/>
    <x v="6"/>
    <n v="2.7"/>
    <n v="46.5"/>
    <n v="12.4"/>
    <n v="1.4"/>
    <n v="0.1"/>
  </r>
  <r>
    <x v="8"/>
    <x v="7"/>
    <n v="7.5"/>
    <n v="46.3"/>
    <n v="10.9"/>
    <n v="0.9"/>
    <n v="0.2"/>
  </r>
  <r>
    <x v="8"/>
    <x v="8"/>
    <n v="5.0999999999999996"/>
    <n v="45.2"/>
    <n v="13"/>
    <n v="0.5"/>
    <n v="0.1"/>
  </r>
  <r>
    <x v="8"/>
    <x v="9"/>
    <n v="4.4000000000000004"/>
    <n v="51.4"/>
    <n v="15.3"/>
    <n v="1.3"/>
    <n v="0.3"/>
  </r>
  <r>
    <x v="8"/>
    <x v="10"/>
    <n v="3.3"/>
    <n v="60.3"/>
    <n v="9.5"/>
    <n v="1.9"/>
    <n v="0.4"/>
  </r>
  <r>
    <x v="8"/>
    <x v="11"/>
    <n v="7.7"/>
    <n v="85.2"/>
    <n v="17.5"/>
    <n v="0.8"/>
    <n v="0.6"/>
  </r>
  <r>
    <x v="8"/>
    <x v="12"/>
    <n v="3.7"/>
    <n v="62.3"/>
    <n v="11.1"/>
    <n v="1.4"/>
    <n v="0.4"/>
  </r>
  <r>
    <x v="8"/>
    <x v="13"/>
    <n v="2.9"/>
    <n v="6.9"/>
    <n v="11.7"/>
    <n v="1.3"/>
    <n v="0.4"/>
  </r>
  <r>
    <x v="8"/>
    <x v="14"/>
    <n v="3.7"/>
    <n v="56.3"/>
    <n v="7.5"/>
    <n v="0.4"/>
    <n v="0.1"/>
  </r>
  <r>
    <x v="8"/>
    <x v="15"/>
    <n v="13.7"/>
    <n v="207.3"/>
    <n v="31.7"/>
    <n v="3.1"/>
    <n v="1.3"/>
  </r>
  <r>
    <x v="8"/>
    <x v="16"/>
    <n v="10.7"/>
    <n v="99.9"/>
    <n v="11.1"/>
    <n v="1"/>
    <n v="0.4"/>
  </r>
  <r>
    <x v="8"/>
    <x v="17"/>
    <n v="0.3"/>
    <n v="0.9"/>
    <n v="1"/>
    <n v="0.1"/>
    <m/>
  </r>
  <r>
    <x v="8"/>
    <x v="18"/>
    <n v="7.2"/>
    <n v="68.400000000000006"/>
    <n v="23"/>
    <n v="1.5"/>
    <n v="1"/>
  </r>
  <r>
    <x v="8"/>
    <x v="19"/>
    <n v="2.5"/>
    <n v="38.1"/>
    <n v="6.6"/>
    <n v="1.2"/>
    <n v="0.5"/>
  </r>
  <r>
    <x v="8"/>
    <x v="20"/>
    <n v="11.6"/>
    <n v="82.4"/>
    <n v="16.899999999999999"/>
    <n v="1.4"/>
    <n v="1"/>
  </r>
  <r>
    <x v="8"/>
    <x v="21"/>
    <n v="4.9000000000000004"/>
    <n v="34"/>
    <n v="7.8"/>
    <n v="1.6"/>
    <n v="0.2"/>
  </r>
  <r>
    <x v="8"/>
    <x v="22"/>
    <n v="5.9"/>
    <n v="96.6"/>
    <n v="11.3"/>
    <n v="3"/>
    <n v="0.4"/>
  </r>
  <r>
    <x v="8"/>
    <x v="23"/>
    <n v="8"/>
    <n v="69.099999999999994"/>
    <n v="20.399999999999999"/>
    <n v="2.9"/>
    <n v="1.2"/>
  </r>
  <r>
    <x v="8"/>
    <x v="24"/>
    <n v="3"/>
    <n v="22.1"/>
    <n v="5.6"/>
    <n v="0.4"/>
    <n v="0.4"/>
  </r>
  <r>
    <x v="8"/>
    <x v="25"/>
    <n v="14.7"/>
    <n v="40.9"/>
    <n v="15"/>
    <n v="0.8"/>
    <n v="0.5"/>
  </r>
  <r>
    <x v="8"/>
    <x v="26"/>
    <n v="4.3"/>
    <n v="87.8"/>
    <n v="19.7"/>
    <n v="1.3"/>
    <n v="0.4"/>
  </r>
  <r>
    <x v="8"/>
    <x v="27"/>
    <n v="9.5"/>
    <n v="66.8"/>
    <n v="12.9"/>
    <n v="0.9"/>
    <n v="0.2"/>
  </r>
  <r>
    <x v="8"/>
    <x v="28"/>
    <n v="5.6"/>
    <n v="32.4"/>
    <n v="16.899999999999999"/>
    <n v="0.6"/>
    <n v="0.2"/>
  </r>
  <r>
    <x v="8"/>
    <x v="29"/>
    <n v="8.3000000000000007"/>
    <n v="59.3"/>
    <n v="7.2"/>
    <n v="1.1000000000000001"/>
    <n v="0.5"/>
  </r>
  <r>
    <x v="8"/>
    <x v="30"/>
    <n v="4.4000000000000004"/>
    <n v="65.900000000000006"/>
    <n v="9.6"/>
    <n v="1"/>
    <n v="0.3"/>
  </r>
  <r>
    <x v="8"/>
    <x v="31"/>
    <m/>
    <m/>
    <m/>
    <m/>
    <m/>
  </r>
  <r>
    <x v="8"/>
    <x v="32"/>
    <n v="5"/>
    <n v="56.9"/>
    <n v="6.9"/>
    <n v="0.6"/>
    <n v="0.2"/>
  </r>
  <r>
    <x v="8"/>
    <x v="33"/>
    <n v="5.4"/>
    <n v="81.400000000000006"/>
    <n v="7.2"/>
    <n v="1.3"/>
    <n v="0.3"/>
  </r>
  <r>
    <x v="8"/>
    <x v="34"/>
    <n v="9.6"/>
    <n v="79.3"/>
    <n v="19.399999999999999"/>
    <n v="2.2000000000000002"/>
    <n v="0.9"/>
  </r>
  <r>
    <x v="8"/>
    <x v="35"/>
    <n v="3.4"/>
    <n v="62.3"/>
    <n v="10.4"/>
    <n v="0.8"/>
    <n v="0.2"/>
  </r>
  <r>
    <x v="8"/>
    <x v="36"/>
    <n v="6.6"/>
    <n v="42.4"/>
    <n v="16.3"/>
    <n v="2.5"/>
    <n v="0.7"/>
  </r>
  <r>
    <x v="8"/>
    <x v="37"/>
    <n v="6.3"/>
    <n v="28.5"/>
    <n v="12.9"/>
    <n v="0.7"/>
    <n v="0.2"/>
  </r>
  <r>
    <x v="8"/>
    <x v="38"/>
    <n v="5.5"/>
    <n v="46.1"/>
    <n v="10.3"/>
    <n v="0.4"/>
    <n v="0.1"/>
  </r>
  <r>
    <x v="8"/>
    <x v="39"/>
    <n v="5.9"/>
    <n v="111"/>
    <n v="23.8"/>
    <n v="4.2"/>
    <n v="1.2"/>
  </r>
  <r>
    <x v="8"/>
    <x v="40"/>
    <n v="6.5"/>
    <n v="38.700000000000003"/>
    <n v="21.2"/>
    <n v="1.5"/>
    <n v="1.3"/>
  </r>
  <r>
    <x v="8"/>
    <x v="41"/>
    <n v="8.3000000000000007"/>
    <n v="51.2"/>
    <n v="19.3"/>
    <n v="2"/>
    <n v="0.8"/>
  </r>
  <r>
    <x v="8"/>
    <x v="42"/>
    <n v="8.6"/>
    <n v="43.1"/>
    <n v="16.899999999999999"/>
    <n v="1.4"/>
    <n v="0.7"/>
  </r>
  <r>
    <x v="8"/>
    <x v="43"/>
    <n v="7.7"/>
    <n v="65.8"/>
    <n v="14.1"/>
    <n v="1.7"/>
    <n v="0.3"/>
  </r>
  <r>
    <x v="8"/>
    <x v="44"/>
    <n v="6.4"/>
    <n v="41.6"/>
    <n v="15"/>
    <n v="0.4"/>
    <n v="0.2"/>
  </r>
  <r>
    <x v="8"/>
    <x v="45"/>
    <n v="2.7"/>
    <n v="84.9"/>
    <n v="7.3"/>
    <n v="0.3"/>
    <n v="0.2"/>
  </r>
  <r>
    <x v="8"/>
    <x v="46"/>
    <n v="3.7"/>
    <n v="30.4"/>
    <n v="7.1"/>
    <n v="0.6"/>
    <n v="0.3"/>
  </r>
  <r>
    <x v="8"/>
    <x v="47"/>
    <n v="3.3"/>
    <n v="46.4"/>
    <n v="10.3"/>
    <n v="0.8"/>
    <n v="0.3"/>
  </r>
  <r>
    <x v="8"/>
    <x v="48"/>
    <n v="3.9"/>
    <n v="44.7"/>
    <n v="7.7"/>
    <n v="1.3"/>
    <n v="0.3"/>
  </r>
  <r>
    <x v="8"/>
    <x v="49"/>
    <n v="8.6999999999999993"/>
    <n v="56.3"/>
    <n v="6.7"/>
    <n v="0.8"/>
    <n v="0.1"/>
  </r>
  <r>
    <x v="8"/>
    <x v="50"/>
    <n v="8.1"/>
    <n v="89.2"/>
    <n v="12.1"/>
    <n v="1.1000000000000001"/>
    <n v="0.5"/>
  </r>
  <r>
    <x v="8"/>
    <x v="51"/>
    <n v="4.5999999999999996"/>
    <n v="59.6"/>
    <n v="14.8"/>
    <n v="1.7"/>
    <n v="0.6"/>
  </r>
  <r>
    <x v="8"/>
    <x v="52"/>
    <n v="11.8"/>
    <n v="71.599999999999994"/>
    <n v="10"/>
    <n v="0.9"/>
    <n v="0.2"/>
  </r>
  <r>
    <x v="8"/>
    <x v="53"/>
    <n v="4"/>
    <n v="32.4"/>
    <n v="9.5"/>
    <n v="0.8"/>
    <n v="0.1"/>
  </r>
  <r>
    <x v="8"/>
    <x v="54"/>
    <n v="9.3000000000000007"/>
    <n v="67.2"/>
    <n v="18.600000000000001"/>
    <n v="1.3"/>
    <n v="0.6"/>
  </r>
  <r>
    <x v="8"/>
    <x v="55"/>
    <n v="1.8"/>
    <n v="49.2"/>
    <n v="11.6"/>
    <n v="0.3"/>
    <n v="0.1"/>
  </r>
  <r>
    <x v="8"/>
    <x v="56"/>
    <n v="3.3"/>
    <n v="57.3"/>
    <n v="5.6"/>
    <n v="1.3"/>
    <n v="0.4"/>
  </r>
  <r>
    <x v="8"/>
    <x v="57"/>
    <n v="4"/>
    <n v="58.1"/>
    <n v="9.3000000000000007"/>
    <n v="1.3"/>
    <n v="0.2"/>
  </r>
  <r>
    <x v="8"/>
    <x v="58"/>
    <n v="3.8"/>
    <n v="60.8"/>
    <n v="9.3000000000000007"/>
    <n v="1.3"/>
    <n v="0.3"/>
  </r>
  <r>
    <x v="8"/>
    <x v="59"/>
    <n v="7.6"/>
    <n v="125.3"/>
    <n v="16.399999999999999"/>
    <n v="2.4"/>
    <n v="1.4"/>
  </r>
  <r>
    <x v="8"/>
    <x v="60"/>
    <n v="4"/>
    <n v="57.8"/>
    <n v="8.8000000000000007"/>
    <n v="0.8"/>
    <n v="0.2"/>
  </r>
  <r>
    <x v="8"/>
    <x v="61"/>
    <n v="6.2"/>
    <n v="54.5"/>
    <n v="17.100000000000001"/>
    <n v="1.9"/>
    <n v="1.1000000000000001"/>
  </r>
  <r>
    <x v="8"/>
    <x v="62"/>
    <n v="8.8000000000000007"/>
    <n v="96.1"/>
    <n v="19.7"/>
    <n v="0.9"/>
    <n v="0.6"/>
  </r>
  <r>
    <x v="8"/>
    <x v="63"/>
    <m/>
    <m/>
    <m/>
    <m/>
    <m/>
  </r>
  <r>
    <x v="8"/>
    <x v="64"/>
    <n v="2.5"/>
    <n v="17.5"/>
    <n v="3.8"/>
    <n v="0.7"/>
    <n v="0.1"/>
  </r>
  <r>
    <x v="8"/>
    <x v="65"/>
    <n v="7.4"/>
    <n v="66.2"/>
    <n v="17.8"/>
    <n v="1.8"/>
    <n v="0.3"/>
  </r>
  <r>
    <x v="8"/>
    <x v="66"/>
    <n v="7.3"/>
    <n v="72"/>
    <n v="6.3"/>
    <n v="1.4"/>
    <n v="0.6"/>
  </r>
  <r>
    <x v="8"/>
    <x v="67"/>
    <n v="2"/>
    <n v="57.9"/>
    <n v="9.6999999999999993"/>
    <n v="1.3"/>
    <n v="0.2"/>
  </r>
  <r>
    <x v="8"/>
    <x v="68"/>
    <n v="3.1"/>
    <n v="68.3"/>
    <n v="13.6"/>
    <n v="0.8"/>
    <n v="0.2"/>
  </r>
  <r>
    <x v="8"/>
    <x v="69"/>
    <n v="6.4"/>
    <n v="64.599999999999994"/>
    <n v="18.100000000000001"/>
    <n v="2.4"/>
    <n v="0.4"/>
  </r>
  <r>
    <x v="8"/>
    <x v="70"/>
    <n v="6.3"/>
    <n v="61.2"/>
    <n v="13.4"/>
    <n v="0.6"/>
    <n v="0.1"/>
  </r>
  <r>
    <x v="8"/>
    <x v="71"/>
    <n v="5"/>
    <n v="43.7"/>
    <n v="8.6"/>
    <n v="1.2"/>
    <n v="0.3"/>
  </r>
  <r>
    <x v="8"/>
    <x v="72"/>
    <n v="3"/>
    <n v="106.6"/>
    <n v="19.8"/>
    <n v="0.6"/>
    <n v="0.4"/>
  </r>
  <r>
    <x v="8"/>
    <x v="73"/>
    <n v="6.8"/>
    <n v="51.3"/>
    <n v="13.4"/>
    <n v="0.6"/>
    <n v="0.2"/>
  </r>
  <r>
    <x v="8"/>
    <x v="74"/>
    <n v="4.5"/>
    <n v="49.5"/>
    <n v="7.9"/>
    <n v="0.9"/>
    <n v="0.4"/>
  </r>
  <r>
    <x v="8"/>
    <x v="75"/>
    <n v="4.3"/>
    <n v="85.7"/>
    <n v="14.4"/>
    <n v="1.4"/>
    <n v="0.6"/>
  </r>
  <r>
    <x v="8"/>
    <x v="76"/>
    <n v="12.4"/>
    <n v="90.1"/>
    <n v="16.7"/>
    <n v="2.1"/>
    <n v="0.7"/>
  </r>
  <r>
    <x v="8"/>
    <x v="77"/>
    <n v="3"/>
    <n v="106.6"/>
    <n v="19.8"/>
    <n v="0.6"/>
    <n v="0.4"/>
  </r>
  <r>
    <x v="8"/>
    <x v="78"/>
    <n v="8.1999999999999993"/>
    <n v="103.9"/>
    <n v="16"/>
    <n v="1.5"/>
    <n v="0.9"/>
  </r>
  <r>
    <x v="8"/>
    <x v="79"/>
    <m/>
    <m/>
    <m/>
    <m/>
    <m/>
  </r>
  <r>
    <x v="8"/>
    <x v="80"/>
    <n v="4.5999999999999996"/>
    <n v="46"/>
    <n v="14"/>
    <n v="0.9"/>
    <n v="0.2"/>
  </r>
  <r>
    <x v="8"/>
    <x v="81"/>
    <n v="5.5"/>
    <n v="11"/>
    <n v="17"/>
    <n v="2.1"/>
    <n v="0.7"/>
  </r>
  <r>
    <x v="8"/>
    <x v="82"/>
    <n v="6.3"/>
    <n v="39.4"/>
    <n v="12.9"/>
    <n v="1.1000000000000001"/>
    <n v="0.4"/>
  </r>
  <r>
    <x v="8"/>
    <x v="83"/>
    <n v="3"/>
    <n v="106.6"/>
    <n v="19.8"/>
    <n v="0.6"/>
    <n v="0.4"/>
  </r>
  <r>
    <x v="8"/>
    <x v="84"/>
    <n v="5.7"/>
    <n v="66.8"/>
    <n v="14.7"/>
    <n v="0.6"/>
    <n v="0.3"/>
  </r>
  <r>
    <x v="9"/>
    <x v="0"/>
    <n v="4.0999999999999996"/>
    <n v="31.6"/>
    <n v="6.8"/>
    <n v="0.7"/>
    <n v="0.5"/>
  </r>
  <r>
    <x v="9"/>
    <x v="1"/>
    <n v="2.5"/>
    <n v="52.8"/>
    <n v="6.9"/>
    <n v="1.2"/>
    <n v="0.2"/>
  </r>
  <r>
    <x v="9"/>
    <x v="2"/>
    <n v="5.7"/>
    <n v="64.599999999999994"/>
    <n v="17.3"/>
    <n v="1"/>
    <n v="0.3"/>
  </r>
  <r>
    <x v="9"/>
    <x v="3"/>
    <n v="10.1"/>
    <n v="40.299999999999997"/>
    <n v="15.6"/>
    <n v="1.6"/>
    <n v="0.8"/>
  </r>
  <r>
    <x v="9"/>
    <x v="4"/>
    <n v="4.0999999999999996"/>
    <n v="64"/>
    <n v="9.6"/>
    <n v="0.9"/>
    <n v="0.3"/>
  </r>
  <r>
    <x v="9"/>
    <x v="5"/>
    <n v="3"/>
    <n v="68.7"/>
    <n v="11.1"/>
    <n v="0.9"/>
    <n v="0.2"/>
  </r>
  <r>
    <x v="9"/>
    <x v="6"/>
    <n v="4.5"/>
    <n v="55.6"/>
    <n v="11"/>
    <n v="1.6"/>
    <n v="0.2"/>
  </r>
  <r>
    <x v="9"/>
    <x v="7"/>
    <n v="7.5"/>
    <n v="60.4"/>
    <n v="9.6"/>
    <n v="1.1000000000000001"/>
    <n v="0.2"/>
  </r>
  <r>
    <x v="9"/>
    <x v="8"/>
    <n v="6.2"/>
    <n v="39.4"/>
    <n v="14.2"/>
    <n v="0.5"/>
    <n v="0.1"/>
  </r>
  <r>
    <x v="9"/>
    <x v="9"/>
    <n v="6.9"/>
    <n v="51.7"/>
    <n v="12.6"/>
    <n v="1.4"/>
    <n v="0.4"/>
  </r>
  <r>
    <x v="9"/>
    <x v="10"/>
    <n v="4.9000000000000004"/>
    <n v="74.599999999999994"/>
    <n v="8.6"/>
    <n v="1.9"/>
    <n v="0.4"/>
  </r>
  <r>
    <x v="9"/>
    <x v="11"/>
    <n v="9.4"/>
    <n v="86.3"/>
    <n v="16.2"/>
    <n v="0.8"/>
    <n v="0.4"/>
  </r>
  <r>
    <x v="9"/>
    <x v="12"/>
    <n v="4.7"/>
    <n v="74.3"/>
    <n v="11.9"/>
    <n v="1.5"/>
    <n v="0.5"/>
  </r>
  <r>
    <x v="9"/>
    <x v="13"/>
    <n v="2.4"/>
    <n v="5.9"/>
    <n v="12.2"/>
    <n v="1.2"/>
    <n v="0.3"/>
  </r>
  <r>
    <x v="9"/>
    <x v="14"/>
    <n v="4.4000000000000004"/>
    <n v="52.3"/>
    <n v="9.1"/>
    <n v="0.9"/>
    <n v="0.4"/>
  </r>
  <r>
    <x v="9"/>
    <x v="15"/>
    <n v="6.7"/>
    <n v="61.9"/>
    <n v="13.5"/>
    <n v="0.8"/>
    <n v="0.2"/>
  </r>
  <r>
    <x v="9"/>
    <x v="16"/>
    <n v="8.9"/>
    <n v="106.2"/>
    <n v="13.5"/>
    <n v="1.3"/>
    <n v="0.4"/>
  </r>
  <r>
    <x v="9"/>
    <x v="17"/>
    <n v="0.3"/>
    <n v="1"/>
    <n v="1"/>
    <n v="0.1"/>
    <m/>
  </r>
  <r>
    <x v="9"/>
    <x v="18"/>
    <n v="5.4"/>
    <n v="76.7"/>
    <n v="11.6"/>
    <n v="1.1000000000000001"/>
    <n v="0.3"/>
  </r>
  <r>
    <x v="9"/>
    <x v="19"/>
    <n v="2.9"/>
    <n v="24.3"/>
    <n v="5.0999999999999996"/>
    <n v="1"/>
    <n v="0.4"/>
  </r>
  <r>
    <x v="9"/>
    <x v="20"/>
    <n v="12.3"/>
    <n v="73.8"/>
    <n v="17.3"/>
    <n v="1.6"/>
    <n v="0.9"/>
  </r>
  <r>
    <x v="9"/>
    <x v="21"/>
    <n v="4.8"/>
    <n v="29.3"/>
    <n v="8.1"/>
    <n v="0.6"/>
    <n v="0.3"/>
  </r>
  <r>
    <x v="9"/>
    <x v="22"/>
    <n v="6.4"/>
    <n v="71.400000000000006"/>
    <n v="11.8"/>
    <n v="2.2999999999999998"/>
    <n v="0.5"/>
  </r>
  <r>
    <x v="9"/>
    <x v="23"/>
    <n v="7.8"/>
    <n v="69.599999999999994"/>
    <n v="18.600000000000001"/>
    <n v="3.3"/>
    <n v="1.5"/>
  </r>
  <r>
    <x v="9"/>
    <x v="24"/>
    <n v="2"/>
    <n v="23"/>
    <n v="5.0999999999999996"/>
    <n v="0.4"/>
    <n v="0.4"/>
  </r>
  <r>
    <x v="9"/>
    <x v="25"/>
    <n v="11.9"/>
    <n v="45.7"/>
    <n v="15.9"/>
    <n v="1.2"/>
    <n v="0.6"/>
  </r>
  <r>
    <x v="9"/>
    <x v="26"/>
    <n v="8.8000000000000007"/>
    <n v="65.099999999999994"/>
    <n v="19.600000000000001"/>
    <n v="1.8"/>
    <n v="0.9"/>
  </r>
  <r>
    <x v="9"/>
    <x v="27"/>
    <n v="12.1"/>
    <n v="76"/>
    <n v="13.8"/>
    <n v="1.3"/>
    <n v="0.4"/>
  </r>
  <r>
    <x v="9"/>
    <x v="28"/>
    <n v="7"/>
    <n v="53.7"/>
    <n v="15.8"/>
    <n v="0.9"/>
    <n v="0.4"/>
  </r>
  <r>
    <x v="9"/>
    <x v="29"/>
    <n v="8.1999999999999993"/>
    <n v="65.5"/>
    <n v="7.2"/>
    <n v="1.1000000000000001"/>
    <n v="0.5"/>
  </r>
  <r>
    <x v="9"/>
    <x v="30"/>
    <n v="5.9"/>
    <n v="84.3"/>
    <n v="12.5"/>
    <n v="1.6"/>
    <n v="0.5"/>
  </r>
  <r>
    <x v="9"/>
    <x v="31"/>
    <m/>
    <m/>
    <m/>
    <m/>
    <m/>
  </r>
  <r>
    <x v="9"/>
    <x v="32"/>
    <n v="6.6"/>
    <n v="68"/>
    <n v="8"/>
    <n v="0.9"/>
    <n v="0.3"/>
  </r>
  <r>
    <x v="9"/>
    <x v="33"/>
    <n v="6.1"/>
    <n v="72.400000000000006"/>
    <n v="8"/>
    <n v="1.4"/>
    <n v="0.4"/>
  </r>
  <r>
    <x v="9"/>
    <x v="34"/>
    <n v="8.5"/>
    <n v="73"/>
    <n v="13.6"/>
    <n v="1.9"/>
    <n v="1.1000000000000001"/>
  </r>
  <r>
    <x v="9"/>
    <x v="35"/>
    <n v="6.9"/>
    <n v="72.5"/>
    <n v="10.5"/>
    <n v="1.1000000000000001"/>
    <n v="0.3"/>
  </r>
  <r>
    <x v="9"/>
    <x v="36"/>
    <n v="7.3"/>
    <n v="42"/>
    <n v="16.3"/>
    <n v="3.2"/>
    <n v="0.9"/>
  </r>
  <r>
    <x v="9"/>
    <x v="37"/>
    <n v="7.9"/>
    <n v="28.8"/>
    <n v="12.7"/>
    <n v="1"/>
    <n v="0.2"/>
  </r>
  <r>
    <x v="9"/>
    <x v="38"/>
    <n v="5.6"/>
    <n v="47.4"/>
    <n v="8.9"/>
    <n v="0.7"/>
    <n v="0.2"/>
  </r>
  <r>
    <x v="9"/>
    <x v="39"/>
    <n v="7.3"/>
    <n v="101.4"/>
    <n v="22.9"/>
    <n v="4.8"/>
    <n v="1.5"/>
  </r>
  <r>
    <x v="9"/>
    <x v="40"/>
    <n v="8.1999999999999993"/>
    <n v="67.400000000000006"/>
    <n v="16.899999999999999"/>
    <n v="2.2999999999999998"/>
    <n v="1.4"/>
  </r>
  <r>
    <x v="9"/>
    <x v="41"/>
    <n v="10.199999999999999"/>
    <n v="53"/>
    <n v="18.899999999999999"/>
    <n v="1.8"/>
    <n v="0.9"/>
  </r>
  <r>
    <x v="9"/>
    <x v="42"/>
    <n v="10.1"/>
    <n v="40.299999999999997"/>
    <n v="15.6"/>
    <n v="1.6"/>
    <n v="0.8"/>
  </r>
  <r>
    <x v="9"/>
    <x v="43"/>
    <n v="7.1"/>
    <n v="70"/>
    <n v="12"/>
    <n v="1.8"/>
    <n v="0.5"/>
  </r>
  <r>
    <x v="9"/>
    <x v="44"/>
    <n v="12.1"/>
    <n v="44"/>
    <n v="13.8"/>
    <n v="1.4"/>
    <n v="0.6"/>
  </r>
  <r>
    <x v="9"/>
    <x v="45"/>
    <n v="5.3"/>
    <n v="91.8"/>
    <n v="16.8"/>
    <n v="1.6"/>
    <n v="0.5"/>
  </r>
  <r>
    <x v="9"/>
    <x v="46"/>
    <n v="3"/>
    <n v="104.2"/>
    <n v="8.1999999999999993"/>
    <n v="0.5"/>
    <n v="0.2"/>
  </r>
  <r>
    <x v="9"/>
    <x v="47"/>
    <n v="3.7"/>
    <n v="52"/>
    <n v="9.1999999999999993"/>
    <n v="0.8"/>
    <n v="0.4"/>
  </r>
  <r>
    <x v="9"/>
    <x v="48"/>
    <n v="4.5999999999999996"/>
    <n v="45.9"/>
    <n v="7.8"/>
    <n v="1.4"/>
    <n v="0.3"/>
  </r>
  <r>
    <x v="9"/>
    <x v="49"/>
    <n v="10"/>
    <n v="55.2"/>
    <n v="7.6"/>
    <n v="0.9"/>
    <n v="0.2"/>
  </r>
  <r>
    <x v="9"/>
    <x v="50"/>
    <n v="8.8000000000000007"/>
    <n v="91.4"/>
    <n v="13.3"/>
    <n v="1.2"/>
    <n v="0.6"/>
  </r>
  <r>
    <x v="9"/>
    <x v="51"/>
    <n v="4.9000000000000004"/>
    <n v="66.8"/>
    <n v="13.5"/>
    <n v="1.9"/>
    <n v="0.7"/>
  </r>
  <r>
    <x v="9"/>
    <x v="52"/>
    <n v="10.199999999999999"/>
    <n v="64.7"/>
    <n v="11.3"/>
    <n v="1.3"/>
    <n v="0.4"/>
  </r>
  <r>
    <x v="9"/>
    <x v="53"/>
    <n v="4.8"/>
    <n v="39.4"/>
    <n v="10.5"/>
    <n v="0.7"/>
    <n v="0.3"/>
  </r>
  <r>
    <x v="9"/>
    <x v="54"/>
    <n v="11.2"/>
    <n v="88.3"/>
    <n v="15.6"/>
    <n v="1.8"/>
    <n v="0.7"/>
  </r>
  <r>
    <x v="9"/>
    <x v="55"/>
    <n v="1.9"/>
    <n v="52.1"/>
    <n v="13.9"/>
    <n v="0.5"/>
    <n v="0.2"/>
  </r>
  <r>
    <x v="9"/>
    <x v="56"/>
    <n v="4.2"/>
    <n v="60.8"/>
    <n v="5.3"/>
    <n v="1.4"/>
    <n v="0.4"/>
  </r>
  <r>
    <x v="9"/>
    <x v="57"/>
    <n v="5.7"/>
    <n v="60.6"/>
    <n v="9.5"/>
    <n v="1.2"/>
    <n v="0.3"/>
  </r>
  <r>
    <x v="9"/>
    <x v="58"/>
    <n v="5.8"/>
    <n v="63.4"/>
    <n v="9.5"/>
    <n v="1.4"/>
    <n v="0.5"/>
  </r>
  <r>
    <x v="9"/>
    <x v="59"/>
    <n v="9.1"/>
    <n v="106.4"/>
    <n v="14"/>
    <n v="2.7"/>
    <n v="1.4"/>
  </r>
  <r>
    <x v="9"/>
    <x v="60"/>
    <n v="4.5"/>
    <n v="53.2"/>
    <n v="9"/>
    <n v="0.9"/>
    <n v="0.3"/>
  </r>
  <r>
    <x v="9"/>
    <x v="61"/>
    <n v="5.7"/>
    <n v="52.2"/>
    <n v="17.8"/>
    <n v="2.1"/>
    <n v="0.8"/>
  </r>
  <r>
    <x v="9"/>
    <x v="62"/>
    <n v="10.3"/>
    <n v="96.7"/>
    <n v="17.2"/>
    <n v="1.3"/>
    <n v="0.6"/>
  </r>
  <r>
    <x v="9"/>
    <x v="63"/>
    <m/>
    <m/>
    <m/>
    <m/>
    <m/>
  </r>
  <r>
    <x v="9"/>
    <x v="64"/>
    <n v="2.5"/>
    <n v="15.7"/>
    <n v="3.9"/>
    <n v="0.6"/>
    <n v="0.1"/>
  </r>
  <r>
    <x v="9"/>
    <x v="65"/>
    <n v="8.4"/>
    <n v="62.8"/>
    <n v="13.4"/>
    <n v="1.8"/>
    <n v="0.4"/>
  </r>
  <r>
    <x v="9"/>
    <x v="66"/>
    <n v="6.8"/>
    <n v="66.099999999999994"/>
    <n v="6.6"/>
    <n v="1.4"/>
    <n v="0.6"/>
  </r>
  <r>
    <x v="9"/>
    <x v="67"/>
    <n v="4.0999999999999996"/>
    <n v="56.7"/>
    <n v="10.4"/>
    <n v="1"/>
    <n v="0.3"/>
  </r>
  <r>
    <x v="9"/>
    <x v="68"/>
    <n v="3.4"/>
    <n v="72.599999999999994"/>
    <n v="14.5"/>
    <n v="1.2"/>
    <n v="0.3"/>
  </r>
  <r>
    <x v="9"/>
    <x v="69"/>
    <n v="6.5"/>
    <n v="71.5"/>
    <n v="16.5"/>
    <n v="2.4"/>
    <n v="0.4"/>
  </r>
  <r>
    <x v="9"/>
    <x v="70"/>
    <n v="8.1999999999999993"/>
    <n v="59.1"/>
    <n v="13.9"/>
    <n v="1.4"/>
    <n v="0.6"/>
  </r>
  <r>
    <x v="9"/>
    <x v="71"/>
    <n v="5.4"/>
    <n v="43.6"/>
    <n v="8.6"/>
    <n v="1.6"/>
    <n v="0.4"/>
  </r>
  <r>
    <x v="9"/>
    <x v="72"/>
    <n v="6.6"/>
    <n v="95.4"/>
    <n v="15.2"/>
    <n v="1.8"/>
    <n v="1.1000000000000001"/>
  </r>
  <r>
    <x v="9"/>
    <x v="73"/>
    <n v="8"/>
    <n v="70.400000000000006"/>
    <n v="14.6"/>
    <n v="0.8"/>
    <n v="0.3"/>
  </r>
  <r>
    <x v="9"/>
    <x v="74"/>
    <n v="5.3"/>
    <n v="52.8"/>
    <n v="8.1"/>
    <n v="1.1000000000000001"/>
    <n v="0.4"/>
  </r>
  <r>
    <x v="9"/>
    <x v="75"/>
    <n v="5"/>
    <n v="93.7"/>
    <n v="14.9"/>
    <n v="2.1"/>
    <n v="0.7"/>
  </r>
  <r>
    <x v="9"/>
    <x v="76"/>
    <n v="10.7"/>
    <n v="73.099999999999994"/>
    <n v="15.3"/>
    <n v="1.2"/>
    <n v="1"/>
  </r>
  <r>
    <x v="9"/>
    <x v="77"/>
    <n v="6.6"/>
    <n v="95.4"/>
    <n v="15.2"/>
    <n v="1.8"/>
    <n v="1.1000000000000001"/>
  </r>
  <r>
    <x v="9"/>
    <x v="78"/>
    <n v="12"/>
    <n v="118.3"/>
    <n v="14.9"/>
    <n v="1.7"/>
    <n v="0.9"/>
  </r>
  <r>
    <x v="9"/>
    <x v="79"/>
    <m/>
    <m/>
    <m/>
    <m/>
    <m/>
  </r>
  <r>
    <x v="9"/>
    <x v="80"/>
    <n v="4.9000000000000004"/>
    <n v="40.1"/>
    <n v="13.8"/>
    <n v="1.1000000000000001"/>
    <n v="0.4"/>
  </r>
  <r>
    <x v="9"/>
    <x v="81"/>
    <n v="6.3"/>
    <n v="12.7"/>
    <n v="17.399999999999999"/>
    <n v="2.4"/>
    <n v="0.8"/>
  </r>
  <r>
    <x v="9"/>
    <x v="82"/>
    <n v="6.9"/>
    <n v="43.4"/>
    <n v="13.1"/>
    <n v="1.6"/>
    <n v="0.5"/>
  </r>
  <r>
    <x v="9"/>
    <x v="83"/>
    <n v="6.6"/>
    <n v="95.4"/>
    <n v="15.2"/>
    <n v="1.8"/>
    <n v="1.1000000000000001"/>
  </r>
  <r>
    <x v="9"/>
    <x v="84"/>
    <n v="9.6999999999999993"/>
    <n v="70.8"/>
    <n v="15.1"/>
    <n v="1.4"/>
    <n v="0.6"/>
  </r>
  <r>
    <x v="10"/>
    <x v="0"/>
    <n v="5.6"/>
    <n v="30.9"/>
    <n v="6.4"/>
    <n v="1.8"/>
    <n v="0.9"/>
  </r>
  <r>
    <x v="10"/>
    <x v="1"/>
    <n v="3.5"/>
    <n v="53.4"/>
    <n v="8.1999999999999993"/>
    <n v="1.3"/>
    <n v="0.3"/>
  </r>
  <r>
    <x v="10"/>
    <x v="2"/>
    <n v="6.5"/>
    <n v="71.099999999999994"/>
    <n v="13.8"/>
    <n v="1.2"/>
    <n v="0.5"/>
  </r>
  <r>
    <x v="10"/>
    <x v="3"/>
    <n v="10.7"/>
    <n v="38.9"/>
    <n v="16.600000000000001"/>
    <n v="1.6"/>
    <n v="0.9"/>
  </r>
  <r>
    <x v="10"/>
    <x v="4"/>
    <n v="5"/>
    <n v="67.5"/>
    <n v="9.1"/>
    <n v="0.9"/>
    <n v="0.4"/>
  </r>
  <r>
    <x v="10"/>
    <x v="5"/>
    <n v="2.6"/>
    <n v="86.1"/>
    <n v="9.6"/>
    <n v="0.7"/>
    <n v="0.2"/>
  </r>
  <r>
    <x v="10"/>
    <x v="6"/>
    <n v="5.6"/>
    <n v="57.9"/>
    <n v="10.1"/>
    <n v="1.2"/>
    <n v="0.3"/>
  </r>
  <r>
    <x v="10"/>
    <x v="7"/>
    <n v="9.1"/>
    <n v="56.7"/>
    <n v="10.199999999999999"/>
    <n v="1.2"/>
    <n v="0.3"/>
  </r>
  <r>
    <x v="10"/>
    <x v="8"/>
    <n v="6.6"/>
    <n v="42.9"/>
    <n v="13.6"/>
    <n v="0.7"/>
    <n v="0.1"/>
  </r>
  <r>
    <x v="10"/>
    <x v="9"/>
    <n v="8.6"/>
    <n v="52.6"/>
    <n v="11.7"/>
    <n v="1.3"/>
    <n v="0.6"/>
  </r>
  <r>
    <x v="10"/>
    <x v="10"/>
    <n v="5.9"/>
    <n v="91.8"/>
    <n v="7.3"/>
    <n v="1.5"/>
    <n v="0.5"/>
  </r>
  <r>
    <x v="10"/>
    <x v="11"/>
    <n v="10.1"/>
    <n v="89.5"/>
    <n v="17.5"/>
    <n v="1.1000000000000001"/>
    <n v="0.6"/>
  </r>
  <r>
    <x v="10"/>
    <x v="12"/>
    <n v="5.5"/>
    <n v="78.3"/>
    <n v="12.9"/>
    <n v="1.4"/>
    <n v="0.6"/>
  </r>
  <r>
    <x v="10"/>
    <x v="13"/>
    <n v="3.1"/>
    <n v="6.6"/>
    <n v="12.9"/>
    <n v="0.7"/>
    <n v="0.3"/>
  </r>
  <r>
    <x v="10"/>
    <x v="14"/>
    <n v="5.2"/>
    <n v="53.2"/>
    <n v="10"/>
    <n v="1"/>
    <n v="0.4"/>
  </r>
  <r>
    <x v="10"/>
    <x v="15"/>
    <n v="6.9"/>
    <n v="64.099999999999994"/>
    <n v="13.7"/>
    <n v="0.9"/>
    <n v="0.3"/>
  </r>
  <r>
    <x v="10"/>
    <x v="16"/>
    <n v="11"/>
    <n v="104.5"/>
    <n v="11.7"/>
    <n v="1.3"/>
    <n v="0.4"/>
  </r>
  <r>
    <x v="10"/>
    <x v="17"/>
    <m/>
    <m/>
    <m/>
    <m/>
    <m/>
  </r>
  <r>
    <x v="10"/>
    <x v="18"/>
    <n v="6.5"/>
    <n v="84.1"/>
    <n v="12"/>
    <n v="1.5"/>
    <n v="0.5"/>
  </r>
  <r>
    <x v="10"/>
    <x v="19"/>
    <n v="3.4"/>
    <n v="25.8"/>
    <n v="5.2"/>
    <n v="0.6"/>
    <n v="0.4"/>
  </r>
  <r>
    <x v="10"/>
    <x v="20"/>
    <n v="9.3000000000000007"/>
    <n v="67.2"/>
    <n v="14.7"/>
    <n v="2"/>
    <n v="1.7"/>
  </r>
  <r>
    <x v="10"/>
    <x v="21"/>
    <n v="4.5"/>
    <n v="24.9"/>
    <n v="7.5"/>
    <n v="0.4"/>
    <n v="0.4"/>
  </r>
  <r>
    <x v="10"/>
    <x v="22"/>
    <n v="7.7"/>
    <n v="64.599999999999994"/>
    <n v="10.8"/>
    <n v="1.9"/>
    <n v="0.7"/>
  </r>
  <r>
    <x v="10"/>
    <x v="23"/>
    <n v="7.2"/>
    <n v="73.400000000000006"/>
    <n v="18.2"/>
    <n v="3.7"/>
    <n v="1.7"/>
  </r>
  <r>
    <x v="10"/>
    <x v="24"/>
    <n v="1.9"/>
    <n v="27.8"/>
    <n v="3.7"/>
    <n v="0.4"/>
    <n v="0.5"/>
  </r>
  <r>
    <x v="10"/>
    <x v="25"/>
    <n v="14.3"/>
    <n v="50"/>
    <n v="17.399999999999999"/>
    <n v="1.4"/>
    <n v="0.8"/>
  </r>
  <r>
    <x v="10"/>
    <x v="26"/>
    <n v="9.3000000000000007"/>
    <n v="68.5"/>
    <n v="17.600000000000001"/>
    <n v="1.6"/>
    <n v="0.7"/>
  </r>
  <r>
    <x v="10"/>
    <x v="27"/>
    <n v="13.1"/>
    <n v="84"/>
    <n v="14.5"/>
    <n v="1.4"/>
    <n v="0.5"/>
  </r>
  <r>
    <x v="10"/>
    <x v="28"/>
    <n v="7.1"/>
    <n v="62.3"/>
    <n v="13.2"/>
    <n v="0.9"/>
    <n v="0.4"/>
  </r>
  <r>
    <x v="10"/>
    <x v="29"/>
    <n v="8.6999999999999993"/>
    <n v="67.400000000000006"/>
    <n v="7.4"/>
    <n v="1.3"/>
    <n v="0.6"/>
  </r>
  <r>
    <x v="10"/>
    <x v="30"/>
    <n v="6.4"/>
    <n v="89.2"/>
    <n v="12.2"/>
    <n v="1.7"/>
    <n v="0.6"/>
  </r>
  <r>
    <x v="10"/>
    <x v="31"/>
    <m/>
    <m/>
    <m/>
    <m/>
    <m/>
  </r>
  <r>
    <x v="10"/>
    <x v="32"/>
    <n v="9"/>
    <n v="81.099999999999994"/>
    <n v="9"/>
    <n v="1"/>
    <n v="0.4"/>
  </r>
  <r>
    <x v="10"/>
    <x v="33"/>
    <n v="6"/>
    <n v="69.099999999999994"/>
    <n v="7.7"/>
    <n v="1.2"/>
    <n v="0.4"/>
  </r>
  <r>
    <x v="10"/>
    <x v="34"/>
    <n v="9"/>
    <n v="73.2"/>
    <n v="15.1"/>
    <n v="2.2999999999999998"/>
    <n v="1.5"/>
  </r>
  <r>
    <x v="10"/>
    <x v="35"/>
    <n v="7.5"/>
    <n v="74.5"/>
    <n v="9"/>
    <n v="1.1000000000000001"/>
    <n v="0.4"/>
  </r>
  <r>
    <x v="10"/>
    <x v="36"/>
    <n v="8.1"/>
    <n v="34.200000000000003"/>
    <n v="17.100000000000001"/>
    <n v="3.6"/>
    <n v="1.1000000000000001"/>
  </r>
  <r>
    <x v="10"/>
    <x v="37"/>
    <n v="9.9"/>
    <n v="29.2"/>
    <n v="13.2"/>
    <n v="1"/>
    <n v="0.3"/>
  </r>
  <r>
    <x v="10"/>
    <x v="38"/>
    <n v="5.7"/>
    <n v="50.4"/>
    <n v="9.6999999999999993"/>
    <n v="0.8"/>
    <n v="0.2"/>
  </r>
  <r>
    <x v="10"/>
    <x v="39"/>
    <n v="8.4"/>
    <n v="95.8"/>
    <n v="20.2"/>
    <n v="5"/>
    <n v="1.6"/>
  </r>
  <r>
    <x v="10"/>
    <x v="40"/>
    <n v="7.8"/>
    <n v="86"/>
    <n v="15.1"/>
    <n v="2.4"/>
    <n v="1.6"/>
  </r>
  <r>
    <x v="10"/>
    <x v="41"/>
    <n v="10.6"/>
    <n v="54"/>
    <n v="17.7"/>
    <n v="2.7"/>
    <n v="1.3"/>
  </r>
  <r>
    <x v="10"/>
    <x v="42"/>
    <n v="10.7"/>
    <n v="38.9"/>
    <n v="16.600000000000001"/>
    <n v="1.6"/>
    <n v="0.9"/>
  </r>
  <r>
    <x v="10"/>
    <x v="43"/>
    <n v="6.3"/>
    <n v="62.8"/>
    <n v="12.2"/>
    <n v="1.8"/>
    <n v="0.6"/>
  </r>
  <r>
    <x v="10"/>
    <x v="44"/>
    <n v="14.5"/>
    <n v="54.6"/>
    <n v="14.4"/>
    <n v="1.8"/>
    <n v="0.8"/>
  </r>
  <r>
    <x v="10"/>
    <x v="45"/>
    <n v="5.4"/>
    <n v="90.4"/>
    <n v="13.6"/>
    <n v="1.8"/>
    <n v="0.6"/>
  </r>
  <r>
    <x v="10"/>
    <x v="46"/>
    <n v="4.8"/>
    <n v="126.3"/>
    <n v="8.6999999999999993"/>
    <n v="1"/>
    <n v="0.3"/>
  </r>
  <r>
    <x v="10"/>
    <x v="47"/>
    <n v="4.5"/>
    <n v="70.099999999999994"/>
    <n v="9.3000000000000007"/>
    <n v="0.9"/>
    <n v="0.4"/>
  </r>
  <r>
    <x v="10"/>
    <x v="48"/>
    <n v="5.0999999999999996"/>
    <n v="61.1"/>
    <n v="8.8000000000000007"/>
    <n v="1.7"/>
    <n v="0.4"/>
  </r>
  <r>
    <x v="10"/>
    <x v="49"/>
    <n v="8.3000000000000007"/>
    <n v="61.7"/>
    <n v="7.5"/>
    <n v="1"/>
    <n v="0.3"/>
  </r>
  <r>
    <x v="10"/>
    <x v="50"/>
    <n v="7.6"/>
    <n v="98.3"/>
    <n v="11.7"/>
    <n v="1.3"/>
    <n v="0.7"/>
  </r>
  <r>
    <x v="10"/>
    <x v="51"/>
    <n v="5.3"/>
    <n v="78.400000000000006"/>
    <n v="12.6"/>
    <n v="2.1"/>
    <n v="0.7"/>
  </r>
  <r>
    <x v="10"/>
    <x v="52"/>
    <n v="9.5"/>
    <n v="68.8"/>
    <n v="13.1"/>
    <n v="1.8"/>
    <n v="0.7"/>
  </r>
  <r>
    <x v="10"/>
    <x v="53"/>
    <n v="6"/>
    <n v="46.7"/>
    <n v="10.5"/>
    <n v="0.8"/>
    <n v="0.4"/>
  </r>
  <r>
    <x v="10"/>
    <x v="54"/>
    <n v="12.4"/>
    <n v="89.5"/>
    <n v="15.8"/>
    <n v="1.8"/>
    <n v="0.8"/>
  </r>
  <r>
    <x v="10"/>
    <x v="55"/>
    <n v="2"/>
    <n v="58.8"/>
    <n v="15.3"/>
    <n v="0.6"/>
    <n v="0.3"/>
  </r>
  <r>
    <x v="10"/>
    <x v="56"/>
    <n v="5"/>
    <n v="55"/>
    <n v="5.5"/>
    <n v="1.6"/>
    <n v="0.5"/>
  </r>
  <r>
    <x v="10"/>
    <x v="57"/>
    <n v="6.4"/>
    <n v="58"/>
    <n v="9.4"/>
    <n v="1.2"/>
    <n v="0.4"/>
  </r>
  <r>
    <x v="10"/>
    <x v="58"/>
    <n v="6.4"/>
    <n v="63.9"/>
    <n v="10.7"/>
    <n v="1.7"/>
    <n v="0.6"/>
  </r>
  <r>
    <x v="10"/>
    <x v="59"/>
    <n v="10.4"/>
    <n v="125.9"/>
    <n v="12.5"/>
    <n v="3.6"/>
    <n v="2.1"/>
  </r>
  <r>
    <x v="10"/>
    <x v="60"/>
    <n v="6.1"/>
    <n v="32.700000000000003"/>
    <n v="8.6"/>
    <n v="1.5"/>
    <n v="0.6"/>
  </r>
  <r>
    <x v="10"/>
    <x v="61"/>
    <n v="8.1"/>
    <n v="64"/>
    <n v="19.2"/>
    <n v="3"/>
    <n v="1.5"/>
  </r>
  <r>
    <x v="10"/>
    <x v="62"/>
    <n v="10.1"/>
    <n v="97.7"/>
    <n v="16"/>
    <n v="1.5"/>
    <n v="0.9"/>
  </r>
  <r>
    <x v="10"/>
    <x v="63"/>
    <m/>
    <m/>
    <m/>
    <m/>
    <m/>
  </r>
  <r>
    <x v="10"/>
    <x v="64"/>
    <n v="1.9"/>
    <n v="12.3"/>
    <n v="3.4"/>
    <n v="0.4"/>
    <n v="0.1"/>
  </r>
  <r>
    <x v="10"/>
    <x v="65"/>
    <n v="9.3000000000000007"/>
    <n v="60.7"/>
    <n v="14.1"/>
    <n v="2"/>
    <n v="0.6"/>
  </r>
  <r>
    <x v="10"/>
    <x v="66"/>
    <n v="6.8"/>
    <n v="65.5"/>
    <n v="6"/>
    <n v="1.5"/>
    <n v="0.7"/>
  </r>
  <r>
    <x v="10"/>
    <x v="67"/>
    <n v="4.8"/>
    <n v="59.9"/>
    <n v="9.6999999999999993"/>
    <n v="1"/>
    <n v="0.3"/>
  </r>
  <r>
    <x v="10"/>
    <x v="68"/>
    <n v="3.3"/>
    <n v="76.7"/>
    <n v="14.6"/>
    <n v="1.2"/>
    <n v="0.4"/>
  </r>
  <r>
    <x v="10"/>
    <x v="69"/>
    <n v="10.6"/>
    <n v="72.2"/>
    <n v="15.7"/>
    <n v="2.5"/>
    <n v="1"/>
  </r>
  <r>
    <x v="10"/>
    <x v="70"/>
    <n v="8.6"/>
    <n v="67.8"/>
    <n v="13.6"/>
    <n v="1.4"/>
    <n v="0.7"/>
  </r>
  <r>
    <x v="10"/>
    <x v="71"/>
    <n v="5.7"/>
    <n v="46.3"/>
    <n v="8.5"/>
    <n v="1.9"/>
    <n v="0.5"/>
  </r>
  <r>
    <x v="10"/>
    <x v="72"/>
    <n v="7.2"/>
    <n v="93.4"/>
    <n v="15"/>
    <n v="1.8"/>
    <n v="1.1000000000000001"/>
  </r>
  <r>
    <x v="10"/>
    <x v="73"/>
    <n v="9.1"/>
    <n v="77.2"/>
    <n v="14.6"/>
    <n v="1"/>
    <n v="0.4"/>
  </r>
  <r>
    <x v="10"/>
    <x v="74"/>
    <n v="6.8"/>
    <n v="41.1"/>
    <n v="8"/>
    <n v="1.3"/>
    <n v="0.4"/>
  </r>
  <r>
    <x v="10"/>
    <x v="75"/>
    <n v="6.5"/>
    <n v="99.6"/>
    <n v="16.8"/>
    <n v="2.9"/>
    <n v="1.1000000000000001"/>
  </r>
  <r>
    <x v="10"/>
    <x v="76"/>
    <n v="9.4"/>
    <n v="54.6"/>
    <n v="16.2"/>
    <n v="1.5"/>
    <n v="0.7"/>
  </r>
  <r>
    <x v="10"/>
    <x v="77"/>
    <n v="7.2"/>
    <n v="93.4"/>
    <n v="15"/>
    <n v="1.8"/>
    <n v="1.1000000000000001"/>
  </r>
  <r>
    <x v="10"/>
    <x v="78"/>
    <n v="12.4"/>
    <n v="129.4"/>
    <n v="15.3"/>
    <n v="1.7"/>
    <n v="0.6"/>
  </r>
  <r>
    <x v="10"/>
    <x v="79"/>
    <m/>
    <m/>
    <m/>
    <m/>
    <m/>
  </r>
  <r>
    <x v="10"/>
    <x v="80"/>
    <n v="5.6"/>
    <n v="39"/>
    <n v="15.3"/>
    <n v="1.2"/>
    <n v="0.5"/>
  </r>
  <r>
    <x v="10"/>
    <x v="81"/>
    <n v="8.4"/>
    <n v="16.7"/>
    <n v="23.1"/>
    <n v="3.2"/>
    <n v="1.3"/>
  </r>
  <r>
    <x v="10"/>
    <x v="82"/>
    <n v="7.6"/>
    <n v="44.5"/>
    <n v="13.5"/>
    <n v="2"/>
    <n v="0.6"/>
  </r>
  <r>
    <x v="10"/>
    <x v="83"/>
    <n v="7.2"/>
    <n v="93.4"/>
    <n v="15"/>
    <n v="1.8"/>
    <n v="1.1000000000000001"/>
  </r>
  <r>
    <x v="10"/>
    <x v="84"/>
    <n v="10.4"/>
    <n v="71.099999999999994"/>
    <n v="13.9"/>
    <n v="1.3"/>
    <n v="0.7"/>
  </r>
  <r>
    <x v="11"/>
    <x v="0"/>
    <n v="6.8"/>
    <n v="31.5"/>
    <n v="7.4"/>
    <n v="1.6"/>
    <n v="1.2"/>
  </r>
  <r>
    <x v="11"/>
    <x v="1"/>
    <n v="3.8"/>
    <n v="51.6"/>
    <n v="8.5"/>
    <n v="1.4"/>
    <n v="0.3"/>
  </r>
  <r>
    <x v="11"/>
    <x v="2"/>
    <n v="6.9"/>
    <n v="75.3"/>
    <n v="10.5"/>
    <n v="1.2"/>
    <n v="0.5"/>
  </r>
  <r>
    <x v="11"/>
    <x v="3"/>
    <n v="11.3"/>
    <n v="38.700000000000003"/>
    <n v="15.9"/>
    <n v="2.1"/>
    <n v="1.1000000000000001"/>
  </r>
  <r>
    <x v="11"/>
    <x v="4"/>
    <n v="5.9"/>
    <n v="74"/>
    <n v="8.6999999999999993"/>
    <n v="0.9"/>
    <n v="0.4"/>
  </r>
  <r>
    <x v="11"/>
    <x v="5"/>
    <n v="2.4"/>
    <n v="80.8"/>
    <n v="9.1"/>
    <n v="1.5"/>
    <n v="0.2"/>
  </r>
  <r>
    <x v="11"/>
    <x v="6"/>
    <n v="4.2"/>
    <n v="44.9"/>
    <n v="9.3000000000000007"/>
    <n v="0.9"/>
    <n v="0.3"/>
  </r>
  <r>
    <x v="11"/>
    <x v="7"/>
    <n v="10.5"/>
    <n v="55"/>
    <n v="10.5"/>
    <n v="1.4"/>
    <n v="0.3"/>
  </r>
  <r>
    <x v="11"/>
    <x v="8"/>
    <n v="7.3"/>
    <n v="47.7"/>
    <n v="14.3"/>
    <n v="0.7"/>
    <n v="0.2"/>
  </r>
  <r>
    <x v="11"/>
    <x v="9"/>
    <n v="8.5"/>
    <n v="51.4"/>
    <n v="11.7"/>
    <n v="1.3"/>
    <n v="0.6"/>
  </r>
  <r>
    <x v="11"/>
    <x v="10"/>
    <n v="5.0999999999999996"/>
    <n v="76.7"/>
    <n v="7.6"/>
    <n v="1.7"/>
    <n v="0.5"/>
  </r>
  <r>
    <x v="11"/>
    <x v="11"/>
    <n v="12.9"/>
    <n v="84.8"/>
    <n v="15.2"/>
    <n v="1.3"/>
    <n v="0.5"/>
  </r>
  <r>
    <x v="11"/>
    <x v="12"/>
    <n v="7.1"/>
    <n v="73.900000000000006"/>
    <n v="13"/>
    <n v="1.8"/>
    <n v="0.6"/>
  </r>
  <r>
    <x v="11"/>
    <x v="13"/>
    <n v="3.8"/>
    <n v="6.3"/>
    <n v="13.2"/>
    <n v="0.7"/>
    <n v="0.3"/>
  </r>
  <r>
    <x v="11"/>
    <x v="14"/>
    <n v="5.5"/>
    <n v="58.4"/>
    <n v="10.7"/>
    <n v="1.1000000000000001"/>
    <n v="0.4"/>
  </r>
  <r>
    <x v="11"/>
    <x v="15"/>
    <n v="6.5"/>
    <n v="66.8"/>
    <n v="13.8"/>
    <n v="1"/>
    <n v="0.4"/>
  </r>
  <r>
    <x v="11"/>
    <x v="16"/>
    <n v="10.9"/>
    <n v="100.2"/>
    <n v="10.8"/>
    <n v="1.3"/>
    <n v="0.5"/>
  </r>
  <r>
    <x v="11"/>
    <x v="17"/>
    <m/>
    <m/>
    <n v="0.1"/>
    <m/>
    <m/>
  </r>
  <r>
    <x v="11"/>
    <x v="18"/>
    <n v="6.3"/>
    <n v="92.2"/>
    <n v="11.4"/>
    <n v="1.3"/>
    <n v="0.4"/>
  </r>
  <r>
    <x v="11"/>
    <x v="19"/>
    <n v="3.2"/>
    <n v="30.2"/>
    <n v="3.7"/>
    <n v="0.4"/>
    <n v="0.4"/>
  </r>
  <r>
    <x v="11"/>
    <x v="20"/>
    <n v="7.6"/>
    <n v="62.7"/>
    <n v="10.5"/>
    <n v="1.9"/>
    <n v="1.6"/>
  </r>
  <r>
    <x v="11"/>
    <x v="21"/>
    <n v="4"/>
    <n v="26.8"/>
    <n v="6.9"/>
    <n v="0.3"/>
    <n v="0.4"/>
  </r>
  <r>
    <x v="11"/>
    <x v="22"/>
    <n v="7.4"/>
    <n v="50.1"/>
    <n v="10.199999999999999"/>
    <n v="1.5"/>
    <n v="0.8"/>
  </r>
  <r>
    <x v="11"/>
    <x v="23"/>
    <n v="7.6"/>
    <n v="75"/>
    <n v="17.5"/>
    <n v="3.9"/>
    <n v="1.8"/>
  </r>
  <r>
    <x v="11"/>
    <x v="24"/>
    <n v="1.5"/>
    <n v="29.1"/>
    <n v="2.8"/>
    <n v="0.4"/>
    <n v="0.5"/>
  </r>
  <r>
    <x v="11"/>
    <x v="25"/>
    <n v="13.6"/>
    <n v="52.4"/>
    <n v="16.399999999999999"/>
    <n v="1.4"/>
    <n v="1"/>
  </r>
  <r>
    <x v="11"/>
    <x v="26"/>
    <n v="9.1999999999999993"/>
    <n v="62.5"/>
    <n v="13.9"/>
    <n v="1.3"/>
    <n v="0.7"/>
  </r>
  <r>
    <x v="11"/>
    <x v="27"/>
    <n v="13.4"/>
    <n v="77"/>
    <n v="14.2"/>
    <n v="1.4"/>
    <n v="0.5"/>
  </r>
  <r>
    <x v="11"/>
    <x v="28"/>
    <n v="7.5"/>
    <n v="60.8"/>
    <n v="12.4"/>
    <n v="1"/>
    <n v="0.4"/>
  </r>
  <r>
    <x v="11"/>
    <x v="29"/>
    <n v="7.8"/>
    <n v="58.2"/>
    <n v="6.4"/>
    <n v="1.4"/>
    <n v="0.6"/>
  </r>
  <r>
    <x v="11"/>
    <x v="30"/>
    <n v="6.4"/>
    <n v="90"/>
    <n v="11.6"/>
    <n v="1.6"/>
    <n v="0.6"/>
  </r>
  <r>
    <x v="11"/>
    <x v="31"/>
    <m/>
    <m/>
    <m/>
    <m/>
    <m/>
  </r>
  <r>
    <x v="11"/>
    <x v="32"/>
    <n v="9.1"/>
    <n v="84"/>
    <n v="9"/>
    <n v="0.9"/>
    <n v="0.3"/>
  </r>
  <r>
    <x v="11"/>
    <x v="33"/>
    <n v="6.4"/>
    <n v="70.099999999999994"/>
    <n v="8.4"/>
    <n v="1.2"/>
    <n v="0.4"/>
  </r>
  <r>
    <x v="11"/>
    <x v="34"/>
    <n v="10.8"/>
    <n v="74.7"/>
    <n v="18.8"/>
    <n v="2.4"/>
    <n v="1.9"/>
  </r>
  <r>
    <x v="11"/>
    <x v="35"/>
    <n v="7.9"/>
    <n v="70.7"/>
    <n v="9.3000000000000007"/>
    <n v="1.2"/>
    <n v="0.4"/>
  </r>
  <r>
    <x v="11"/>
    <x v="36"/>
    <n v="8.8000000000000007"/>
    <n v="41.5"/>
    <n v="20.8"/>
    <n v="3.8"/>
    <n v="1.2"/>
  </r>
  <r>
    <x v="11"/>
    <x v="37"/>
    <n v="11.7"/>
    <n v="29.3"/>
    <n v="12.2"/>
    <n v="1"/>
    <n v="0.3"/>
  </r>
  <r>
    <x v="11"/>
    <x v="38"/>
    <n v="6"/>
    <n v="51.2"/>
    <n v="9.9"/>
    <n v="0.9"/>
    <n v="0.2"/>
  </r>
  <r>
    <x v="11"/>
    <x v="39"/>
    <n v="9.4"/>
    <n v="79.7"/>
    <n v="19.3"/>
    <n v="4.8"/>
    <n v="1.8"/>
  </r>
  <r>
    <x v="11"/>
    <x v="40"/>
    <n v="7.5"/>
    <n v="100.6"/>
    <n v="13.5"/>
    <n v="2.2999999999999998"/>
    <n v="1.4"/>
  </r>
  <r>
    <x v="11"/>
    <x v="41"/>
    <n v="10.1"/>
    <n v="50.3"/>
    <n v="15.3"/>
    <n v="2.9"/>
    <n v="1.4"/>
  </r>
  <r>
    <x v="11"/>
    <x v="42"/>
    <n v="11.3"/>
    <n v="38.700000000000003"/>
    <n v="15.9"/>
    <n v="2.1"/>
    <n v="1.1000000000000001"/>
  </r>
  <r>
    <x v="11"/>
    <x v="43"/>
    <n v="6.7"/>
    <n v="58.9"/>
    <n v="11.8"/>
    <n v="1.8"/>
    <n v="0.6"/>
  </r>
  <r>
    <x v="11"/>
    <x v="44"/>
    <n v="14.8"/>
    <n v="49.1"/>
    <n v="14"/>
    <n v="1.8"/>
    <n v="0.8"/>
  </r>
  <r>
    <x v="11"/>
    <x v="45"/>
    <n v="5.2"/>
    <n v="78.8"/>
    <n v="11.2"/>
    <n v="1.7"/>
    <n v="0.6"/>
  </r>
  <r>
    <x v="11"/>
    <x v="46"/>
    <n v="5"/>
    <n v="116.7"/>
    <n v="7.8"/>
    <n v="1"/>
    <n v="0.3"/>
  </r>
  <r>
    <x v="11"/>
    <x v="47"/>
    <n v="4.2"/>
    <n v="75.599999999999994"/>
    <n v="7.5"/>
    <n v="0.9"/>
    <n v="0.2"/>
  </r>
  <r>
    <x v="11"/>
    <x v="48"/>
    <n v="5.7"/>
    <n v="58.8"/>
    <n v="9.1"/>
    <n v="1.7"/>
    <n v="0.5"/>
  </r>
  <r>
    <x v="11"/>
    <x v="49"/>
    <n v="8.8000000000000007"/>
    <n v="58.6"/>
    <n v="7.4"/>
    <n v="1.1000000000000001"/>
    <n v="0.3"/>
  </r>
  <r>
    <x v="11"/>
    <x v="50"/>
    <n v="7.2"/>
    <n v="84.6"/>
    <n v="10.9"/>
    <n v="1.2"/>
    <n v="0.6"/>
  </r>
  <r>
    <x v="11"/>
    <x v="51"/>
    <n v="5.6"/>
    <n v="69.8"/>
    <n v="11.7"/>
    <n v="2.2999999999999998"/>
    <n v="0.8"/>
  </r>
  <r>
    <x v="11"/>
    <x v="52"/>
    <n v="10.3"/>
    <n v="62.3"/>
    <n v="13.5"/>
    <n v="1.7"/>
    <n v="0.7"/>
  </r>
  <r>
    <x v="11"/>
    <x v="53"/>
    <n v="5.5"/>
    <n v="60.7"/>
    <n v="10.4"/>
    <n v="0.8"/>
    <n v="0.4"/>
  </r>
  <r>
    <x v="11"/>
    <x v="54"/>
    <n v="13.1"/>
    <n v="90.8"/>
    <n v="16.7"/>
    <n v="1.9"/>
    <n v="0.8"/>
  </r>
  <r>
    <x v="11"/>
    <x v="55"/>
    <n v="2.9"/>
    <n v="64.3"/>
    <n v="15.2"/>
    <n v="0.6"/>
    <n v="0.3"/>
  </r>
  <r>
    <x v="11"/>
    <x v="56"/>
    <n v="5"/>
    <n v="51"/>
    <n v="5.5"/>
    <n v="1.5"/>
    <n v="0.5"/>
  </r>
  <r>
    <x v="11"/>
    <x v="57"/>
    <n v="6.4"/>
    <n v="55.6"/>
    <n v="8.4"/>
    <n v="1.2"/>
    <n v="0.4"/>
  </r>
  <r>
    <x v="11"/>
    <x v="58"/>
    <n v="7"/>
    <n v="58"/>
    <n v="10.199999999999999"/>
    <n v="1.5"/>
    <n v="0.5"/>
  </r>
  <r>
    <x v="11"/>
    <x v="59"/>
    <n v="7.7"/>
    <n v="143"/>
    <n v="9.4"/>
    <n v="2.4"/>
    <n v="1.3"/>
  </r>
  <r>
    <x v="11"/>
    <x v="60"/>
    <n v="5.8"/>
    <n v="42.7"/>
    <n v="8.5"/>
    <n v="1.4"/>
    <n v="0.7"/>
  </r>
  <r>
    <x v="11"/>
    <x v="61"/>
    <n v="7.7"/>
    <n v="51.4"/>
    <n v="19.2"/>
    <n v="3.5"/>
    <n v="1.4"/>
  </r>
  <r>
    <x v="11"/>
    <x v="62"/>
    <n v="8.9"/>
    <n v="95.8"/>
    <n v="14.9"/>
    <n v="1.4"/>
    <n v="0.8"/>
  </r>
  <r>
    <x v="11"/>
    <x v="63"/>
    <m/>
    <m/>
    <m/>
    <m/>
    <m/>
  </r>
  <r>
    <x v="11"/>
    <x v="64"/>
    <n v="1.5"/>
    <n v="11.7"/>
    <n v="3"/>
    <n v="0.4"/>
    <n v="0.2"/>
  </r>
  <r>
    <x v="11"/>
    <x v="65"/>
    <n v="10.199999999999999"/>
    <n v="57.4"/>
    <n v="13.5"/>
    <n v="1.7"/>
    <n v="0.6"/>
  </r>
  <r>
    <x v="11"/>
    <x v="66"/>
    <n v="6.4"/>
    <n v="63.6"/>
    <n v="5"/>
    <n v="1.6"/>
    <n v="0.8"/>
  </r>
  <r>
    <x v="11"/>
    <x v="67"/>
    <n v="5.4"/>
    <n v="64.099999999999994"/>
    <n v="10"/>
    <n v="1.2"/>
    <n v="0.3"/>
  </r>
  <r>
    <x v="11"/>
    <x v="68"/>
    <n v="3"/>
    <n v="78.8"/>
    <n v="13.3"/>
    <n v="1.2"/>
    <n v="0.4"/>
  </r>
  <r>
    <x v="11"/>
    <x v="69"/>
    <n v="8.9"/>
    <n v="67"/>
    <n v="15.3"/>
    <n v="2"/>
    <n v="0.9"/>
  </r>
  <r>
    <x v="11"/>
    <x v="70"/>
    <n v="6.8"/>
    <n v="58.6"/>
    <n v="12.7"/>
    <n v="1.1000000000000001"/>
    <n v="0.7"/>
  </r>
  <r>
    <x v="11"/>
    <x v="71"/>
    <n v="6.5"/>
    <n v="47.1"/>
    <n v="8.8000000000000007"/>
    <n v="1.9"/>
    <n v="0.5"/>
  </r>
  <r>
    <x v="11"/>
    <x v="72"/>
    <n v="7.1"/>
    <n v="86.6"/>
    <n v="13.2"/>
    <n v="1.8"/>
    <n v="1.3"/>
  </r>
  <r>
    <x v="11"/>
    <x v="73"/>
    <n v="10.9"/>
    <n v="78.599999999999994"/>
    <n v="13"/>
    <n v="1"/>
    <n v="0.4"/>
  </r>
  <r>
    <x v="11"/>
    <x v="74"/>
    <n v="6.4"/>
    <n v="39.9"/>
    <n v="8.3000000000000007"/>
    <n v="1.2"/>
    <n v="0.4"/>
  </r>
  <r>
    <x v="11"/>
    <x v="75"/>
    <n v="6.2"/>
    <n v="94.7"/>
    <n v="15.5"/>
    <n v="2.9"/>
    <n v="0.9"/>
  </r>
  <r>
    <x v="11"/>
    <x v="76"/>
    <n v="6.1"/>
    <n v="58.5"/>
    <n v="11.1"/>
    <n v="0.7"/>
    <n v="0.4"/>
  </r>
  <r>
    <x v="11"/>
    <x v="77"/>
    <n v="7.1"/>
    <n v="86.6"/>
    <n v="13.2"/>
    <n v="1.8"/>
    <n v="1.3"/>
  </r>
  <r>
    <x v="11"/>
    <x v="78"/>
    <n v="12.7"/>
    <n v="120.8"/>
    <n v="15.2"/>
    <n v="1.8"/>
    <n v="0.6"/>
  </r>
  <r>
    <x v="11"/>
    <x v="79"/>
    <m/>
    <m/>
    <m/>
    <m/>
    <m/>
  </r>
  <r>
    <x v="11"/>
    <x v="80"/>
    <n v="4.9000000000000004"/>
    <n v="38.700000000000003"/>
    <n v="14.4"/>
    <n v="1.2"/>
    <n v="0.5"/>
  </r>
  <r>
    <x v="11"/>
    <x v="81"/>
    <n v="4.9000000000000004"/>
    <n v="9.8000000000000007"/>
    <n v="15.5"/>
    <n v="1.9"/>
    <n v="1.5"/>
  </r>
  <r>
    <x v="11"/>
    <x v="82"/>
    <n v="4.8"/>
    <n v="46.6"/>
    <n v="13.5"/>
    <n v="2"/>
    <n v="0.7"/>
  </r>
  <r>
    <x v="11"/>
    <x v="83"/>
    <n v="7.1"/>
    <n v="86.6"/>
    <n v="13.2"/>
    <n v="1.8"/>
    <n v="1.3"/>
  </r>
  <r>
    <x v="11"/>
    <x v="84"/>
    <n v="10"/>
    <n v="71.5"/>
    <n v="13.6"/>
    <n v="1.6"/>
    <n v="0.7"/>
  </r>
  <r>
    <x v="12"/>
    <x v="0"/>
    <n v="6.2"/>
    <n v="31.5"/>
    <n v="6.6"/>
    <n v="1.6"/>
    <n v="1"/>
  </r>
  <r>
    <x v="12"/>
    <x v="1"/>
    <n v="4.0999999999999996"/>
    <n v="59"/>
    <n v="9.8000000000000007"/>
    <n v="1.5"/>
    <n v="0.4"/>
  </r>
  <r>
    <x v="12"/>
    <x v="2"/>
    <n v="7.6"/>
    <n v="75.8"/>
    <n v="11.6"/>
    <n v="1.6"/>
    <n v="0.6"/>
  </r>
  <r>
    <x v="12"/>
    <x v="3"/>
    <n v="12"/>
    <n v="40.200000000000003"/>
    <n v="16.2"/>
    <n v="2.6"/>
    <n v="1.2"/>
  </r>
  <r>
    <x v="12"/>
    <x v="4"/>
    <n v="6.1"/>
    <n v="77.099999999999994"/>
    <n v="9.1999999999999993"/>
    <n v="1"/>
    <n v="0.5"/>
  </r>
  <r>
    <x v="12"/>
    <x v="5"/>
    <n v="2.2000000000000002"/>
    <n v="79.599999999999994"/>
    <n v="8.6999999999999993"/>
    <n v="0.5"/>
    <n v="0.2"/>
  </r>
  <r>
    <x v="12"/>
    <x v="6"/>
    <n v="3"/>
    <n v="35.6"/>
    <n v="6.5"/>
    <n v="0.9"/>
    <n v="0.4"/>
  </r>
  <r>
    <x v="12"/>
    <x v="7"/>
    <n v="9.6999999999999993"/>
    <n v="53.2"/>
    <n v="10.8"/>
    <n v="1.6"/>
    <n v="0.4"/>
  </r>
  <r>
    <x v="12"/>
    <x v="8"/>
    <n v="7.8"/>
    <n v="43.5"/>
    <n v="14.4"/>
    <n v="0.8"/>
    <n v="0.3"/>
  </r>
  <r>
    <x v="12"/>
    <x v="9"/>
    <n v="9"/>
    <n v="49"/>
    <n v="12"/>
    <n v="1.4"/>
    <n v="0.6"/>
  </r>
  <r>
    <x v="12"/>
    <x v="10"/>
    <n v="5"/>
    <n v="66.099999999999994"/>
    <n v="6.9"/>
    <n v="1.6"/>
    <n v="0.5"/>
  </r>
  <r>
    <x v="12"/>
    <x v="11"/>
    <n v="9.1999999999999993"/>
    <n v="85.9"/>
    <n v="12.9"/>
    <n v="0.9"/>
    <n v="0.4"/>
  </r>
  <r>
    <x v="12"/>
    <x v="12"/>
    <n v="6.6"/>
    <n v="71.400000000000006"/>
    <n v="9.4"/>
    <n v="1.9"/>
    <n v="0.5"/>
  </r>
  <r>
    <x v="12"/>
    <x v="13"/>
    <n v="3.3"/>
    <n v="3.1"/>
    <n v="10.199999999999999"/>
    <n v="0.4"/>
    <n v="0.3"/>
  </r>
  <r>
    <x v="12"/>
    <x v="14"/>
    <n v="5.5"/>
    <n v="59.1"/>
    <n v="12.1"/>
    <n v="1.2"/>
    <n v="0.4"/>
  </r>
  <r>
    <x v="12"/>
    <x v="15"/>
    <n v="6.4"/>
    <n v="65.3"/>
    <n v="13.4"/>
    <n v="1"/>
    <n v="0.4"/>
  </r>
  <r>
    <x v="12"/>
    <x v="16"/>
    <n v="9.5"/>
    <n v="86.4"/>
    <n v="10.199999999999999"/>
    <n v="1.5"/>
    <n v="0.5"/>
  </r>
  <r>
    <x v="12"/>
    <x v="17"/>
    <m/>
    <m/>
    <n v="0.05"/>
    <m/>
    <m/>
  </r>
  <r>
    <x v="12"/>
    <x v="18"/>
    <n v="6.5"/>
    <n v="85.4"/>
    <n v="11.4"/>
    <n v="1.3"/>
    <n v="0.5"/>
  </r>
  <r>
    <x v="12"/>
    <x v="19"/>
    <n v="3.2"/>
    <n v="26.1"/>
    <n v="3.5"/>
    <n v="0.4"/>
    <n v="0.4"/>
  </r>
  <r>
    <x v="12"/>
    <x v="20"/>
    <n v="8.6"/>
    <n v="57.6"/>
    <n v="15.6"/>
    <n v="2"/>
    <n v="1.9"/>
  </r>
  <r>
    <x v="12"/>
    <x v="21"/>
    <n v="2.8"/>
    <n v="24.3"/>
    <n v="5.5"/>
    <n v="0.3"/>
    <n v="0.4"/>
  </r>
  <r>
    <x v="12"/>
    <x v="22"/>
    <n v="8.9"/>
    <n v="53.7"/>
    <n v="11.2"/>
    <n v="1.6"/>
    <n v="0.8"/>
  </r>
  <r>
    <x v="12"/>
    <x v="23"/>
    <n v="7.7"/>
    <n v="75.599999999999994"/>
    <n v="16.899999999999999"/>
    <n v="4.0999999999999996"/>
    <n v="1.8"/>
  </r>
  <r>
    <x v="12"/>
    <x v="24"/>
    <n v="1.4"/>
    <n v="28.4"/>
    <n v="2.2999999999999998"/>
    <n v="0.5"/>
    <n v="0.5"/>
  </r>
  <r>
    <x v="12"/>
    <x v="25"/>
    <n v="12.9"/>
    <n v="55.1"/>
    <n v="17.600000000000001"/>
    <n v="1.6"/>
    <n v="1.2"/>
  </r>
  <r>
    <x v="12"/>
    <x v="26"/>
    <n v="9"/>
    <n v="67.099999999999994"/>
    <n v="13.6"/>
    <n v="1.3"/>
    <n v="0.6"/>
  </r>
  <r>
    <x v="12"/>
    <x v="27"/>
    <n v="11"/>
    <n v="77.400000000000006"/>
    <n v="15.2"/>
    <n v="1.8"/>
    <n v="0.5"/>
  </r>
  <r>
    <x v="12"/>
    <x v="28"/>
    <n v="8.5"/>
    <n v="56.1"/>
    <n v="12.8"/>
    <n v="1.2"/>
    <n v="0.5"/>
  </r>
  <r>
    <x v="12"/>
    <x v="29"/>
    <n v="6.7"/>
    <n v="55.2"/>
    <n v="6.2"/>
    <n v="1.5"/>
    <n v="0.6"/>
  </r>
  <r>
    <x v="12"/>
    <x v="30"/>
    <n v="6.5"/>
    <n v="85.9"/>
    <n v="11.3"/>
    <n v="1.8"/>
    <n v="0.7"/>
  </r>
  <r>
    <x v="12"/>
    <x v="31"/>
    <m/>
    <m/>
    <m/>
    <m/>
    <m/>
  </r>
  <r>
    <x v="12"/>
    <x v="32"/>
    <n v="8.4"/>
    <n v="82.4"/>
    <n v="8.5"/>
    <n v="0.9"/>
    <n v="0.4"/>
  </r>
  <r>
    <x v="12"/>
    <x v="33"/>
    <n v="6.6"/>
    <n v="69.400000000000006"/>
    <n v="8.4"/>
    <n v="1.3"/>
    <n v="0.4"/>
  </r>
  <r>
    <x v="12"/>
    <x v="34"/>
    <n v="10.5"/>
    <n v="77.3"/>
    <n v="17.8"/>
    <n v="2.2999999999999998"/>
    <n v="2"/>
  </r>
  <r>
    <x v="12"/>
    <x v="35"/>
    <n v="8.1999999999999993"/>
    <n v="74.5"/>
    <n v="9.3000000000000007"/>
    <n v="1.4"/>
    <n v="0.5"/>
  </r>
  <r>
    <x v="12"/>
    <x v="36"/>
    <n v="7.9"/>
    <n v="55.5"/>
    <n v="18.100000000000001"/>
    <n v="4"/>
    <n v="1.5"/>
  </r>
  <r>
    <x v="12"/>
    <x v="37"/>
    <n v="10.6"/>
    <n v="30.6"/>
    <n v="12.3"/>
    <n v="1"/>
    <n v="0.4"/>
  </r>
  <r>
    <x v="12"/>
    <x v="38"/>
    <n v="6.3"/>
    <n v="55"/>
    <n v="10.5"/>
    <n v="1"/>
    <n v="0.3"/>
  </r>
  <r>
    <x v="12"/>
    <x v="39"/>
    <n v="10.1"/>
    <n v="87.8"/>
    <n v="16.600000000000001"/>
    <n v="4.9000000000000004"/>
    <n v="1.8"/>
  </r>
  <r>
    <x v="12"/>
    <x v="40"/>
    <n v="8.3000000000000007"/>
    <n v="100.6"/>
    <n v="13"/>
    <n v="2.7"/>
    <n v="1.4"/>
  </r>
  <r>
    <x v="12"/>
    <x v="41"/>
    <n v="10.3"/>
    <n v="51.4"/>
    <n v="12.7"/>
    <n v="3.3"/>
    <n v="1.5"/>
  </r>
  <r>
    <x v="12"/>
    <x v="42"/>
    <n v="12"/>
    <n v="40.200000000000003"/>
    <n v="16.2"/>
    <n v="2.6"/>
    <n v="1.2"/>
  </r>
  <r>
    <x v="12"/>
    <x v="43"/>
    <n v="7.9"/>
    <n v="51.8"/>
    <n v="11.5"/>
    <n v="1.8"/>
    <n v="0.7"/>
  </r>
  <r>
    <x v="12"/>
    <x v="44"/>
    <n v="14.8"/>
    <n v="49.6"/>
    <n v="14.7"/>
    <n v="1.9"/>
    <n v="0.9"/>
  </r>
  <r>
    <x v="12"/>
    <x v="45"/>
    <n v="5.4"/>
    <n v="70.900000000000006"/>
    <n v="10.7"/>
    <n v="1.8"/>
    <n v="0.7"/>
  </r>
  <r>
    <x v="12"/>
    <x v="46"/>
    <n v="5.6"/>
    <n v="118.8"/>
    <n v="6.9"/>
    <n v="1.2"/>
    <n v="0.4"/>
  </r>
  <r>
    <x v="12"/>
    <x v="47"/>
    <n v="4.3"/>
    <n v="68.599999999999994"/>
    <n v="6.8"/>
    <n v="0.9"/>
    <n v="0.3"/>
  </r>
  <r>
    <x v="12"/>
    <x v="48"/>
    <n v="6.6"/>
    <n v="61.4"/>
    <n v="8.5"/>
    <n v="1.6"/>
    <n v="0.4"/>
  </r>
  <r>
    <x v="12"/>
    <x v="49"/>
    <n v="7.8"/>
    <n v="62.6"/>
    <n v="7.6"/>
    <n v="1.2"/>
    <n v="0.3"/>
  </r>
  <r>
    <x v="12"/>
    <x v="50"/>
    <n v="6.6"/>
    <n v="78.099999999999994"/>
    <n v="10.7"/>
    <n v="1.2"/>
    <n v="0.6"/>
  </r>
  <r>
    <x v="12"/>
    <x v="51"/>
    <n v="5.5"/>
    <n v="70.8"/>
    <n v="11.1"/>
    <n v="2.7"/>
    <n v="0.8"/>
  </r>
  <r>
    <x v="12"/>
    <x v="52"/>
    <n v="13.6"/>
    <n v="58.1"/>
    <n v="15.1"/>
    <n v="2"/>
    <n v="0.9"/>
  </r>
  <r>
    <x v="12"/>
    <x v="53"/>
    <n v="6.1"/>
    <n v="59.9"/>
    <n v="9.9"/>
    <n v="1.1000000000000001"/>
    <n v="0.4"/>
  </r>
  <r>
    <x v="12"/>
    <x v="54"/>
    <n v="12.8"/>
    <n v="90.4"/>
    <n v="17.100000000000001"/>
    <n v="2.2000000000000002"/>
    <n v="1"/>
  </r>
  <r>
    <x v="12"/>
    <x v="55"/>
    <n v="5.0999999999999996"/>
    <n v="77.7"/>
    <n v="15.2"/>
    <n v="0.6"/>
    <n v="0.4"/>
  </r>
  <r>
    <x v="12"/>
    <x v="56"/>
    <n v="5.2"/>
    <n v="47.5"/>
    <n v="5.3"/>
    <n v="1.7"/>
    <n v="0.6"/>
  </r>
  <r>
    <x v="12"/>
    <x v="57"/>
    <n v="6.7"/>
    <n v="58.6"/>
    <n v="8.6999999999999993"/>
    <n v="1.4"/>
    <n v="0.5"/>
  </r>
  <r>
    <x v="12"/>
    <x v="58"/>
    <n v="6.2"/>
    <n v="61.4"/>
    <n v="9.4"/>
    <n v="1.9"/>
    <n v="0.6"/>
  </r>
  <r>
    <x v="12"/>
    <x v="59"/>
    <n v="8.4"/>
    <n v="113.2"/>
    <n v="9.5"/>
    <n v="3"/>
    <n v="1.2"/>
  </r>
  <r>
    <x v="12"/>
    <x v="60"/>
    <n v="5.7"/>
    <n v="47.6"/>
    <n v="8.6"/>
    <n v="1.6"/>
    <n v="0.6"/>
  </r>
  <r>
    <x v="12"/>
    <x v="61"/>
    <n v="8.8000000000000007"/>
    <n v="59.5"/>
    <n v="18.8"/>
    <n v="3.8"/>
    <n v="1.5"/>
  </r>
  <r>
    <x v="12"/>
    <x v="62"/>
    <n v="10.7"/>
    <n v="91.4"/>
    <n v="14.1"/>
    <n v="1.7"/>
    <n v="0.9"/>
  </r>
  <r>
    <x v="12"/>
    <x v="63"/>
    <m/>
    <m/>
    <m/>
    <m/>
    <m/>
  </r>
  <r>
    <x v="12"/>
    <x v="64"/>
    <n v="1.7"/>
    <n v="14.3"/>
    <n v="3.2"/>
    <n v="0.4"/>
    <n v="0.3"/>
  </r>
  <r>
    <x v="12"/>
    <x v="65"/>
    <n v="10.7"/>
    <n v="54.2"/>
    <n v="13.4"/>
    <n v="2.2999999999999998"/>
    <n v="0.7"/>
  </r>
  <r>
    <x v="12"/>
    <x v="66"/>
    <n v="5.4"/>
    <n v="66.5"/>
    <n v="4.4000000000000004"/>
    <n v="1.5"/>
    <n v="0.8"/>
  </r>
  <r>
    <x v="12"/>
    <x v="67"/>
    <n v="5.4"/>
    <n v="71.2"/>
    <n v="8.1"/>
    <n v="1.3"/>
    <n v="0.4"/>
  </r>
  <r>
    <x v="12"/>
    <x v="68"/>
    <n v="3.5"/>
    <n v="78.5"/>
    <n v="13.5"/>
    <n v="1.4"/>
    <n v="0.5"/>
  </r>
  <r>
    <x v="12"/>
    <x v="69"/>
    <n v="9.4"/>
    <n v="65.5"/>
    <n v="14.8"/>
    <n v="2"/>
    <n v="0.8"/>
  </r>
  <r>
    <x v="12"/>
    <x v="70"/>
    <n v="7.6"/>
    <n v="51.1"/>
    <n v="12.4"/>
    <n v="1.5"/>
    <n v="0.7"/>
  </r>
  <r>
    <x v="12"/>
    <x v="71"/>
    <n v="6.2"/>
    <n v="47.6"/>
    <n v="9.1999999999999993"/>
    <n v="2.2999999999999998"/>
    <n v="0.6"/>
  </r>
  <r>
    <x v="12"/>
    <x v="72"/>
    <n v="7.7"/>
    <n v="87.4"/>
    <n v="12.8"/>
    <n v="2"/>
    <n v="1.3"/>
  </r>
  <r>
    <x v="12"/>
    <x v="73"/>
    <n v="10.9"/>
    <n v="80.400000000000006"/>
    <n v="12.1"/>
    <n v="0.9"/>
    <n v="0.5"/>
  </r>
  <r>
    <x v="12"/>
    <x v="74"/>
    <n v="7"/>
    <n v="40"/>
    <n v="8.8000000000000007"/>
    <n v="1.6"/>
    <n v="0.5"/>
  </r>
  <r>
    <x v="12"/>
    <x v="75"/>
    <n v="6.5"/>
    <n v="101.4"/>
    <n v="16.5"/>
    <n v="3.1"/>
    <n v="1.1000000000000001"/>
  </r>
  <r>
    <x v="12"/>
    <x v="76"/>
    <n v="7.4"/>
    <n v="57.7"/>
    <n v="11.5"/>
    <n v="1.2"/>
    <n v="0.6"/>
  </r>
  <r>
    <x v="12"/>
    <x v="77"/>
    <n v="7.7"/>
    <n v="87.4"/>
    <n v="12.8"/>
    <n v="2"/>
    <n v="1.3"/>
  </r>
  <r>
    <x v="12"/>
    <x v="78"/>
    <n v="9.8000000000000007"/>
    <n v="108.9"/>
    <n v="11.9"/>
    <n v="1.7"/>
    <n v="0.6"/>
  </r>
  <r>
    <x v="12"/>
    <x v="79"/>
    <m/>
    <m/>
    <m/>
    <m/>
    <m/>
  </r>
  <r>
    <x v="12"/>
    <x v="80"/>
    <n v="5.7"/>
    <n v="39"/>
    <n v="14.8"/>
    <n v="1.2"/>
    <n v="0.5"/>
  </r>
  <r>
    <x v="12"/>
    <x v="81"/>
    <n v="5.5"/>
    <n v="17.7"/>
    <n v="15.9"/>
    <n v="2.8"/>
    <n v="1.4"/>
  </r>
  <r>
    <x v="12"/>
    <x v="82"/>
    <n v="5.2"/>
    <n v="50.1"/>
    <n v="12.8"/>
    <n v="2"/>
    <n v="0.7"/>
  </r>
  <r>
    <x v="12"/>
    <x v="83"/>
    <n v="7.7"/>
    <n v="87.4"/>
    <n v="12.8"/>
    <n v="2"/>
    <n v="1.3"/>
  </r>
  <r>
    <x v="12"/>
    <x v="84"/>
    <n v="11.3"/>
    <n v="76.3"/>
    <n v="12.2"/>
    <n v="2.1"/>
    <n v="0.8"/>
  </r>
  <r>
    <x v="13"/>
    <x v="0"/>
    <n v="3.29"/>
    <n v="35.82"/>
    <n v="6.9"/>
    <n v="1.24"/>
    <n v="0.75"/>
  </r>
  <r>
    <x v="13"/>
    <x v="1"/>
    <n v="4.51"/>
    <n v="63.39"/>
    <n v="10.75"/>
    <n v="1.54"/>
    <n v="0.4"/>
  </r>
  <r>
    <x v="13"/>
    <x v="2"/>
    <n v="7.21"/>
    <n v="83.27"/>
    <n v="12.02"/>
    <n v="1.9"/>
    <n v="0.64"/>
  </r>
  <r>
    <x v="13"/>
    <x v="3"/>
    <n v="12.23"/>
    <n v="41.6"/>
    <n v="16.64"/>
    <n v="2.59"/>
    <n v="1.24"/>
  </r>
  <r>
    <x v="13"/>
    <x v="4"/>
    <n v="4.92"/>
    <n v="77.010000000000005"/>
    <n v="8.74"/>
    <n v="0.97"/>
    <n v="0.56000000000000005"/>
  </r>
  <r>
    <x v="13"/>
    <x v="5"/>
    <n v="3.04"/>
    <n v="63.87"/>
    <n v="10.97"/>
    <n v="0.85"/>
    <n v="0.28000000000000003"/>
  </r>
  <r>
    <x v="13"/>
    <x v="6"/>
    <n v="3.6"/>
    <n v="35.869999999999997"/>
    <n v="7.25"/>
    <n v="1.18"/>
    <n v="0.56000000000000005"/>
  </r>
  <r>
    <x v="13"/>
    <x v="7"/>
    <n v="9.9600000000000009"/>
    <n v="49.13"/>
    <n v="10.56"/>
    <n v="1.69"/>
    <n v="0.43"/>
  </r>
  <r>
    <x v="13"/>
    <x v="8"/>
    <n v="7.31"/>
    <n v="39.049999999999997"/>
    <n v="13.58"/>
    <n v="0.77"/>
    <n v="0.24"/>
  </r>
  <r>
    <x v="13"/>
    <x v="9"/>
    <n v="8.43"/>
    <n v="46.74"/>
    <n v="12.26"/>
    <n v="1.48"/>
    <n v="0.64"/>
  </r>
  <r>
    <x v="13"/>
    <x v="10"/>
    <n v="4.82"/>
    <n v="67.13"/>
    <n v="6.59"/>
    <n v="1.66"/>
    <n v="0.6"/>
  </r>
  <r>
    <x v="13"/>
    <x v="11"/>
    <n v="10.34"/>
    <n v="88.83"/>
    <n v="15.44"/>
    <n v="1.29"/>
    <n v="0.64"/>
  </r>
  <r>
    <x v="13"/>
    <x v="12"/>
    <n v="6.02"/>
    <n v="81.010000000000005"/>
    <n v="8.41"/>
    <n v="1.9"/>
    <n v="0.44"/>
  </r>
  <r>
    <x v="13"/>
    <x v="13"/>
    <n v="3.27"/>
    <n v="2.74"/>
    <n v="7.88"/>
    <n v="0.38"/>
    <n v="0.37"/>
  </r>
  <r>
    <x v="13"/>
    <x v="14"/>
    <n v="5.0599999999999996"/>
    <n v="59.83"/>
    <n v="12.17"/>
    <n v="1.31"/>
    <n v="0.5"/>
  </r>
  <r>
    <x v="13"/>
    <x v="15"/>
    <n v="6.52"/>
    <n v="66.83"/>
    <n v="13.81"/>
    <n v="1.07"/>
    <n v="0.45"/>
  </r>
  <r>
    <x v="13"/>
    <x v="16"/>
    <n v="9.7100000000000009"/>
    <n v="88.42"/>
    <n v="11.14"/>
    <n v="1.57"/>
    <n v="0.56999999999999995"/>
  </r>
  <r>
    <x v="13"/>
    <x v="17"/>
    <m/>
    <m/>
    <m/>
    <m/>
    <m/>
  </r>
  <r>
    <x v="13"/>
    <x v="18"/>
    <n v="6.1"/>
    <n v="77.290000000000006"/>
    <n v="10.98"/>
    <n v="1.4"/>
    <n v="0.51"/>
  </r>
  <r>
    <x v="13"/>
    <x v="19"/>
    <n v="2.66"/>
    <n v="23.28"/>
    <n v="3.08"/>
    <n v="0.55000000000000004"/>
    <n v="0.39"/>
  </r>
  <r>
    <x v="13"/>
    <x v="20"/>
    <n v="7.98"/>
    <n v="56.95"/>
    <n v="14.65"/>
    <n v="2.0299999999999998"/>
    <n v="2.13"/>
  </r>
  <r>
    <x v="13"/>
    <x v="21"/>
    <n v="2.4700000000000002"/>
    <n v="17.899999999999999"/>
    <n v="4.87"/>
    <n v="0.33"/>
    <n v="0.42"/>
  </r>
  <r>
    <x v="13"/>
    <x v="22"/>
    <n v="9.26"/>
    <n v="57.93"/>
    <n v="11.62"/>
    <n v="1.78"/>
    <n v="0.86"/>
  </r>
  <r>
    <x v="13"/>
    <x v="23"/>
    <n v="7.59"/>
    <n v="77.77"/>
    <n v="16.829999999999998"/>
    <n v="4.2"/>
    <n v="1.76"/>
  </r>
  <r>
    <x v="13"/>
    <x v="24"/>
    <n v="1.36"/>
    <n v="29.53"/>
    <n v="2.17"/>
    <n v="0.47"/>
    <n v="0.46"/>
  </r>
  <r>
    <x v="13"/>
    <x v="25"/>
    <n v="11.98"/>
    <n v="56.94"/>
    <n v="19.329999999999998"/>
    <n v="1.87"/>
    <n v="1.6"/>
  </r>
  <r>
    <x v="13"/>
    <x v="26"/>
    <n v="7.48"/>
    <n v="71.37"/>
    <n v="13.7"/>
    <n v="1.48"/>
    <n v="0.61"/>
  </r>
  <r>
    <x v="13"/>
    <x v="27"/>
    <n v="9.23"/>
    <n v="82.05"/>
    <n v="15.09"/>
    <n v="1.82"/>
    <n v="0.55000000000000004"/>
  </r>
  <r>
    <x v="13"/>
    <x v="28"/>
    <n v="8.11"/>
    <n v="59.69"/>
    <n v="11.87"/>
    <n v="1.28"/>
    <n v="0.51"/>
  </r>
  <r>
    <x v="13"/>
    <x v="29"/>
    <n v="6.47"/>
    <n v="59.93"/>
    <n v="6.47"/>
    <n v="1.79"/>
    <n v="0.92"/>
  </r>
  <r>
    <x v="13"/>
    <x v="30"/>
    <n v="6.22"/>
    <n v="79.040000000000006"/>
    <n v="10.98"/>
    <n v="1.73"/>
    <n v="0.75"/>
  </r>
  <r>
    <x v="13"/>
    <x v="31"/>
    <m/>
    <m/>
    <m/>
    <m/>
    <m/>
  </r>
  <r>
    <x v="13"/>
    <x v="32"/>
    <n v="6.98"/>
    <n v="85.81"/>
    <n v="7.72"/>
    <n v="1.01"/>
    <n v="0.42"/>
  </r>
  <r>
    <x v="13"/>
    <x v="33"/>
    <n v="6.33"/>
    <n v="71.19"/>
    <n v="7.73"/>
    <n v="1.43"/>
    <n v="0.49"/>
  </r>
  <r>
    <x v="13"/>
    <x v="34"/>
    <n v="8.5399999999999991"/>
    <n v="86.7"/>
    <n v="15.38"/>
    <n v="2.52"/>
    <n v="1.62"/>
  </r>
  <r>
    <x v="13"/>
    <x v="35"/>
    <n v="6.48"/>
    <n v="77.72"/>
    <n v="8.85"/>
    <n v="1.32"/>
    <n v="0.45"/>
  </r>
  <r>
    <x v="13"/>
    <x v="36"/>
    <n v="8.17"/>
    <n v="55.4"/>
    <n v="17.53"/>
    <n v="4.0599999999999996"/>
    <n v="1.6"/>
  </r>
  <r>
    <x v="13"/>
    <x v="37"/>
    <n v="8.57"/>
    <n v="32.79"/>
    <n v="12.48"/>
    <n v="1.05"/>
    <n v="0.42"/>
  </r>
  <r>
    <x v="13"/>
    <x v="38"/>
    <n v="6.15"/>
    <n v="56.93"/>
    <n v="10.79"/>
    <n v="1.01"/>
    <n v="0.35"/>
  </r>
  <r>
    <x v="13"/>
    <x v="39"/>
    <n v="9.85"/>
    <n v="91.28"/>
    <n v="16.920000000000002"/>
    <n v="5.14"/>
    <n v="1.8"/>
  </r>
  <r>
    <x v="13"/>
    <x v="40"/>
    <n v="7.6"/>
    <n v="108.64"/>
    <n v="12.96"/>
    <n v="2.77"/>
    <n v="1.31"/>
  </r>
  <r>
    <x v="13"/>
    <x v="41"/>
    <n v="10.72"/>
    <n v="51.86"/>
    <n v="12.6"/>
    <n v="3.32"/>
    <n v="1.52"/>
  </r>
  <r>
    <x v="13"/>
    <x v="42"/>
    <n v="10.53"/>
    <n v="33.24"/>
    <n v="21.69"/>
    <n v="5.56"/>
    <n v="1.75"/>
  </r>
  <r>
    <x v="13"/>
    <x v="43"/>
    <n v="7.66"/>
    <n v="51.77"/>
    <n v="10.98"/>
    <n v="1.68"/>
    <n v="0.65"/>
  </r>
  <r>
    <x v="13"/>
    <x v="44"/>
    <n v="13.71"/>
    <n v="49.97"/>
    <n v="14.89"/>
    <n v="2.5099999999999998"/>
    <n v="1.06"/>
  </r>
  <r>
    <x v="13"/>
    <x v="45"/>
    <n v="4.9000000000000004"/>
    <n v="84.83"/>
    <n v="10.37"/>
    <n v="1.76"/>
    <n v="0.69"/>
  </r>
  <r>
    <x v="13"/>
    <x v="46"/>
    <n v="5.0199999999999996"/>
    <n v="126.93"/>
    <n v="6.78"/>
    <n v="1.28"/>
    <n v="0.44"/>
  </r>
  <r>
    <x v="13"/>
    <x v="47"/>
    <n v="4.5"/>
    <n v="66.58"/>
    <n v="6.38"/>
    <n v="1.1000000000000001"/>
    <n v="0.3"/>
  </r>
  <r>
    <x v="13"/>
    <x v="48"/>
    <n v="6.8"/>
    <n v="62.18"/>
    <n v="8.11"/>
    <n v="1.66"/>
    <n v="0.47"/>
  </r>
  <r>
    <x v="13"/>
    <x v="49"/>
    <n v="7.37"/>
    <n v="87.37"/>
    <n v="7.89"/>
    <n v="1.22"/>
    <n v="0.39"/>
  </r>
  <r>
    <x v="13"/>
    <x v="50"/>
    <n v="6.07"/>
    <n v="79.010000000000005"/>
    <n v="10.1"/>
    <n v="1.24"/>
    <n v="0.64"/>
  </r>
  <r>
    <x v="13"/>
    <x v="51"/>
    <n v="6.03"/>
    <n v="72.22"/>
    <n v="10.91"/>
    <n v="2.72"/>
    <n v="0.82"/>
  </r>
  <r>
    <x v="13"/>
    <x v="52"/>
    <n v="12.75"/>
    <n v="48.17"/>
    <n v="13.5"/>
    <n v="2.29"/>
    <n v="0.88"/>
  </r>
  <r>
    <x v="13"/>
    <x v="53"/>
    <n v="5.71"/>
    <n v="61.96"/>
    <n v="10.19"/>
    <n v="1.1599999999999999"/>
    <n v="0.52"/>
  </r>
  <r>
    <x v="13"/>
    <x v="54"/>
    <n v="10.75"/>
    <n v="94.74"/>
    <n v="17.829999999999998"/>
    <n v="2.25"/>
    <n v="1.0900000000000001"/>
  </r>
  <r>
    <x v="13"/>
    <x v="55"/>
    <n v="4.26"/>
    <n v="81.209999999999994"/>
    <n v="15.33"/>
    <n v="0.77"/>
    <n v="0.37"/>
  </r>
  <r>
    <x v="13"/>
    <x v="56"/>
    <n v="4.6100000000000003"/>
    <n v="48.69"/>
    <n v="5.27"/>
    <n v="1.6"/>
    <n v="0.6"/>
  </r>
  <r>
    <x v="13"/>
    <x v="57"/>
    <n v="7.96"/>
    <n v="65.73"/>
    <n v="8.32"/>
    <n v="1.41"/>
    <n v="0.5"/>
  </r>
  <r>
    <x v="13"/>
    <x v="58"/>
    <n v="5.97"/>
    <n v="61.93"/>
    <n v="9.5"/>
    <n v="2.38"/>
    <n v="0.7"/>
  </r>
  <r>
    <x v="13"/>
    <x v="59"/>
    <n v="6.9"/>
    <n v="82.93"/>
    <n v="9.01"/>
    <n v="2.71"/>
    <n v="1.1299999999999999"/>
  </r>
  <r>
    <x v="13"/>
    <x v="60"/>
    <n v="5.46"/>
    <n v="50.3"/>
    <n v="8.75"/>
    <n v="1.69"/>
    <n v="0.57999999999999996"/>
  </r>
  <r>
    <x v="13"/>
    <x v="61"/>
    <n v="8.5"/>
    <n v="67.319999999999993"/>
    <n v="18.510000000000002"/>
    <n v="3.89"/>
    <n v="1.52"/>
  </r>
  <r>
    <x v="13"/>
    <x v="62"/>
    <n v="8.67"/>
    <n v="92.02"/>
    <n v="12.81"/>
    <n v="1.85"/>
    <n v="0.9"/>
  </r>
  <r>
    <x v="13"/>
    <x v="63"/>
    <m/>
    <m/>
    <m/>
    <m/>
    <m/>
  </r>
  <r>
    <x v="13"/>
    <x v="64"/>
    <n v="1.72"/>
    <n v="17.649999999999999"/>
    <n v="3.35"/>
    <n v="0.57999999999999996"/>
    <n v="0.26"/>
  </r>
  <r>
    <x v="13"/>
    <x v="65"/>
    <n v="9.27"/>
    <n v="57.03"/>
    <n v="12.46"/>
    <n v="2.39"/>
    <n v="0.73"/>
  </r>
  <r>
    <x v="13"/>
    <x v="66"/>
    <n v="5.97"/>
    <n v="65.12"/>
    <n v="5.14"/>
    <n v="2.0099999999999998"/>
    <n v="0.94"/>
  </r>
  <r>
    <x v="13"/>
    <x v="67"/>
    <n v="5.77"/>
    <n v="69.91"/>
    <n v="8.18"/>
    <n v="1.31"/>
    <n v="0.45"/>
  </r>
  <r>
    <x v="13"/>
    <x v="68"/>
    <n v="3.71"/>
    <n v="83.81"/>
    <n v="13.19"/>
    <n v="1.36"/>
    <n v="0.49"/>
  </r>
  <r>
    <x v="13"/>
    <x v="69"/>
    <n v="8.69"/>
    <n v="66.510000000000005"/>
    <n v="13.86"/>
    <n v="1.85"/>
    <n v="0.81"/>
  </r>
  <r>
    <x v="13"/>
    <x v="70"/>
    <n v="7.41"/>
    <n v="46.4"/>
    <n v="12.54"/>
    <n v="1.63"/>
    <n v="0.75"/>
  </r>
  <r>
    <x v="13"/>
    <x v="71"/>
    <n v="6.34"/>
    <n v="51.53"/>
    <n v="9.5500000000000007"/>
    <n v="2.46"/>
    <n v="0.5"/>
  </r>
  <r>
    <x v="13"/>
    <x v="72"/>
    <n v="7.3"/>
    <n v="86.65"/>
    <n v="12.09"/>
    <n v="2.1"/>
    <n v="1.29"/>
  </r>
  <r>
    <x v="13"/>
    <x v="73"/>
    <n v="7.95"/>
    <n v="87.28"/>
    <n v="13.38"/>
    <n v="0.99"/>
    <n v="0.72"/>
  </r>
  <r>
    <x v="13"/>
    <x v="74"/>
    <n v="7.41"/>
    <n v="54.9"/>
    <n v="8.49"/>
    <n v="1.54"/>
    <n v="0.53"/>
  </r>
  <r>
    <x v="13"/>
    <x v="75"/>
    <n v="5.79"/>
    <n v="104.94"/>
    <n v="16.87"/>
    <n v="3.08"/>
    <n v="1.0900000000000001"/>
  </r>
  <r>
    <x v="13"/>
    <x v="76"/>
    <n v="6.11"/>
    <n v="68"/>
    <n v="12.16"/>
    <n v="1.17"/>
    <n v="0.76"/>
  </r>
  <r>
    <x v="13"/>
    <x v="77"/>
    <n v="6.69"/>
    <n v="73.66"/>
    <n v="12.43"/>
    <n v="2.29"/>
    <n v="1.66"/>
  </r>
  <r>
    <x v="13"/>
    <x v="78"/>
    <n v="8.34"/>
    <n v="85.8"/>
    <n v="11.53"/>
    <n v="1.54"/>
    <n v="0.55000000000000004"/>
  </r>
  <r>
    <x v="13"/>
    <x v="79"/>
    <m/>
    <m/>
    <m/>
    <m/>
    <m/>
  </r>
  <r>
    <x v="13"/>
    <x v="80"/>
    <n v="5.24"/>
    <n v="39.06"/>
    <n v="14.03"/>
    <n v="1.29"/>
    <n v="0.62"/>
  </r>
  <r>
    <x v="13"/>
    <x v="81"/>
    <n v="5.23"/>
    <n v="16.91"/>
    <n v="14.74"/>
    <n v="2.9"/>
    <n v="1.58"/>
  </r>
  <r>
    <x v="13"/>
    <x v="82"/>
    <n v="5.87"/>
    <n v="55.04"/>
    <n v="11.97"/>
    <n v="2.0699999999999998"/>
    <n v="0.65"/>
  </r>
  <r>
    <x v="13"/>
    <x v="83"/>
    <n v="6.33"/>
    <n v="100.92"/>
    <n v="14.07"/>
    <n v="2.5299999999999998"/>
    <n v="1.78"/>
  </r>
  <r>
    <x v="13"/>
    <x v="84"/>
    <n v="10.27"/>
    <n v="77.3"/>
    <n v="11.84"/>
    <n v="1.68"/>
    <n v="0.85"/>
  </r>
  <r>
    <x v="14"/>
    <x v="0"/>
    <n v="3.1"/>
    <n v="34.5"/>
    <n v="5.6"/>
    <n v="1.3"/>
    <n v="0.7"/>
  </r>
  <r>
    <x v="14"/>
    <x v="1"/>
    <n v="4.8"/>
    <n v="70.400000000000006"/>
    <n v="11"/>
    <n v="1.5"/>
    <n v="0.4"/>
  </r>
  <r>
    <x v="14"/>
    <x v="2"/>
    <n v="5.8"/>
    <n v="75.8"/>
    <n v="13.3"/>
    <n v="1.9"/>
    <n v="0.6"/>
  </r>
  <r>
    <x v="14"/>
    <x v="3"/>
    <n v="9.1999999999999993"/>
    <n v="49.2"/>
    <n v="14.4"/>
    <n v="2.2999999999999998"/>
    <n v="1.1000000000000001"/>
  </r>
  <r>
    <x v="14"/>
    <x v="4"/>
    <n v="4.7"/>
    <n v="79.7"/>
    <n v="9.5"/>
    <n v="1.1000000000000001"/>
    <n v="0.7"/>
  </r>
  <r>
    <x v="14"/>
    <x v="5"/>
    <n v="4"/>
    <n v="78.3"/>
    <n v="11.7"/>
    <n v="0.8"/>
    <n v="0.4"/>
  </r>
  <r>
    <x v="14"/>
    <x v="6"/>
    <n v="3.3"/>
    <n v="39.5"/>
    <n v="7"/>
    <n v="1.3"/>
    <n v="0.7"/>
  </r>
  <r>
    <x v="14"/>
    <x v="7"/>
    <n v="8.4"/>
    <n v="50.9"/>
    <n v="10"/>
    <n v="1.6"/>
    <n v="0.5"/>
  </r>
  <r>
    <x v="14"/>
    <x v="8"/>
    <n v="7.6"/>
    <n v="38.5"/>
    <n v="13.1"/>
    <n v="0.6"/>
    <n v="0.3"/>
  </r>
  <r>
    <x v="14"/>
    <x v="9"/>
    <n v="8"/>
    <n v="46.6"/>
    <n v="11.9"/>
    <n v="1.5"/>
    <n v="0.7"/>
  </r>
  <r>
    <x v="14"/>
    <x v="10"/>
    <n v="4.5"/>
    <n v="71.599999999999994"/>
    <n v="5.9"/>
    <n v="1.7"/>
    <n v="0.5"/>
  </r>
  <r>
    <x v="14"/>
    <x v="11"/>
    <n v="9.8000000000000007"/>
    <n v="108.6"/>
    <n v="14.9"/>
    <n v="1.3"/>
    <n v="0.8"/>
  </r>
  <r>
    <x v="14"/>
    <x v="12"/>
    <n v="7.5"/>
    <n v="83.3"/>
    <n v="8.5"/>
    <n v="2"/>
    <n v="0.6"/>
  </r>
  <r>
    <x v="14"/>
    <x v="13"/>
    <n v="1.6"/>
    <n v="2.5"/>
    <n v="8"/>
    <n v="0.4"/>
    <n v="0.4"/>
  </r>
  <r>
    <x v="14"/>
    <x v="14"/>
    <n v="4.7"/>
    <n v="61.7"/>
    <n v="12.7"/>
    <n v="1.5"/>
    <n v="0.5"/>
  </r>
  <r>
    <x v="14"/>
    <x v="15"/>
    <n v="6.6"/>
    <n v="68"/>
    <n v="13.6"/>
    <n v="1.1000000000000001"/>
    <n v="0.4"/>
  </r>
  <r>
    <x v="14"/>
    <x v="16"/>
    <n v="9.1999999999999993"/>
    <n v="92.8"/>
    <n v="11.9"/>
    <n v="1.7"/>
    <n v="0.6"/>
  </r>
  <r>
    <x v="14"/>
    <x v="17"/>
    <m/>
    <m/>
    <m/>
    <m/>
    <m/>
  </r>
  <r>
    <x v="14"/>
    <x v="18"/>
    <n v="6.3"/>
    <n v="71.7"/>
    <n v="10.8"/>
    <n v="1.5"/>
    <n v="0.6"/>
  </r>
  <r>
    <x v="14"/>
    <x v="19"/>
    <n v="1.7"/>
    <n v="20.399999999999999"/>
    <n v="2.2999999999999998"/>
    <n v="0.5"/>
    <n v="0.3"/>
  </r>
  <r>
    <x v="14"/>
    <x v="20"/>
    <n v="8.6"/>
    <n v="61"/>
    <n v="14.8"/>
    <n v="1.7"/>
    <n v="2.2999999999999998"/>
  </r>
  <r>
    <x v="14"/>
    <x v="21"/>
    <n v="2.7"/>
    <n v="15.9"/>
    <n v="4.9000000000000004"/>
    <n v="0.4"/>
    <n v="0.5"/>
  </r>
  <r>
    <x v="14"/>
    <x v="22"/>
    <n v="9.3000000000000007"/>
    <n v="64"/>
    <n v="11.9"/>
    <n v="2"/>
    <n v="0.9"/>
  </r>
  <r>
    <x v="14"/>
    <x v="23"/>
    <n v="7.5"/>
    <n v="76"/>
    <n v="15.4"/>
    <n v="4.3"/>
    <n v="1.8"/>
  </r>
  <r>
    <x v="14"/>
    <x v="24"/>
    <n v="1.3"/>
    <n v="28.7"/>
    <n v="1.8"/>
    <n v="0.5"/>
    <n v="0.4"/>
  </r>
  <r>
    <x v="14"/>
    <x v="25"/>
    <n v="10.6"/>
    <n v="58.2"/>
    <n v="18"/>
    <n v="1.7"/>
    <n v="1.4"/>
  </r>
  <r>
    <x v="14"/>
    <x v="26"/>
    <n v="5.9"/>
    <n v="75.3"/>
    <n v="14.2"/>
    <n v="1.6"/>
    <n v="0.7"/>
  </r>
  <r>
    <x v="14"/>
    <x v="27"/>
    <n v="8.1"/>
    <n v="81.400000000000006"/>
    <n v="15.1"/>
    <n v="1.7"/>
    <n v="0.6"/>
  </r>
  <r>
    <x v="14"/>
    <x v="28"/>
    <n v="7.7"/>
    <n v="79.599999999999994"/>
    <n v="12.3"/>
    <n v="1.3"/>
    <n v="0.5"/>
  </r>
  <r>
    <x v="14"/>
    <x v="29"/>
    <n v="5.7"/>
    <n v="63.1"/>
    <n v="5.8"/>
    <n v="1.7"/>
    <n v="0.9"/>
  </r>
  <r>
    <x v="14"/>
    <x v="30"/>
    <n v="6.1"/>
    <n v="77.5"/>
    <n v="10.8"/>
    <n v="1.7"/>
    <n v="0.8"/>
  </r>
  <r>
    <x v="14"/>
    <x v="31"/>
    <m/>
    <m/>
    <m/>
    <m/>
    <m/>
  </r>
  <r>
    <x v="14"/>
    <x v="32"/>
    <n v="5.8"/>
    <n v="82.5"/>
    <n v="7.5"/>
    <n v="1.1000000000000001"/>
    <n v="0.4"/>
  </r>
  <r>
    <x v="14"/>
    <x v="33"/>
    <n v="5.6"/>
    <n v="60.7"/>
    <n v="7.7"/>
    <n v="1.5"/>
    <n v="0.6"/>
  </r>
  <r>
    <x v="14"/>
    <x v="34"/>
    <n v="7.4"/>
    <n v="81.3"/>
    <n v="14.4"/>
    <n v="2.1"/>
    <n v="1.5"/>
  </r>
  <r>
    <x v="14"/>
    <x v="35"/>
    <n v="5.7"/>
    <n v="77.7"/>
    <n v="8.1"/>
    <n v="1.4"/>
    <n v="0.5"/>
  </r>
  <r>
    <x v="14"/>
    <x v="36"/>
    <n v="8"/>
    <n v="59.9"/>
    <n v="24.3"/>
    <n v="4.9000000000000004"/>
    <n v="2.1"/>
  </r>
  <r>
    <x v="14"/>
    <x v="37"/>
    <n v="8.8000000000000007"/>
    <n v="31.2"/>
    <n v="12.4"/>
    <n v="1.2"/>
    <n v="0.6"/>
  </r>
  <r>
    <x v="14"/>
    <x v="38"/>
    <n v="6.1"/>
    <n v="58.7"/>
    <n v="10.8"/>
    <n v="1"/>
    <n v="0.4"/>
  </r>
  <r>
    <x v="14"/>
    <x v="39"/>
    <n v="9.6999999999999993"/>
    <n v="89.9"/>
    <n v="16.5"/>
    <n v="5"/>
    <n v="1.7"/>
  </r>
  <r>
    <x v="14"/>
    <x v="40"/>
    <n v="7.4"/>
    <n v="101"/>
    <n v="11.3"/>
    <n v="2.6"/>
    <n v="1.5"/>
  </r>
  <r>
    <x v="14"/>
    <x v="41"/>
    <n v="10.8"/>
    <n v="52.6"/>
    <n v="13.1"/>
    <n v="3.4"/>
    <n v="1.7"/>
  </r>
  <r>
    <x v="14"/>
    <x v="42"/>
    <n v="9.9"/>
    <n v="54.9"/>
    <n v="19"/>
    <n v="2.7"/>
    <n v="1.4"/>
  </r>
  <r>
    <x v="14"/>
    <x v="43"/>
    <n v="7.3"/>
    <n v="53.5"/>
    <n v="10.5"/>
    <n v="1.8"/>
    <n v="0.7"/>
  </r>
  <r>
    <x v="14"/>
    <x v="44"/>
    <n v="13.1"/>
    <n v="50"/>
    <n v="14.7"/>
    <n v="2.6"/>
    <n v="1.1000000000000001"/>
  </r>
  <r>
    <x v="14"/>
    <x v="45"/>
    <n v="5.4"/>
    <n v="89.7"/>
    <n v="9.6999999999999993"/>
    <n v="1.9"/>
    <n v="0.8"/>
  </r>
  <r>
    <x v="14"/>
    <x v="46"/>
    <n v="5.0999999999999996"/>
    <n v="125.2"/>
    <n v="7"/>
    <n v="1.4"/>
    <n v="0.5"/>
  </r>
  <r>
    <x v="14"/>
    <x v="47"/>
    <n v="4.5"/>
    <n v="65.2"/>
    <n v="6.5"/>
    <n v="1.2"/>
    <n v="0.4"/>
  </r>
  <r>
    <x v="14"/>
    <x v="48"/>
    <n v="6.4"/>
    <n v="66.8"/>
    <n v="8"/>
    <n v="1.7"/>
    <n v="0.5"/>
  </r>
  <r>
    <x v="14"/>
    <x v="49"/>
    <n v="6"/>
    <n v="97.9"/>
    <n v="7.3"/>
    <n v="1"/>
    <n v="0.4"/>
  </r>
  <r>
    <x v="14"/>
    <x v="50"/>
    <n v="5.6"/>
    <n v="82.7"/>
    <n v="9.6999999999999993"/>
    <n v="1.4"/>
    <n v="0.8"/>
  </r>
  <r>
    <x v="14"/>
    <x v="51"/>
    <n v="6.7"/>
    <n v="67.3"/>
    <n v="11.2"/>
    <n v="2.2999999999999998"/>
    <n v="0.8"/>
  </r>
  <r>
    <x v="14"/>
    <x v="52"/>
    <n v="9.5"/>
    <n v="43.1"/>
    <n v="12.1"/>
    <n v="1.8"/>
    <n v="0.9"/>
  </r>
  <r>
    <x v="14"/>
    <x v="53"/>
    <n v="5.2"/>
    <n v="62.9"/>
    <n v="9.9"/>
    <n v="1"/>
    <n v="0.5"/>
  </r>
  <r>
    <x v="14"/>
    <x v="54"/>
    <n v="9.6"/>
    <n v="90"/>
    <n v="18.899999999999999"/>
    <n v="2.2000000000000002"/>
    <n v="1.3"/>
  </r>
  <r>
    <x v="14"/>
    <x v="55"/>
    <n v="3.8"/>
    <n v="95.8"/>
    <n v="12.1"/>
    <n v="0.8"/>
    <n v="0.4"/>
  </r>
  <r>
    <x v="14"/>
    <x v="56"/>
    <n v="4"/>
    <n v="50.8"/>
    <n v="5.3"/>
    <n v="1.6"/>
    <n v="0.7"/>
  </r>
  <r>
    <x v="14"/>
    <x v="57"/>
    <n v="6.5"/>
    <n v="71.400000000000006"/>
    <n v="9.1999999999999993"/>
    <n v="1.6"/>
    <n v="0.6"/>
  </r>
  <r>
    <x v="14"/>
    <x v="58"/>
    <n v="6.4"/>
    <n v="56"/>
    <n v="8.1999999999999993"/>
    <n v="1.9"/>
    <n v="0.7"/>
  </r>
  <r>
    <x v="14"/>
    <x v="59"/>
    <n v="8"/>
    <n v="77.2"/>
    <n v="8.6"/>
    <n v="2.8"/>
    <n v="1.3"/>
  </r>
  <r>
    <x v="14"/>
    <x v="60"/>
    <n v="5.5"/>
    <n v="54.1"/>
    <n v="8.8000000000000007"/>
    <n v="1.4"/>
    <n v="0.6"/>
  </r>
  <r>
    <x v="14"/>
    <x v="61"/>
    <n v="8.1"/>
    <n v="67.2"/>
    <n v="17.100000000000001"/>
    <n v="3.8"/>
    <n v="1.4"/>
  </r>
  <r>
    <x v="14"/>
    <x v="62"/>
    <n v="7.6"/>
    <n v="90.8"/>
    <n v="11.6"/>
    <n v="1.9"/>
    <n v="0.9"/>
  </r>
  <r>
    <x v="14"/>
    <x v="63"/>
    <m/>
    <m/>
    <m/>
    <m/>
    <m/>
  </r>
  <r>
    <x v="14"/>
    <x v="64"/>
    <n v="1.4"/>
    <n v="21"/>
    <n v="2.8"/>
    <n v="0.6"/>
    <n v="0.3"/>
  </r>
  <r>
    <x v="14"/>
    <x v="65"/>
    <n v="8"/>
    <n v="58.3"/>
    <n v="13"/>
    <n v="2.2000000000000002"/>
    <n v="1"/>
  </r>
  <r>
    <x v="14"/>
    <x v="66"/>
    <n v="5.5"/>
    <n v="63.1"/>
    <n v="5.3"/>
    <n v="2.1"/>
    <n v="1"/>
  </r>
  <r>
    <x v="14"/>
    <x v="67"/>
    <n v="6.6"/>
    <n v="78.8"/>
    <n v="8.5"/>
    <n v="1.2"/>
    <n v="0.5"/>
  </r>
  <r>
    <x v="14"/>
    <x v="68"/>
    <n v="3.7"/>
    <n v="87.1"/>
    <n v="13.1"/>
    <n v="1.2"/>
    <n v="0.6"/>
  </r>
  <r>
    <x v="14"/>
    <x v="69"/>
    <n v="9.8000000000000007"/>
    <n v="64.599999999999994"/>
    <n v="13.8"/>
    <n v="1.7"/>
    <n v="1"/>
  </r>
  <r>
    <x v="14"/>
    <x v="70"/>
    <n v="7.9"/>
    <n v="42.4"/>
    <n v="12"/>
    <n v="1.5"/>
    <n v="0.8"/>
  </r>
  <r>
    <x v="14"/>
    <x v="71"/>
    <n v="6.4"/>
    <n v="45.6"/>
    <n v="9.1999999999999993"/>
    <n v="2.2999999999999998"/>
    <n v="0.6"/>
  </r>
  <r>
    <x v="14"/>
    <x v="72"/>
    <n v="7.4"/>
    <n v="85.5"/>
    <n v="12"/>
    <n v="2"/>
    <n v="1.3"/>
  </r>
  <r>
    <x v="14"/>
    <x v="73"/>
    <n v="8"/>
    <n v="96.1"/>
    <n v="13.1"/>
    <n v="1"/>
    <n v="0.6"/>
  </r>
  <r>
    <x v="14"/>
    <x v="74"/>
    <n v="6.6"/>
    <n v="54.6"/>
    <n v="8.1999999999999993"/>
    <n v="1.6"/>
    <n v="0.5"/>
  </r>
  <r>
    <x v="14"/>
    <x v="75"/>
    <n v="6.2"/>
    <n v="98.2"/>
    <n v="17.8"/>
    <n v="3.6"/>
    <n v="1"/>
  </r>
  <r>
    <x v="14"/>
    <x v="76"/>
    <n v="4.7"/>
    <n v="70.3"/>
    <n v="11.2"/>
    <n v="1"/>
    <n v="0.6"/>
  </r>
  <r>
    <x v="14"/>
    <x v="77"/>
    <n v="6.8"/>
    <n v="72.400000000000006"/>
    <n v="12.2"/>
    <n v="2.1"/>
    <n v="1.6"/>
  </r>
  <r>
    <x v="14"/>
    <x v="78"/>
    <n v="7"/>
    <n v="77.2"/>
    <n v="11.8"/>
    <n v="2.1"/>
    <n v="0.6"/>
  </r>
  <r>
    <x v="14"/>
    <x v="79"/>
    <m/>
    <m/>
    <m/>
    <m/>
    <m/>
  </r>
  <r>
    <x v="14"/>
    <x v="80"/>
    <n v="5.2"/>
    <n v="41.6"/>
    <n v="13.9"/>
    <n v="1.2"/>
    <n v="0.6"/>
  </r>
  <r>
    <x v="14"/>
    <x v="81"/>
    <n v="5.0999999999999996"/>
    <n v="24"/>
    <n v="13.7"/>
    <n v="3"/>
    <n v="1.6"/>
  </r>
  <r>
    <x v="14"/>
    <x v="82"/>
    <n v="5.8"/>
    <n v="56"/>
    <n v="11.7"/>
    <n v="2.4"/>
    <n v="0.7"/>
  </r>
  <r>
    <x v="14"/>
    <x v="83"/>
    <n v="6.3"/>
    <n v="99.9"/>
    <n v="14.1"/>
    <n v="2.5"/>
    <n v="1.8"/>
  </r>
  <r>
    <x v="14"/>
    <x v="84"/>
    <n v="9.6999999999999993"/>
    <n v="73.400000000000006"/>
    <n v="12.7"/>
    <n v="1.9"/>
    <n v="1.1000000000000001"/>
  </r>
  <r>
    <x v="15"/>
    <x v="0"/>
    <n v="2.9"/>
    <n v="37"/>
    <n v="4.7"/>
    <n v="1.2"/>
    <n v="0.7"/>
  </r>
  <r>
    <x v="15"/>
    <x v="1"/>
    <n v="4.4000000000000004"/>
    <n v="64.599999999999994"/>
    <n v="8.6999999999999993"/>
    <n v="1.4"/>
    <n v="0.4"/>
  </r>
  <r>
    <x v="15"/>
    <x v="2"/>
    <n v="6.7"/>
    <n v="75.099999999999994"/>
    <n v="10.199999999999999"/>
    <n v="1.9"/>
    <n v="0.7"/>
  </r>
  <r>
    <x v="15"/>
    <x v="3"/>
    <n v="9.1999999999999993"/>
    <n v="49.2"/>
    <n v="14.4"/>
    <n v="2.2999999999999998"/>
    <n v="1.1000000000000001"/>
  </r>
  <r>
    <x v="15"/>
    <x v="4"/>
    <n v="4.2"/>
    <n v="79.099999999999994"/>
    <n v="7.3"/>
    <n v="1"/>
    <n v="0.6"/>
  </r>
  <r>
    <x v="15"/>
    <x v="5"/>
    <n v="4"/>
    <n v="90.3"/>
    <n v="10.8"/>
    <n v="0.8"/>
    <n v="0.6"/>
  </r>
  <r>
    <x v="15"/>
    <x v="6"/>
    <n v="3.1"/>
    <n v="45.7"/>
    <n v="6.6"/>
    <n v="1.3"/>
    <n v="0.6"/>
  </r>
  <r>
    <x v="15"/>
    <x v="7"/>
    <n v="7.5"/>
    <n v="42.4"/>
    <n v="7.8"/>
    <n v="1.6"/>
    <n v="0.5"/>
  </r>
  <r>
    <x v="15"/>
    <x v="8"/>
    <n v="4.3"/>
    <n v="40"/>
    <n v="10.5"/>
    <n v="0.7"/>
    <n v="0.3"/>
  </r>
  <r>
    <x v="15"/>
    <x v="9"/>
    <n v="7.2"/>
    <n v="45.8"/>
    <n v="10.9"/>
    <n v="1.6"/>
    <n v="0.8"/>
  </r>
  <r>
    <x v="15"/>
    <x v="10"/>
    <n v="4.5999999999999996"/>
    <n v="78.400000000000006"/>
    <n v="4.7"/>
    <n v="1.7"/>
    <n v="0.5"/>
  </r>
  <r>
    <x v="15"/>
    <x v="11"/>
    <n v="8.1999999999999993"/>
    <n v="92"/>
    <n v="12.9"/>
    <n v="1.3"/>
    <n v="0.7"/>
  </r>
  <r>
    <x v="15"/>
    <x v="12"/>
    <n v="7"/>
    <n v="85.2"/>
    <n v="8"/>
    <n v="2.2999999999999998"/>
    <n v="0.5"/>
  </r>
  <r>
    <x v="15"/>
    <x v="13"/>
    <n v="1"/>
    <n v="2.1"/>
    <n v="4.8"/>
    <n v="0.3"/>
    <n v="0.3"/>
  </r>
  <r>
    <x v="15"/>
    <x v="14"/>
    <n v="4.5"/>
    <n v="65.099999999999994"/>
    <n v="10.1"/>
    <n v="1.7"/>
    <n v="0.5"/>
  </r>
  <r>
    <x v="15"/>
    <x v="15"/>
    <n v="6.4"/>
    <n v="64.5"/>
    <n v="12.7"/>
    <n v="1.1000000000000001"/>
    <n v="0.4"/>
  </r>
  <r>
    <x v="15"/>
    <x v="16"/>
    <n v="8.8000000000000007"/>
    <n v="84.7"/>
    <n v="9.3000000000000007"/>
    <n v="1.7"/>
    <n v="0.6"/>
  </r>
  <r>
    <x v="15"/>
    <x v="17"/>
    <m/>
    <m/>
    <m/>
    <m/>
    <m/>
  </r>
  <r>
    <x v="15"/>
    <x v="18"/>
    <n v="5.8"/>
    <n v="71.599999999999994"/>
    <n v="9.4"/>
    <n v="1.5"/>
    <n v="0.6"/>
  </r>
  <r>
    <x v="15"/>
    <x v="19"/>
    <n v="0.8"/>
    <n v="17.8"/>
    <n v="1.6"/>
    <n v="0.3"/>
    <n v="0.2"/>
  </r>
  <r>
    <x v="15"/>
    <x v="20"/>
    <n v="6.9"/>
    <n v="57.6"/>
    <n v="13.2"/>
    <n v="1.9"/>
    <n v="2.1"/>
  </r>
  <r>
    <x v="15"/>
    <x v="21"/>
    <n v="2.2000000000000002"/>
    <n v="13.6"/>
    <n v="4.3"/>
    <n v="0.3"/>
    <n v="0.4"/>
  </r>
  <r>
    <x v="15"/>
    <x v="22"/>
    <n v="8.6"/>
    <n v="52.3"/>
    <n v="11.7"/>
    <n v="1.7"/>
    <n v="0.9"/>
  </r>
  <r>
    <x v="15"/>
    <x v="23"/>
    <n v="6.7"/>
    <n v="76.3"/>
    <n v="15.1"/>
    <n v="4.0999999999999996"/>
    <n v="1.8"/>
  </r>
  <r>
    <x v="15"/>
    <x v="24"/>
    <n v="1.1000000000000001"/>
    <n v="28.1"/>
    <n v="1.2"/>
    <n v="0.4"/>
    <n v="0.3"/>
  </r>
  <r>
    <x v="15"/>
    <x v="25"/>
    <n v="10.8"/>
    <n v="58.3"/>
    <n v="15.4"/>
    <n v="1.7"/>
    <n v="1.3"/>
  </r>
  <r>
    <x v="15"/>
    <x v="26"/>
    <n v="5.9"/>
    <n v="72.599999999999994"/>
    <n v="11.3"/>
    <n v="1.8"/>
    <n v="0.8"/>
  </r>
  <r>
    <x v="15"/>
    <x v="27"/>
    <n v="8.1"/>
    <n v="73.3"/>
    <n v="12.9"/>
    <n v="1.4"/>
    <n v="0.6"/>
  </r>
  <r>
    <x v="15"/>
    <x v="28"/>
    <n v="6.6"/>
    <n v="52.4"/>
    <n v="11.5"/>
    <n v="1.3"/>
    <n v="0.6"/>
  </r>
  <r>
    <x v="15"/>
    <x v="29"/>
    <n v="5.0999999999999996"/>
    <n v="64.099999999999994"/>
    <n v="5"/>
    <n v="1.8"/>
    <n v="0.8"/>
  </r>
  <r>
    <x v="15"/>
    <x v="30"/>
    <n v="5.4"/>
    <n v="73.900000000000006"/>
    <n v="9.4"/>
    <n v="1.7"/>
    <n v="0.8"/>
  </r>
  <r>
    <x v="15"/>
    <x v="31"/>
    <m/>
    <m/>
    <m/>
    <m/>
    <m/>
  </r>
  <r>
    <x v="15"/>
    <x v="32"/>
    <n v="4.9000000000000004"/>
    <n v="77.599999999999994"/>
    <n v="5.8"/>
    <n v="1.3"/>
    <n v="0.5"/>
  </r>
  <r>
    <x v="15"/>
    <x v="33"/>
    <n v="5.0999999999999996"/>
    <n v="51.9"/>
    <n v="7.6"/>
    <n v="1.7"/>
    <n v="0.6"/>
  </r>
  <r>
    <x v="15"/>
    <x v="34"/>
    <n v="6.6"/>
    <n v="73.599999999999994"/>
    <n v="12.2"/>
    <n v="2"/>
    <n v="1.2"/>
  </r>
  <r>
    <x v="15"/>
    <x v="35"/>
    <n v="5.2"/>
    <n v="72"/>
    <n v="7.1"/>
    <n v="1.2"/>
    <n v="0.5"/>
  </r>
  <r>
    <x v="15"/>
    <x v="36"/>
    <n v="6.8"/>
    <n v="61.6"/>
    <n v="17.8"/>
    <n v="4.3"/>
    <n v="2.1"/>
  </r>
  <r>
    <x v="15"/>
    <x v="37"/>
    <n v="8"/>
    <n v="28.6"/>
    <n v="10.6"/>
    <n v="1.1000000000000001"/>
    <n v="0.6"/>
  </r>
  <r>
    <x v="15"/>
    <x v="38"/>
    <n v="6.3"/>
    <n v="61.1"/>
    <n v="9.6"/>
    <n v="1.3"/>
    <n v="0.5"/>
  </r>
  <r>
    <x v="15"/>
    <x v="39"/>
    <n v="8.8000000000000007"/>
    <n v="92.5"/>
    <n v="16"/>
    <n v="5.0999999999999996"/>
    <n v="1.7"/>
  </r>
  <r>
    <x v="15"/>
    <x v="40"/>
    <n v="6.5"/>
    <n v="99"/>
    <n v="11.5"/>
    <n v="2.4"/>
    <n v="1.5"/>
  </r>
  <r>
    <x v="15"/>
    <x v="41"/>
    <n v="10.9"/>
    <n v="54.1"/>
    <n v="13.2"/>
    <n v="3.3"/>
    <n v="1.7"/>
  </r>
  <r>
    <x v="15"/>
    <x v="42"/>
    <n v="8.4"/>
    <n v="57.2"/>
    <n v="14.9"/>
    <n v="2.6"/>
    <n v="1.3"/>
  </r>
  <r>
    <x v="15"/>
    <x v="43"/>
    <n v="6"/>
    <n v="55.5"/>
    <n v="8.5"/>
    <n v="1.6"/>
    <n v="0.7"/>
  </r>
  <r>
    <x v="15"/>
    <x v="44"/>
    <n v="11.3"/>
    <n v="48.7"/>
    <n v="12.6"/>
    <n v="2.4"/>
    <n v="1.1000000000000001"/>
  </r>
  <r>
    <x v="15"/>
    <x v="45"/>
    <n v="5.3"/>
    <n v="74.900000000000006"/>
    <n v="7.9"/>
    <n v="1.8"/>
    <n v="0.7"/>
  </r>
  <r>
    <x v="15"/>
    <x v="46"/>
    <n v="4.9000000000000004"/>
    <n v="103"/>
    <n v="5"/>
    <n v="1.5"/>
    <n v="0.5"/>
  </r>
  <r>
    <x v="15"/>
    <x v="47"/>
    <n v="4"/>
    <n v="63"/>
    <n v="5.7"/>
    <n v="1.1000000000000001"/>
    <n v="0.3"/>
  </r>
  <r>
    <x v="15"/>
    <x v="48"/>
    <n v="5.9"/>
    <n v="73.2"/>
    <n v="6.7"/>
    <n v="1.7"/>
    <n v="0.5"/>
  </r>
  <r>
    <x v="15"/>
    <x v="49"/>
    <n v="6.3"/>
    <n v="128.5"/>
    <n v="6"/>
    <n v="1"/>
    <n v="0.4"/>
  </r>
  <r>
    <x v="15"/>
    <x v="50"/>
    <n v="5.2"/>
    <n v="74.2"/>
    <n v="8.6999999999999993"/>
    <n v="1.3"/>
    <n v="0.8"/>
  </r>
  <r>
    <x v="15"/>
    <x v="51"/>
    <n v="5.9"/>
    <n v="67.5"/>
    <n v="11.4"/>
    <n v="2.2999999999999998"/>
    <n v="0.9"/>
  </r>
  <r>
    <x v="15"/>
    <x v="52"/>
    <n v="7.3"/>
    <n v="40.5"/>
    <n v="8"/>
    <n v="1"/>
    <n v="0.6"/>
  </r>
  <r>
    <x v="15"/>
    <x v="53"/>
    <n v="4.2"/>
    <n v="59.5"/>
    <n v="9.1"/>
    <n v="1"/>
    <n v="0.4"/>
  </r>
  <r>
    <x v="15"/>
    <x v="54"/>
    <n v="9"/>
    <n v="81.2"/>
    <n v="16.3"/>
    <n v="2.4"/>
    <n v="1.3"/>
  </r>
  <r>
    <x v="15"/>
    <x v="55"/>
    <n v="2.7"/>
    <n v="90"/>
    <n v="10.3"/>
    <n v="0.7"/>
    <n v="0.4"/>
  </r>
  <r>
    <x v="15"/>
    <x v="56"/>
    <n v="4.5"/>
    <n v="52.6"/>
    <n v="4.5999999999999996"/>
    <n v="1.5"/>
    <n v="0.6"/>
  </r>
  <r>
    <x v="15"/>
    <x v="57"/>
    <n v="5.6"/>
    <n v="66"/>
    <n v="7.5"/>
    <n v="1.6"/>
    <n v="0.6"/>
  </r>
  <r>
    <x v="15"/>
    <x v="58"/>
    <n v="5.7"/>
    <n v="55.4"/>
    <n v="6.9"/>
    <n v="1.9"/>
    <n v="0.7"/>
  </r>
  <r>
    <x v="15"/>
    <x v="59"/>
    <n v="6.8"/>
    <n v="44.2"/>
    <n v="7.2"/>
    <n v="2.6"/>
    <n v="1"/>
  </r>
  <r>
    <x v="15"/>
    <x v="60"/>
    <n v="4.8"/>
    <n v="40.299999999999997"/>
    <n v="5.2"/>
    <n v="1.2"/>
    <n v="0.6"/>
  </r>
  <r>
    <x v="15"/>
    <x v="61"/>
    <n v="7.2"/>
    <n v="70.900000000000006"/>
    <n v="15"/>
    <n v="3.8"/>
    <n v="1.4"/>
  </r>
  <r>
    <x v="15"/>
    <x v="62"/>
    <n v="7.1"/>
    <n v="91.7"/>
    <n v="11.8"/>
    <n v="2"/>
    <n v="1"/>
  </r>
  <r>
    <x v="15"/>
    <x v="63"/>
    <m/>
    <m/>
    <m/>
    <m/>
    <m/>
  </r>
  <r>
    <x v="15"/>
    <x v="64"/>
    <n v="1.3"/>
    <n v="20.7"/>
    <n v="2.2000000000000002"/>
    <n v="0.5"/>
    <n v="0.2"/>
  </r>
  <r>
    <x v="15"/>
    <x v="65"/>
    <n v="7.5"/>
    <n v="56.1"/>
    <n v="11.2"/>
    <n v="2.2000000000000002"/>
    <n v="1"/>
  </r>
  <r>
    <x v="15"/>
    <x v="66"/>
    <n v="4.5"/>
    <n v="60"/>
    <n v="4.5"/>
    <n v="1.9"/>
    <n v="0.9"/>
  </r>
  <r>
    <x v="15"/>
    <x v="67"/>
    <n v="5.2"/>
    <n v="82.4"/>
    <n v="6.6"/>
    <n v="1.1000000000000001"/>
    <n v="0.5"/>
  </r>
  <r>
    <x v="15"/>
    <x v="68"/>
    <n v="3.8"/>
    <n v="79.900000000000006"/>
    <n v="10.7"/>
    <n v="1"/>
    <n v="0.6"/>
  </r>
  <r>
    <x v="15"/>
    <x v="69"/>
    <n v="7.1"/>
    <n v="64.5"/>
    <n v="12.5"/>
    <n v="1.4"/>
    <n v="1"/>
  </r>
  <r>
    <x v="15"/>
    <x v="70"/>
    <n v="7.6"/>
    <n v="44.6"/>
    <n v="11.2"/>
    <n v="1.5"/>
    <n v="0.8"/>
  </r>
  <r>
    <x v="15"/>
    <x v="71"/>
    <n v="4.8"/>
    <n v="46.6"/>
    <n v="7"/>
    <n v="1.5"/>
    <n v="0.6"/>
  </r>
  <r>
    <x v="15"/>
    <x v="72"/>
    <n v="6.7"/>
    <n v="83.5"/>
    <n v="11.5"/>
    <n v="2.1"/>
    <n v="1.3"/>
  </r>
  <r>
    <x v="15"/>
    <x v="73"/>
    <n v="5.7"/>
    <n v="82.8"/>
    <n v="10.9"/>
    <n v="1"/>
    <n v="0.7"/>
  </r>
  <r>
    <x v="15"/>
    <x v="74"/>
    <n v="5.3"/>
    <n v="55.2"/>
    <n v="7.4"/>
    <n v="1.7"/>
    <n v="0.5"/>
  </r>
  <r>
    <x v="15"/>
    <x v="75"/>
    <n v="5.7"/>
    <n v="94.3"/>
    <n v="14.1"/>
    <n v="3.1"/>
    <n v="1"/>
  </r>
  <r>
    <x v="15"/>
    <x v="76"/>
    <n v="3.3"/>
    <n v="68.599999999999994"/>
    <n v="7.1"/>
    <n v="0.9"/>
    <n v="0.5"/>
  </r>
  <r>
    <x v="15"/>
    <x v="77"/>
    <n v="6.1"/>
    <n v="71.5"/>
    <n v="11.8"/>
    <n v="2.2000000000000002"/>
    <n v="1.6"/>
  </r>
  <r>
    <x v="15"/>
    <x v="78"/>
    <n v="4.7"/>
    <n v="79.8"/>
    <n v="6.8"/>
    <n v="1.9"/>
    <n v="0.7"/>
  </r>
  <r>
    <x v="15"/>
    <x v="79"/>
    <m/>
    <m/>
    <m/>
    <m/>
    <m/>
  </r>
  <r>
    <x v="15"/>
    <x v="80"/>
    <n v="5.2"/>
    <n v="43.8"/>
    <n v="11.3"/>
    <n v="1.2"/>
    <n v="0.5"/>
  </r>
  <r>
    <x v="15"/>
    <x v="81"/>
    <n v="4"/>
    <n v="27"/>
    <n v="13.4"/>
    <n v="2.2999999999999998"/>
    <n v="1.5"/>
  </r>
  <r>
    <x v="15"/>
    <x v="82"/>
    <n v="4.7"/>
    <n v="55.5"/>
    <n v="10.7"/>
    <n v="2"/>
    <n v="0.7"/>
  </r>
  <r>
    <x v="15"/>
    <x v="83"/>
    <n v="5.8"/>
    <n v="97.7"/>
    <n v="12.7"/>
    <n v="2.5"/>
    <n v="1.7"/>
  </r>
  <r>
    <x v="15"/>
    <x v="84"/>
    <n v="7.6"/>
    <n v="79.3"/>
    <n v="11.1"/>
    <n v="1.7"/>
    <n v="1"/>
  </r>
  <r>
    <x v="16"/>
    <x v="0"/>
    <n v="3.7"/>
    <n v="28.7"/>
    <n v="4.0999999999999996"/>
    <n v="1.5"/>
    <n v="0.7"/>
  </r>
  <r>
    <x v="16"/>
    <x v="1"/>
    <n v="4.0999999999999996"/>
    <n v="52.5"/>
    <n v="5.5"/>
    <n v="1"/>
    <n v="0.3"/>
  </r>
  <r>
    <x v="16"/>
    <x v="2"/>
    <n v="6.1"/>
    <n v="64"/>
    <n v="8.3000000000000007"/>
    <n v="1.8"/>
    <n v="0.6"/>
  </r>
  <r>
    <x v="16"/>
    <x v="3"/>
    <n v="10.7"/>
    <n v="64.400000000000006"/>
    <n v="12.8"/>
    <n v="2"/>
    <n v="1"/>
  </r>
  <r>
    <x v="16"/>
    <x v="4"/>
    <n v="5.0999999999999996"/>
    <n v="62.9"/>
    <n v="5.8"/>
    <n v="1"/>
    <n v="0.7"/>
  </r>
  <r>
    <x v="16"/>
    <x v="5"/>
    <n v="3.2"/>
    <n v="75.099999999999994"/>
    <n v="9.5"/>
    <n v="0.9"/>
    <n v="0.4"/>
  </r>
  <r>
    <x v="16"/>
    <x v="6"/>
    <n v="3"/>
    <n v="55.5"/>
    <n v="5.2"/>
    <n v="1.2"/>
    <n v="0.3"/>
  </r>
  <r>
    <x v="16"/>
    <x v="7"/>
    <n v="8.5"/>
    <n v="46.9"/>
    <n v="6.4"/>
    <n v="1.4"/>
    <n v="0.5"/>
  </r>
  <r>
    <x v="16"/>
    <x v="8"/>
    <n v="4.9000000000000004"/>
    <n v="39.299999999999997"/>
    <n v="9"/>
    <n v="0.8"/>
    <n v="0.3"/>
  </r>
  <r>
    <x v="16"/>
    <x v="9"/>
    <n v="9.6"/>
    <n v="51.4"/>
    <n v="7.9"/>
    <n v="1"/>
    <n v="0.7"/>
  </r>
  <r>
    <x v="16"/>
    <x v="10"/>
    <n v="5.5"/>
    <n v="72.7"/>
    <n v="3.6"/>
    <n v="1.6"/>
    <n v="0.5"/>
  </r>
  <r>
    <x v="16"/>
    <x v="11"/>
    <n v="10"/>
    <n v="63.7"/>
    <n v="11.1"/>
    <n v="1.2"/>
    <n v="0.6"/>
  </r>
  <r>
    <x v="16"/>
    <x v="12"/>
    <n v="5.8"/>
    <n v="63.9"/>
    <n v="4.9000000000000004"/>
    <n v="1.6"/>
    <n v="0.6"/>
  </r>
  <r>
    <x v="16"/>
    <x v="13"/>
    <n v="0.4"/>
    <n v="2.2000000000000002"/>
    <n v="2.9"/>
    <n v="0.2"/>
    <n v="0.3"/>
  </r>
  <r>
    <x v="16"/>
    <x v="14"/>
    <n v="5.3"/>
    <n v="56.1"/>
    <n v="8.8000000000000007"/>
    <n v="1.5"/>
    <n v="0.4"/>
  </r>
  <r>
    <x v="16"/>
    <x v="15"/>
    <n v="6.6"/>
    <n v="38.799999999999997"/>
    <n v="9.1999999999999993"/>
    <n v="1.1000000000000001"/>
    <n v="0.3"/>
  </r>
  <r>
    <x v="16"/>
    <x v="16"/>
    <n v="8.1999999999999993"/>
    <n v="71.599999999999994"/>
    <n v="7"/>
    <n v="1"/>
    <n v="0.6"/>
  </r>
  <r>
    <x v="16"/>
    <x v="17"/>
    <m/>
    <n v="0.4"/>
    <m/>
    <m/>
    <m/>
  </r>
  <r>
    <x v="16"/>
    <x v="18"/>
    <n v="6.2"/>
    <n v="73.2"/>
    <n v="7.7"/>
    <n v="1.5"/>
    <n v="0.6"/>
  </r>
  <r>
    <x v="16"/>
    <x v="19"/>
    <n v="0.5"/>
    <n v="17.100000000000001"/>
    <n v="0.6"/>
    <n v="0.3"/>
    <n v="0.1"/>
  </r>
  <r>
    <x v="16"/>
    <x v="20"/>
    <n v="6.9"/>
    <n v="36.9"/>
    <n v="7.7"/>
    <n v="1.5"/>
    <n v="1.2"/>
  </r>
  <r>
    <x v="16"/>
    <x v="21"/>
    <n v="3.1"/>
    <n v="17.399999999999999"/>
    <n v="3.6"/>
    <n v="0.3"/>
    <n v="0.5"/>
  </r>
  <r>
    <x v="16"/>
    <x v="22"/>
    <n v="7.7"/>
    <n v="46.1"/>
    <n v="9"/>
    <n v="1.8"/>
    <n v="0.9"/>
  </r>
  <r>
    <x v="16"/>
    <x v="23"/>
    <n v="6.4"/>
    <n v="76"/>
    <n v="13"/>
    <n v="4"/>
    <n v="1.7"/>
  </r>
  <r>
    <x v="16"/>
    <x v="24"/>
    <n v="1.2"/>
    <n v="28.1"/>
    <n v="0.9"/>
    <n v="0.4"/>
    <n v="0.2"/>
  </r>
  <r>
    <x v="16"/>
    <x v="25"/>
    <n v="12.3"/>
    <n v="57.5"/>
    <n v="13.5"/>
    <n v="1.6"/>
    <n v="1.2"/>
  </r>
  <r>
    <x v="16"/>
    <x v="26"/>
    <n v="4.5"/>
    <n v="72.099999999999994"/>
    <n v="7.4"/>
    <n v="1.2"/>
    <n v="0.5"/>
  </r>
  <r>
    <x v="16"/>
    <x v="27"/>
    <n v="8.5"/>
    <n v="73.8"/>
    <n v="10.6"/>
    <n v="1.2"/>
    <n v="0.6"/>
  </r>
  <r>
    <x v="16"/>
    <x v="28"/>
    <n v="7.3"/>
    <n v="52"/>
    <n v="9"/>
    <n v="1.1000000000000001"/>
    <n v="0.5"/>
  </r>
  <r>
    <x v="16"/>
    <x v="29"/>
    <n v="5.6"/>
    <n v="66.8"/>
    <n v="4.2"/>
    <n v="1.7"/>
    <n v="0.7"/>
  </r>
  <r>
    <x v="16"/>
    <x v="30"/>
    <n v="4.8"/>
    <n v="61.3"/>
    <n v="6.7"/>
    <n v="1.6"/>
    <n v="0.8"/>
  </r>
  <r>
    <x v="16"/>
    <x v="31"/>
    <n v="3.7"/>
    <n v="16.2"/>
    <n v="3.9"/>
    <n v="0.8"/>
    <n v="1.1000000000000001"/>
  </r>
  <r>
    <x v="16"/>
    <x v="32"/>
    <n v="5"/>
    <n v="70"/>
    <n v="4.2"/>
    <n v="1.3"/>
    <n v="0.4"/>
  </r>
  <r>
    <x v="16"/>
    <x v="33"/>
    <n v="5.7"/>
    <n v="44.8"/>
    <n v="4.3"/>
    <n v="1.6"/>
    <n v="0.5"/>
  </r>
  <r>
    <x v="16"/>
    <x v="34"/>
    <n v="9.1999999999999993"/>
    <n v="49.7"/>
    <n v="10.6"/>
    <n v="2"/>
    <n v="1.3"/>
  </r>
  <r>
    <x v="16"/>
    <x v="35"/>
    <n v="6.4"/>
    <n v="56.8"/>
    <n v="5"/>
    <n v="1.2"/>
    <n v="0.4"/>
  </r>
  <r>
    <x v="16"/>
    <x v="36"/>
    <n v="7.7"/>
    <n v="63.5"/>
    <n v="16.5"/>
    <n v="4.3"/>
    <n v="2"/>
  </r>
  <r>
    <x v="16"/>
    <x v="37"/>
    <n v="8.6"/>
    <n v="34.6"/>
    <n v="9.3000000000000007"/>
    <n v="1.1000000000000001"/>
    <n v="0.6"/>
  </r>
  <r>
    <x v="16"/>
    <x v="38"/>
    <n v="8.1999999999999993"/>
    <n v="55.9"/>
    <n v="7.4"/>
    <n v="0.7"/>
    <n v="0.4"/>
  </r>
  <r>
    <x v="16"/>
    <x v="39"/>
    <n v="8.5"/>
    <n v="82.9"/>
    <n v="15.7"/>
    <n v="5.0999999999999996"/>
    <n v="1.7"/>
  </r>
  <r>
    <x v="16"/>
    <x v="40"/>
    <n v="8.1999999999999993"/>
    <n v="97.7"/>
    <n v="10.1"/>
    <n v="2.4"/>
    <n v="1.3"/>
  </r>
  <r>
    <x v="16"/>
    <x v="41"/>
    <n v="8"/>
    <n v="56.3"/>
    <n v="11.3"/>
    <n v="2.7"/>
    <n v="1.7"/>
  </r>
  <r>
    <x v="16"/>
    <x v="42"/>
    <n v="11.4"/>
    <n v="49.5"/>
    <n v="11.5"/>
    <n v="2.1"/>
    <n v="1"/>
  </r>
  <r>
    <x v="16"/>
    <x v="43"/>
    <n v="7.8"/>
    <n v="56.3"/>
    <n v="7"/>
    <n v="1"/>
    <n v="0.7"/>
  </r>
  <r>
    <x v="16"/>
    <x v="44"/>
    <n v="12"/>
    <n v="53.7"/>
    <n v="10.5"/>
    <n v="2"/>
    <n v="1"/>
  </r>
  <r>
    <x v="16"/>
    <x v="45"/>
    <n v="6"/>
    <n v="67.5"/>
    <n v="6.5"/>
    <n v="1.9"/>
    <n v="0.6"/>
  </r>
  <r>
    <x v="16"/>
    <x v="46"/>
    <n v="4.9000000000000004"/>
    <n v="79.7"/>
    <n v="4.3"/>
    <n v="1.5"/>
    <n v="0.5"/>
  </r>
  <r>
    <x v="16"/>
    <x v="47"/>
    <n v="4"/>
    <n v="60.5"/>
    <n v="3.7"/>
    <n v="1.2"/>
    <n v="0.3"/>
  </r>
  <r>
    <x v="16"/>
    <x v="48"/>
    <n v="6.9"/>
    <n v="54.4"/>
    <n v="4.9000000000000004"/>
    <n v="1.7"/>
    <n v="0.5"/>
  </r>
  <r>
    <x v="16"/>
    <x v="49"/>
    <n v="7.2"/>
    <n v="100.7"/>
    <n v="4.9000000000000004"/>
    <n v="0.9"/>
    <n v="0.4"/>
  </r>
  <r>
    <x v="16"/>
    <x v="50"/>
    <n v="6.5"/>
    <n v="52.9"/>
    <n v="8.5"/>
    <n v="1.3"/>
    <n v="0.9"/>
  </r>
  <r>
    <x v="16"/>
    <x v="51"/>
    <n v="6.7"/>
    <n v="66.099999999999994"/>
    <n v="11.4"/>
    <n v="2.4"/>
    <n v="1.1000000000000001"/>
  </r>
  <r>
    <x v="16"/>
    <x v="52"/>
    <n v="12.1"/>
    <n v="47.5"/>
    <n v="8.4"/>
    <n v="1.9"/>
    <n v="0.7"/>
  </r>
  <r>
    <x v="16"/>
    <x v="53"/>
    <n v="4.2"/>
    <n v="39"/>
    <n v="8.8000000000000007"/>
    <n v="1.4"/>
    <n v="0.4"/>
  </r>
  <r>
    <x v="16"/>
    <x v="54"/>
    <n v="10.4"/>
    <n v="65"/>
    <n v="14.3"/>
    <n v="2"/>
    <n v="1.3"/>
  </r>
  <r>
    <x v="16"/>
    <x v="55"/>
    <n v="2.1"/>
    <n v="84.6"/>
    <n v="4"/>
    <n v="0.7"/>
    <n v="0.3"/>
  </r>
  <r>
    <x v="16"/>
    <x v="56"/>
    <n v="4.5"/>
    <n v="55"/>
    <n v="3.9"/>
    <n v="1.3"/>
    <n v="0.5"/>
  </r>
  <r>
    <x v="16"/>
    <x v="57"/>
    <n v="6.7"/>
    <n v="52.1"/>
    <n v="5.6"/>
    <n v="1.4"/>
    <n v="0.6"/>
  </r>
  <r>
    <x v="16"/>
    <x v="58"/>
    <n v="5.6"/>
    <n v="59.9"/>
    <n v="4.9000000000000004"/>
    <n v="1.7"/>
    <n v="0.6"/>
  </r>
  <r>
    <x v="16"/>
    <x v="59"/>
    <n v="8.1999999999999993"/>
    <n v="41.8"/>
    <n v="7.7"/>
    <n v="2.9"/>
    <n v="1.3"/>
  </r>
  <r>
    <x v="16"/>
    <x v="60"/>
    <n v="5.0999999999999996"/>
    <n v="37.799999999999997"/>
    <n v="3.4"/>
    <n v="1.5"/>
    <n v="0.5"/>
  </r>
  <r>
    <x v="16"/>
    <x v="61"/>
    <n v="8"/>
    <n v="76.7"/>
    <n v="13.4"/>
    <n v="3.8"/>
    <n v="1.3"/>
  </r>
  <r>
    <x v="16"/>
    <x v="62"/>
    <n v="7.3"/>
    <n v="73.7"/>
    <n v="8.4"/>
    <n v="1.8"/>
    <n v="0.9"/>
  </r>
  <r>
    <x v="16"/>
    <x v="63"/>
    <n v="5.6"/>
    <n v="26"/>
    <n v="5.0999999999999996"/>
    <n v="2.1"/>
    <n v="1.3"/>
  </r>
  <r>
    <x v="16"/>
    <x v="64"/>
    <n v="0.6"/>
    <n v="19.8"/>
    <n v="1.3"/>
    <n v="0.6"/>
    <n v="0.1"/>
  </r>
  <r>
    <x v="16"/>
    <x v="65"/>
    <n v="8.6999999999999993"/>
    <n v="55.5"/>
    <n v="8.8000000000000007"/>
    <n v="2.1"/>
    <n v="0.9"/>
  </r>
  <r>
    <x v="16"/>
    <x v="66"/>
    <n v="4.8"/>
    <n v="59.3"/>
    <n v="3"/>
    <n v="1.4"/>
    <n v="0.6"/>
  </r>
  <r>
    <x v="16"/>
    <x v="67"/>
    <n v="5.2"/>
    <n v="61.7"/>
    <n v="3.9"/>
    <n v="0.8"/>
    <n v="0.4"/>
  </r>
  <r>
    <x v="16"/>
    <x v="68"/>
    <n v="4.2"/>
    <n v="70.900000000000006"/>
    <n v="9.3000000000000007"/>
    <n v="0.8"/>
    <n v="0.6"/>
  </r>
  <r>
    <x v="16"/>
    <x v="69"/>
    <n v="8.1"/>
    <n v="64.2"/>
    <n v="9.4"/>
    <n v="1.7"/>
    <n v="0.8"/>
  </r>
  <r>
    <x v="16"/>
    <x v="70"/>
    <n v="5.5"/>
    <n v="45.1"/>
    <n v="6.8"/>
    <n v="1.5"/>
    <n v="0.7"/>
  </r>
  <r>
    <x v="16"/>
    <x v="71"/>
    <n v="5.3"/>
    <n v="47.8"/>
    <n v="5.6"/>
    <n v="1.3"/>
    <n v="0.6"/>
  </r>
  <r>
    <x v="16"/>
    <x v="72"/>
    <n v="5.2"/>
    <n v="77.900000000000006"/>
    <n v="9.9"/>
    <n v="2"/>
    <n v="1.2"/>
  </r>
  <r>
    <x v="16"/>
    <x v="73"/>
    <n v="5.9"/>
    <n v="68.8"/>
    <n v="9.3000000000000007"/>
    <n v="1"/>
    <n v="0.6"/>
  </r>
  <r>
    <x v="16"/>
    <x v="74"/>
    <n v="6.4"/>
    <n v="47.6"/>
    <n v="4.9000000000000004"/>
    <n v="1.2"/>
    <n v="0.5"/>
  </r>
  <r>
    <x v="16"/>
    <x v="75"/>
    <n v="5.7"/>
    <n v="90.9"/>
    <n v="12"/>
    <n v="3"/>
    <n v="0.9"/>
  </r>
  <r>
    <x v="16"/>
    <x v="76"/>
    <n v="4.0999999999999996"/>
    <n v="82.2"/>
    <n v="4.5999999999999996"/>
    <n v="1.2"/>
    <n v="0.6"/>
  </r>
  <r>
    <x v="16"/>
    <x v="77"/>
    <n v="4.4000000000000004"/>
    <n v="69.900000000000006"/>
    <n v="10.9"/>
    <n v="1.8"/>
    <n v="1.4"/>
  </r>
  <r>
    <x v="16"/>
    <x v="78"/>
    <n v="5.9"/>
    <n v="53.9"/>
    <n v="5.8"/>
    <n v="1.7"/>
    <n v="0.6"/>
  </r>
  <r>
    <x v="16"/>
    <x v="79"/>
    <m/>
    <n v="4.9000000000000004"/>
    <m/>
    <m/>
    <m/>
  </r>
  <r>
    <x v="16"/>
    <x v="80"/>
    <n v="6.5"/>
    <n v="40.200000000000003"/>
    <n v="9.4"/>
    <n v="0.7"/>
    <n v="0.5"/>
  </r>
  <r>
    <x v="16"/>
    <x v="81"/>
    <n v="9.6"/>
    <n v="32.700000000000003"/>
    <n v="11.3"/>
    <n v="2.6"/>
    <n v="1.5"/>
  </r>
  <r>
    <x v="16"/>
    <x v="82"/>
    <n v="5.4"/>
    <n v="56.1"/>
    <n v="9.8000000000000007"/>
    <n v="1.9"/>
    <n v="0.6"/>
  </r>
  <r>
    <x v="16"/>
    <x v="83"/>
    <n v="5"/>
    <n v="86.2"/>
    <n v="10.199999999999999"/>
    <n v="2"/>
    <n v="1.5"/>
  </r>
  <r>
    <x v="16"/>
    <x v="84"/>
    <n v="9.9"/>
    <n v="60.9"/>
    <n v="9.8000000000000007"/>
    <n v="1.5"/>
    <n v="1"/>
  </r>
  <r>
    <x v="17"/>
    <x v="0"/>
    <n v="3.9"/>
    <n v="26"/>
    <n v="3.5"/>
    <n v="1.2"/>
    <n v="0.5"/>
  </r>
  <r>
    <x v="17"/>
    <x v="1"/>
    <n v="4.4000000000000004"/>
    <n v="45.8"/>
    <n v="4.5"/>
    <n v="0.9"/>
    <n v="0.3"/>
  </r>
  <r>
    <x v="17"/>
    <x v="2"/>
    <n v="6"/>
    <n v="50.7"/>
    <n v="6.7"/>
    <n v="1.5"/>
    <n v="0.5"/>
  </r>
  <r>
    <x v="17"/>
    <x v="3"/>
    <n v="9"/>
    <n v="49.1"/>
    <n v="11.8"/>
    <n v="1.8"/>
    <n v="0.9"/>
  </r>
  <r>
    <x v="17"/>
    <x v="4"/>
    <n v="4.7"/>
    <n v="37.4"/>
    <n v="4.7"/>
    <n v="0.9"/>
    <n v="0.6"/>
  </r>
  <r>
    <x v="17"/>
    <x v="5"/>
    <n v="3.3"/>
    <n v="42"/>
    <n v="5.7"/>
    <n v="0.8"/>
    <n v="0.4"/>
  </r>
  <r>
    <x v="17"/>
    <x v="6"/>
    <n v="2.7"/>
    <n v="53.4"/>
    <n v="4.5999999999999996"/>
    <n v="1.1000000000000001"/>
    <n v="0.3"/>
  </r>
  <r>
    <x v="17"/>
    <x v="7"/>
    <n v="8.3000000000000007"/>
    <n v="39.5"/>
    <n v="5.7"/>
    <n v="1.2"/>
    <n v="0.5"/>
  </r>
  <r>
    <x v="17"/>
    <x v="8"/>
    <n v="5.2"/>
    <n v="38.299999999999997"/>
    <n v="7.9"/>
    <n v="0.7"/>
    <n v="0.3"/>
  </r>
  <r>
    <x v="17"/>
    <x v="9"/>
    <n v="9.1999999999999993"/>
    <n v="50.9"/>
    <n v="7.4"/>
    <n v="1"/>
    <n v="0.7"/>
  </r>
  <r>
    <x v="17"/>
    <x v="10"/>
    <n v="5.2"/>
    <n v="48.8"/>
    <n v="3.3"/>
    <n v="1.4"/>
    <n v="0.5"/>
  </r>
  <r>
    <x v="17"/>
    <x v="11"/>
    <n v="8.5"/>
    <n v="34.700000000000003"/>
    <n v="9.3000000000000007"/>
    <n v="1.1000000000000001"/>
    <n v="0.6"/>
  </r>
  <r>
    <x v="17"/>
    <x v="12"/>
    <n v="5.5"/>
    <n v="51.1"/>
    <n v="4.0999999999999996"/>
    <n v="1.4"/>
    <n v="0.5"/>
  </r>
  <r>
    <x v="17"/>
    <x v="13"/>
    <n v="0.4"/>
    <n v="2.1"/>
    <n v="1.9"/>
    <n v="0.3"/>
    <n v="0.3"/>
  </r>
  <r>
    <x v="17"/>
    <x v="14"/>
    <n v="5.4"/>
    <n v="59"/>
    <n v="8"/>
    <n v="1.6"/>
    <n v="0.4"/>
  </r>
  <r>
    <x v="17"/>
    <x v="15"/>
    <n v="6.6"/>
    <n v="31.9"/>
    <n v="7"/>
    <n v="0.9"/>
    <n v="0.3"/>
  </r>
  <r>
    <x v="17"/>
    <x v="16"/>
    <n v="7.7"/>
    <n v="72.099999999999994"/>
    <n v="6.6"/>
    <n v="0.9"/>
    <n v="0.5"/>
  </r>
  <r>
    <x v="17"/>
    <x v="17"/>
    <m/>
    <n v="0.5"/>
    <m/>
    <m/>
    <m/>
  </r>
  <r>
    <x v="17"/>
    <x v="18"/>
    <n v="6"/>
    <n v="66.900000000000006"/>
    <n v="6.8"/>
    <n v="1.4"/>
    <n v="0.5"/>
  </r>
  <r>
    <x v="17"/>
    <x v="19"/>
    <n v="0.6"/>
    <n v="16.3"/>
    <n v="0.5"/>
    <n v="0.3"/>
    <n v="0.1"/>
  </r>
  <r>
    <x v="17"/>
    <x v="20"/>
    <n v="8.6"/>
    <n v="36.1"/>
    <n v="7.2"/>
    <n v="1.4"/>
    <n v="1.1000000000000001"/>
  </r>
  <r>
    <x v="17"/>
    <x v="21"/>
    <n v="2.7"/>
    <n v="19.600000000000001"/>
    <n v="3.4"/>
    <n v="0.3"/>
    <n v="0.4"/>
  </r>
  <r>
    <x v="17"/>
    <x v="22"/>
    <n v="7.6"/>
    <n v="45.6"/>
    <n v="7.6"/>
    <n v="1.6"/>
    <n v="0.9"/>
  </r>
  <r>
    <x v="17"/>
    <x v="23"/>
    <n v="7"/>
    <n v="81.2"/>
    <n v="11.4"/>
    <n v="3.7"/>
    <n v="1.5"/>
  </r>
  <r>
    <x v="17"/>
    <x v="24"/>
    <n v="1.1000000000000001"/>
    <n v="28.9"/>
    <n v="0.8"/>
    <n v="0.3"/>
    <n v="0.2"/>
  </r>
  <r>
    <x v="17"/>
    <x v="25"/>
    <n v="11.7"/>
    <n v="53.8"/>
    <n v="12"/>
    <n v="1.5"/>
    <n v="1.1000000000000001"/>
  </r>
  <r>
    <x v="17"/>
    <x v="26"/>
    <n v="4.9000000000000004"/>
    <n v="72.400000000000006"/>
    <n v="6.8"/>
    <n v="1.2"/>
    <n v="0.5"/>
  </r>
  <r>
    <x v="17"/>
    <x v="27"/>
    <n v="7.5"/>
    <n v="72.900000000000006"/>
    <n v="9.6999999999999993"/>
    <n v="1"/>
    <n v="0.5"/>
  </r>
  <r>
    <x v="17"/>
    <x v="28"/>
    <n v="7"/>
    <n v="39.1"/>
    <n v="8.1999999999999993"/>
    <n v="1"/>
    <n v="0.5"/>
  </r>
  <r>
    <x v="17"/>
    <x v="29"/>
    <n v="5.6"/>
    <n v="63"/>
    <n v="3.8"/>
    <n v="1.7"/>
    <n v="0.7"/>
  </r>
  <r>
    <x v="17"/>
    <x v="30"/>
    <n v="5.0999999999999996"/>
    <n v="60.1"/>
    <n v="5.9"/>
    <n v="1.6"/>
    <n v="0.7"/>
  </r>
  <r>
    <x v="17"/>
    <x v="31"/>
    <n v="4"/>
    <n v="42.8"/>
    <n v="3.8"/>
    <n v="1.6"/>
    <n v="0.9"/>
  </r>
  <r>
    <x v="17"/>
    <x v="32"/>
    <n v="4.9000000000000004"/>
    <n v="63.6"/>
    <n v="3.3"/>
    <n v="1.1000000000000001"/>
    <n v="0.4"/>
  </r>
  <r>
    <x v="17"/>
    <x v="33"/>
    <n v="5.5"/>
    <n v="41.9"/>
    <n v="3.8"/>
    <n v="1.4"/>
    <n v="0.4"/>
  </r>
  <r>
    <x v="17"/>
    <x v="34"/>
    <n v="9.5"/>
    <n v="44.4"/>
    <n v="9.6"/>
    <n v="1.8"/>
    <n v="1.3"/>
  </r>
  <r>
    <x v="17"/>
    <x v="35"/>
    <n v="6.2"/>
    <n v="40"/>
    <n v="4.5"/>
    <n v="1.1000000000000001"/>
    <n v="0.4"/>
  </r>
  <r>
    <x v="17"/>
    <x v="36"/>
    <n v="8.1999999999999993"/>
    <n v="59.8"/>
    <n v="14.1"/>
    <n v="3.9"/>
    <n v="1.7"/>
  </r>
  <r>
    <x v="17"/>
    <x v="37"/>
    <n v="8.5"/>
    <n v="32.4"/>
    <n v="8.8000000000000007"/>
    <n v="0.8"/>
    <n v="0.6"/>
  </r>
  <r>
    <x v="17"/>
    <x v="38"/>
    <n v="5.3"/>
    <n v="31.4"/>
    <n v="6.6"/>
    <n v="0.7"/>
    <n v="0.3"/>
  </r>
  <r>
    <x v="17"/>
    <x v="39"/>
    <n v="7.5"/>
    <n v="79.5"/>
    <n v="13.3"/>
    <n v="4.5"/>
    <n v="1.5"/>
  </r>
  <r>
    <x v="17"/>
    <x v="40"/>
    <n v="8.3000000000000007"/>
    <n v="94.9"/>
    <n v="9.4"/>
    <n v="2.2999999999999998"/>
    <n v="1.2"/>
  </r>
  <r>
    <x v="17"/>
    <x v="41"/>
    <n v="8.5"/>
    <n v="45.7"/>
    <n v="12.2"/>
    <n v="2.7"/>
    <n v="1.9"/>
  </r>
  <r>
    <x v="17"/>
    <x v="42"/>
    <n v="12.8"/>
    <n v="56.9"/>
    <n v="12.5"/>
    <n v="2.6"/>
    <n v="1.1000000000000001"/>
  </r>
  <r>
    <x v="17"/>
    <x v="43"/>
    <n v="6.8"/>
    <n v="56.9"/>
    <n v="6.7"/>
    <n v="1.1000000000000001"/>
    <n v="0.7"/>
  </r>
  <r>
    <x v="17"/>
    <x v="44"/>
    <n v="10.5"/>
    <n v="49.3"/>
    <n v="8.5"/>
    <n v="1.4"/>
    <n v="0.9"/>
  </r>
  <r>
    <x v="17"/>
    <x v="45"/>
    <n v="5.8"/>
    <n v="55.7"/>
    <n v="4.9000000000000004"/>
    <n v="1.4"/>
    <n v="0.5"/>
  </r>
  <r>
    <x v="17"/>
    <x v="46"/>
    <n v="5"/>
    <n v="60.4"/>
    <n v="3.4"/>
    <n v="1.2"/>
    <n v="0.4"/>
  </r>
  <r>
    <x v="17"/>
    <x v="47"/>
    <n v="4.5"/>
    <n v="42"/>
    <n v="3.2"/>
    <n v="1"/>
    <n v="0.3"/>
  </r>
  <r>
    <x v="17"/>
    <x v="48"/>
    <n v="7.2"/>
    <n v="49.4"/>
    <n v="4.4000000000000004"/>
    <n v="1.5"/>
    <n v="0.5"/>
  </r>
  <r>
    <x v="17"/>
    <x v="49"/>
    <n v="6.2"/>
    <n v="65.599999999999994"/>
    <n v="4.3"/>
    <n v="0.7"/>
    <n v="0.3"/>
  </r>
  <r>
    <x v="17"/>
    <x v="50"/>
    <n v="5.8"/>
    <n v="47.3"/>
    <n v="6.9"/>
    <n v="0.9"/>
    <n v="0.8"/>
  </r>
  <r>
    <x v="17"/>
    <x v="51"/>
    <n v="6.2"/>
    <n v="71.5"/>
    <n v="7.7"/>
    <n v="2"/>
    <n v="0.8"/>
  </r>
  <r>
    <x v="17"/>
    <x v="52"/>
    <n v="9.6999999999999993"/>
    <n v="50.9"/>
    <n v="6.7"/>
    <n v="1.7"/>
    <n v="0.7"/>
  </r>
  <r>
    <x v="17"/>
    <x v="53"/>
    <n v="4.3"/>
    <n v="40.299999999999997"/>
    <n v="7.7"/>
    <n v="1"/>
    <n v="0.3"/>
  </r>
  <r>
    <x v="17"/>
    <x v="54"/>
    <n v="9.5"/>
    <n v="64.7"/>
    <n v="13"/>
    <n v="1.7"/>
    <n v="1.1000000000000001"/>
  </r>
  <r>
    <x v="17"/>
    <x v="55"/>
    <n v="1.9"/>
    <n v="67"/>
    <n v="2.2000000000000002"/>
    <n v="0.5"/>
    <n v="0.2"/>
  </r>
  <r>
    <x v="17"/>
    <x v="56"/>
    <n v="4.4000000000000004"/>
    <n v="55.3"/>
    <n v="3.8"/>
    <n v="1.2"/>
    <n v="0.5"/>
  </r>
  <r>
    <x v="17"/>
    <x v="57"/>
    <n v="6.4"/>
    <n v="41.5"/>
    <n v="5.0999999999999996"/>
    <n v="1.2"/>
    <n v="0.5"/>
  </r>
  <r>
    <x v="17"/>
    <x v="58"/>
    <n v="5.7"/>
    <n v="60.6"/>
    <n v="4.5"/>
    <n v="1.3"/>
    <n v="0.6"/>
  </r>
  <r>
    <x v="17"/>
    <x v="59"/>
    <n v="8.1"/>
    <n v="36.1"/>
    <n v="6.9"/>
    <n v="2.2999999999999998"/>
    <n v="1.3"/>
  </r>
  <r>
    <x v="17"/>
    <x v="60"/>
    <n v="5"/>
    <n v="42.4"/>
    <n v="2.8"/>
    <n v="0.9"/>
    <n v="0.4"/>
  </r>
  <r>
    <x v="17"/>
    <x v="61"/>
    <n v="8.8000000000000007"/>
    <n v="82.8"/>
    <n v="13"/>
    <n v="3.9"/>
    <n v="1.2"/>
  </r>
  <r>
    <x v="17"/>
    <x v="62"/>
    <n v="7.2"/>
    <n v="63.9"/>
    <n v="6.8"/>
    <n v="1.6"/>
    <n v="0.9"/>
  </r>
  <r>
    <x v="17"/>
    <x v="63"/>
    <n v="5"/>
    <n v="15.2"/>
    <n v="4.0999999999999996"/>
    <n v="2"/>
    <n v="0.9"/>
  </r>
  <r>
    <x v="17"/>
    <x v="64"/>
    <n v="0.5"/>
    <n v="19.2"/>
    <n v="0.6"/>
    <n v="0.5"/>
    <n v="0.1"/>
  </r>
  <r>
    <x v="17"/>
    <x v="65"/>
    <n v="8"/>
    <n v="51.8"/>
    <n v="7.1"/>
    <n v="1.7"/>
    <n v="0.8"/>
  </r>
  <r>
    <x v="17"/>
    <x v="66"/>
    <n v="3.9"/>
    <n v="57.5"/>
    <n v="2.4"/>
    <n v="1.1000000000000001"/>
    <n v="0.5"/>
  </r>
  <r>
    <x v="17"/>
    <x v="67"/>
    <n v="4.9000000000000004"/>
    <n v="58.1"/>
    <n v="3"/>
    <n v="0.8"/>
    <n v="0.3"/>
  </r>
  <r>
    <x v="17"/>
    <x v="68"/>
    <n v="4.2"/>
    <n v="64"/>
    <n v="9.1"/>
    <n v="0.7"/>
    <n v="0.5"/>
  </r>
  <r>
    <x v="17"/>
    <x v="69"/>
    <n v="7.7"/>
    <n v="68.599999999999994"/>
    <n v="8.1999999999999993"/>
    <n v="1.5"/>
    <n v="0.7"/>
  </r>
  <r>
    <x v="17"/>
    <x v="70"/>
    <n v="5.0999999999999996"/>
    <n v="46.2"/>
    <n v="4.5"/>
    <n v="1.4"/>
    <n v="0.6"/>
  </r>
  <r>
    <x v="17"/>
    <x v="71"/>
    <n v="5.5"/>
    <n v="46.4"/>
    <n v="4.5999999999999996"/>
    <n v="1.1000000000000001"/>
    <n v="0.5"/>
  </r>
  <r>
    <x v="17"/>
    <x v="72"/>
    <n v="5.2"/>
    <n v="75.7"/>
    <n v="8.9"/>
    <n v="1.9"/>
    <n v="1.1000000000000001"/>
  </r>
  <r>
    <x v="17"/>
    <x v="73"/>
    <n v="5.5"/>
    <n v="60.3"/>
    <n v="9"/>
    <n v="0.9"/>
    <n v="0.6"/>
  </r>
  <r>
    <x v="17"/>
    <x v="74"/>
    <n v="7.6"/>
    <n v="46.6"/>
    <n v="5.0999999999999996"/>
    <n v="1.5"/>
    <n v="0.6"/>
  </r>
  <r>
    <x v="17"/>
    <x v="75"/>
    <n v="6"/>
    <n v="68.3"/>
    <n v="11.1"/>
    <n v="2.8"/>
    <n v="0.8"/>
  </r>
  <r>
    <x v="17"/>
    <x v="76"/>
    <n v="4.5"/>
    <n v="84.3"/>
    <n v="4.7"/>
    <n v="1.4"/>
    <n v="0.5"/>
  </r>
  <r>
    <x v="17"/>
    <x v="77"/>
    <n v="4.4000000000000004"/>
    <n v="68.7"/>
    <n v="9.8000000000000007"/>
    <n v="2"/>
    <n v="1.3"/>
  </r>
  <r>
    <x v="17"/>
    <x v="78"/>
    <n v="4.8"/>
    <n v="43.6"/>
    <n v="4.4000000000000004"/>
    <n v="1.4"/>
    <n v="0.5"/>
  </r>
  <r>
    <x v="17"/>
    <x v="79"/>
    <m/>
    <n v="2.2000000000000002"/>
    <m/>
    <m/>
    <m/>
  </r>
  <r>
    <x v="17"/>
    <x v="80"/>
    <n v="6.3"/>
    <n v="41.4"/>
    <n v="8.1999999999999993"/>
    <n v="0.5"/>
    <n v="0.4"/>
  </r>
  <r>
    <x v="17"/>
    <x v="81"/>
    <n v="4.7"/>
    <n v="31.5"/>
    <n v="11.2"/>
    <n v="2.6"/>
    <n v="1.3"/>
  </r>
  <r>
    <x v="17"/>
    <x v="82"/>
    <n v="5.0999999999999996"/>
    <n v="56"/>
    <n v="8.9"/>
    <n v="1.7"/>
    <n v="0.6"/>
  </r>
  <r>
    <x v="17"/>
    <x v="83"/>
    <n v="4.5999999999999996"/>
    <n v="82.7"/>
    <n v="8.6"/>
    <n v="1.9"/>
    <n v="1.3"/>
  </r>
  <r>
    <x v="17"/>
    <x v="84"/>
    <n v="9.3000000000000007"/>
    <n v="39"/>
    <n v="8.6999999999999993"/>
    <n v="1.4"/>
    <n v="0.9"/>
  </r>
  <r>
    <x v="18"/>
    <x v="0"/>
    <n v="3.6"/>
    <n v="27.3"/>
    <n v="3.6"/>
    <n v="1"/>
    <n v="0.5"/>
  </r>
  <r>
    <x v="18"/>
    <x v="1"/>
    <n v="4.8"/>
    <n v="37.299999999999997"/>
    <n v="4.5"/>
    <n v="0.7"/>
    <n v="0.3"/>
  </r>
  <r>
    <x v="18"/>
    <x v="2"/>
    <n v="6.2"/>
    <n v="46.9"/>
    <n v="6"/>
    <n v="1.3"/>
    <n v="0.5"/>
  </r>
  <r>
    <x v="18"/>
    <x v="3"/>
    <n v="8.4"/>
    <n v="51.6"/>
    <n v="12.2"/>
    <n v="1.8"/>
    <n v="0.9"/>
  </r>
  <r>
    <x v="18"/>
    <x v="4"/>
    <n v="4.5"/>
    <n v="38.299999999999997"/>
    <n v="4.5"/>
    <n v="0.9"/>
    <n v="0.6"/>
  </r>
  <r>
    <x v="18"/>
    <x v="5"/>
    <n v="2.7"/>
    <n v="61.9"/>
    <n v="6.8"/>
    <n v="0.6"/>
    <n v="0.5"/>
  </r>
  <r>
    <x v="18"/>
    <x v="6"/>
    <n v="2.6"/>
    <n v="53.4"/>
    <n v="4.2"/>
    <n v="0.9"/>
    <n v="0.3"/>
  </r>
  <r>
    <x v="18"/>
    <x v="7"/>
    <n v="7"/>
    <n v="35"/>
    <n v="4.8"/>
    <n v="0.7"/>
    <n v="0.4"/>
  </r>
  <r>
    <x v="18"/>
    <x v="8"/>
    <n v="4.8"/>
    <n v="36.799999999999997"/>
    <n v="7.8"/>
    <n v="0.8"/>
    <n v="0.3"/>
  </r>
  <r>
    <x v="18"/>
    <x v="9"/>
    <n v="8.8000000000000007"/>
    <n v="50.9"/>
    <n v="7.5"/>
    <n v="1"/>
    <n v="0.7"/>
  </r>
  <r>
    <x v="18"/>
    <x v="10"/>
    <n v="5.5"/>
    <n v="39.799999999999997"/>
    <n v="3.3"/>
    <n v="1.2"/>
    <n v="0.5"/>
  </r>
  <r>
    <x v="18"/>
    <x v="11"/>
    <n v="8.6"/>
    <n v="37.299999999999997"/>
    <n v="9.9"/>
    <n v="1.2"/>
    <n v="0.6"/>
  </r>
  <r>
    <x v="18"/>
    <x v="12"/>
    <n v="5.5"/>
    <n v="43.4"/>
    <n v="4.3"/>
    <n v="1.3"/>
    <n v="0.6"/>
  </r>
  <r>
    <x v="18"/>
    <x v="13"/>
    <n v="0.1"/>
    <n v="1"/>
    <n v="2.2000000000000002"/>
    <n v="0.2"/>
    <n v="0.3"/>
  </r>
  <r>
    <x v="18"/>
    <x v="14"/>
    <n v="5.5"/>
    <n v="59.6"/>
    <n v="8.3000000000000007"/>
    <n v="1.6"/>
    <n v="0.5"/>
  </r>
  <r>
    <x v="18"/>
    <x v="15"/>
    <n v="6.4"/>
    <n v="30.8"/>
    <n v="6.8"/>
    <n v="0.9"/>
    <n v="0.3"/>
  </r>
  <r>
    <x v="18"/>
    <x v="16"/>
    <n v="8.1999999999999993"/>
    <n v="55.4"/>
    <n v="7.8"/>
    <n v="1.1000000000000001"/>
    <n v="0.5"/>
  </r>
  <r>
    <x v="18"/>
    <x v="17"/>
    <m/>
    <m/>
    <m/>
    <m/>
    <m/>
  </r>
  <r>
    <x v="18"/>
    <x v="18"/>
    <n v="6.1"/>
    <n v="61.3"/>
    <n v="6.8"/>
    <n v="1.3"/>
    <n v="0.5"/>
  </r>
  <r>
    <x v="18"/>
    <x v="19"/>
    <n v="0.6"/>
    <n v="14.5"/>
    <n v="0.5"/>
    <n v="0.2"/>
    <n v="0.1"/>
  </r>
  <r>
    <x v="18"/>
    <x v="20"/>
    <n v="8.6"/>
    <n v="38.200000000000003"/>
    <n v="6.2"/>
    <n v="1.4"/>
    <n v="1.1000000000000001"/>
  </r>
  <r>
    <x v="18"/>
    <x v="21"/>
    <n v="2.6"/>
    <n v="20.3"/>
    <n v="3.3"/>
    <n v="0.3"/>
    <n v="0.4"/>
  </r>
  <r>
    <x v="18"/>
    <x v="22"/>
    <n v="7.5"/>
    <n v="45.1"/>
    <n v="7.6"/>
    <n v="1.5"/>
    <n v="0.9"/>
  </r>
  <r>
    <x v="18"/>
    <x v="23"/>
    <n v="6.6"/>
    <n v="85.4"/>
    <n v="10.4"/>
    <n v="3.3"/>
    <n v="1.3"/>
  </r>
  <r>
    <x v="18"/>
    <x v="24"/>
    <n v="0.9"/>
    <n v="25.3"/>
    <n v="0.7"/>
    <n v="0.2"/>
    <n v="0.1"/>
  </r>
  <r>
    <x v="18"/>
    <x v="25"/>
    <n v="11.5"/>
    <n v="51.7"/>
    <n v="12.2"/>
    <n v="1.4"/>
    <n v="1.2"/>
  </r>
  <r>
    <x v="18"/>
    <x v="26"/>
    <n v="4.9000000000000004"/>
    <n v="60.4"/>
    <n v="7.6"/>
    <n v="1.2"/>
    <n v="0.5"/>
  </r>
  <r>
    <x v="18"/>
    <x v="27"/>
    <n v="7.3"/>
    <n v="70.400000000000006"/>
    <n v="9.6999999999999993"/>
    <n v="1"/>
    <n v="0.5"/>
  </r>
  <r>
    <x v="18"/>
    <x v="28"/>
    <n v="7.2"/>
    <n v="49.4"/>
    <n v="8.5"/>
    <n v="1"/>
    <n v="0.5"/>
  </r>
  <r>
    <x v="18"/>
    <x v="29"/>
    <n v="5.3"/>
    <n v="63.5"/>
    <n v="3.8"/>
    <n v="1.5"/>
    <n v="0.6"/>
  </r>
  <r>
    <x v="18"/>
    <x v="30"/>
    <n v="5.3"/>
    <n v="58.2"/>
    <n v="5.8"/>
    <n v="1.7"/>
    <n v="0.5"/>
  </r>
  <r>
    <x v="18"/>
    <x v="31"/>
    <n v="4.4000000000000004"/>
    <n v="42.1"/>
    <n v="5.0999999999999996"/>
    <n v="1.7"/>
    <n v="0.7"/>
  </r>
  <r>
    <x v="18"/>
    <x v="32"/>
    <n v="4.5999999999999996"/>
    <n v="59.2"/>
    <n v="3"/>
    <n v="0.9"/>
    <n v="0.4"/>
  </r>
  <r>
    <x v="18"/>
    <x v="33"/>
    <n v="5.3"/>
    <n v="43.2"/>
    <n v="4"/>
    <n v="1.1000000000000001"/>
    <n v="0.4"/>
  </r>
  <r>
    <x v="18"/>
    <x v="34"/>
    <n v="8.1"/>
    <n v="41"/>
    <n v="8.4"/>
    <n v="1.6"/>
    <n v="1.3"/>
  </r>
  <r>
    <x v="18"/>
    <x v="35"/>
    <n v="6.2"/>
    <n v="39.700000000000003"/>
    <n v="4.5999999999999996"/>
    <n v="1.1000000000000001"/>
    <n v="0.4"/>
  </r>
  <r>
    <x v="18"/>
    <x v="36"/>
    <n v="7.6"/>
    <n v="56.5"/>
    <n v="12.7"/>
    <n v="3.1"/>
    <n v="1.3"/>
  </r>
  <r>
    <x v="18"/>
    <x v="37"/>
    <n v="8"/>
    <n v="38.200000000000003"/>
    <n v="9.5"/>
    <n v="0.8"/>
    <n v="0.7"/>
  </r>
  <r>
    <x v="18"/>
    <x v="38"/>
    <n v="4.7"/>
    <n v="46.1"/>
    <n v="6.5"/>
    <n v="0.6"/>
    <n v="0.3"/>
  </r>
  <r>
    <x v="18"/>
    <x v="39"/>
    <n v="6.6"/>
    <n v="69.2"/>
    <n v="12.1"/>
    <n v="4"/>
    <n v="1.1000000000000001"/>
  </r>
  <r>
    <x v="18"/>
    <x v="40"/>
    <n v="8.6999999999999993"/>
    <n v="99.1"/>
    <n v="9.6"/>
    <n v="2.2000000000000002"/>
    <n v="1.3"/>
  </r>
  <r>
    <x v="18"/>
    <x v="41"/>
    <n v="8.1"/>
    <n v="47.6"/>
    <n v="12.2"/>
    <n v="2.5"/>
    <n v="1.9"/>
  </r>
  <r>
    <x v="18"/>
    <x v="42"/>
    <n v="11.7"/>
    <n v="59.6"/>
    <n v="11.5"/>
    <n v="2.6"/>
    <n v="1"/>
  </r>
  <r>
    <x v="18"/>
    <x v="43"/>
    <n v="6.3"/>
    <n v="56.6"/>
    <n v="6.5"/>
    <n v="1.1000000000000001"/>
    <n v="0.7"/>
  </r>
  <r>
    <x v="18"/>
    <x v="44"/>
    <n v="10.6"/>
    <n v="47.4"/>
    <n v="8.5"/>
    <n v="1.4"/>
    <n v="0.9"/>
  </r>
  <r>
    <x v="18"/>
    <x v="45"/>
    <n v="6.7"/>
    <n v="46.6"/>
    <n v="4.9000000000000004"/>
    <n v="1.3"/>
    <n v="0.6"/>
  </r>
  <r>
    <x v="18"/>
    <x v="46"/>
    <n v="5"/>
    <n v="53.2"/>
    <n v="3.5"/>
    <n v="1.1000000000000001"/>
    <n v="0.5"/>
  </r>
  <r>
    <x v="18"/>
    <x v="47"/>
    <n v="4.5"/>
    <n v="42.4"/>
    <n v="3.3"/>
    <n v="1"/>
    <n v="0.3"/>
  </r>
  <r>
    <x v="18"/>
    <x v="48"/>
    <n v="6.4"/>
    <n v="44.2"/>
    <n v="4.0999999999999996"/>
    <n v="1.2"/>
    <n v="0.5"/>
  </r>
  <r>
    <x v="18"/>
    <x v="49"/>
    <n v="5.9"/>
    <n v="51.1"/>
    <n v="4.4000000000000004"/>
    <n v="0.6"/>
    <n v="0.3"/>
  </r>
  <r>
    <x v="18"/>
    <x v="50"/>
    <n v="5.5"/>
    <n v="51.5"/>
    <n v="7.1"/>
    <n v="0.9"/>
    <n v="0.7"/>
  </r>
  <r>
    <x v="18"/>
    <x v="51"/>
    <n v="6.8"/>
    <n v="72.400000000000006"/>
    <n v="8.6"/>
    <n v="2.2000000000000002"/>
    <n v="0.8"/>
  </r>
  <r>
    <x v="18"/>
    <x v="52"/>
    <n v="10.4"/>
    <n v="38.5"/>
    <n v="6.4"/>
    <n v="1.5"/>
    <n v="0.8"/>
  </r>
  <r>
    <x v="18"/>
    <x v="53"/>
    <n v="4.5"/>
    <n v="42.2"/>
    <n v="6.6"/>
    <n v="1"/>
    <n v="0.3"/>
  </r>
  <r>
    <x v="18"/>
    <x v="54"/>
    <n v="9.6"/>
    <n v="63.4"/>
    <n v="12.5"/>
    <n v="1.6"/>
    <n v="1.2"/>
  </r>
  <r>
    <x v="18"/>
    <x v="55"/>
    <n v="1.9"/>
    <n v="59.5"/>
    <n v="2.4"/>
    <n v="0.5"/>
    <n v="0.2"/>
  </r>
  <r>
    <x v="18"/>
    <x v="56"/>
    <n v="4.2"/>
    <n v="55.4"/>
    <n v="3.8"/>
    <n v="1.1000000000000001"/>
    <n v="0.5"/>
  </r>
  <r>
    <x v="18"/>
    <x v="57"/>
    <n v="6.3"/>
    <n v="41.1"/>
    <n v="4.9000000000000004"/>
    <n v="1.2"/>
    <n v="0.6"/>
  </r>
  <r>
    <x v="18"/>
    <x v="58"/>
    <n v="6.2"/>
    <n v="59.9"/>
    <n v="4.3"/>
    <n v="1.2"/>
    <n v="0.6"/>
  </r>
  <r>
    <x v="18"/>
    <x v="59"/>
    <n v="7.1"/>
    <n v="33.700000000000003"/>
    <n v="6.3"/>
    <n v="1.9"/>
    <n v="1.2"/>
  </r>
  <r>
    <x v="18"/>
    <x v="60"/>
    <n v="4.5999999999999996"/>
    <n v="42.1"/>
    <n v="2.9"/>
    <n v="0.8"/>
    <n v="0.4"/>
  </r>
  <r>
    <x v="18"/>
    <x v="61"/>
    <n v="7.6"/>
    <n v="58.3"/>
    <n v="12.8"/>
    <n v="3.3"/>
    <n v="1.3"/>
  </r>
  <r>
    <x v="18"/>
    <x v="62"/>
    <n v="7.6"/>
    <n v="55.5"/>
    <n v="7.3"/>
    <n v="1.7"/>
    <n v="1"/>
  </r>
  <r>
    <x v="18"/>
    <x v="63"/>
    <n v="5.4"/>
    <n v="22.9"/>
    <n v="7"/>
    <n v="1.8"/>
    <n v="1.1000000000000001"/>
  </r>
  <r>
    <x v="18"/>
    <x v="64"/>
    <n v="0.5"/>
    <n v="17.3"/>
    <n v="0.4"/>
    <n v="0.4"/>
    <n v="0.1"/>
  </r>
  <r>
    <x v="18"/>
    <x v="65"/>
    <n v="7.9"/>
    <n v="48"/>
    <n v="6.8"/>
    <n v="1.6"/>
    <n v="0.8"/>
  </r>
  <r>
    <x v="18"/>
    <x v="66"/>
    <n v="3.8"/>
    <n v="57.4"/>
    <n v="2.2999999999999998"/>
    <n v="1.1000000000000001"/>
    <n v="0.5"/>
  </r>
  <r>
    <x v="18"/>
    <x v="67"/>
    <n v="4.8"/>
    <n v="58.2"/>
    <n v="3"/>
    <n v="0.8"/>
    <n v="0.4"/>
  </r>
  <r>
    <x v="18"/>
    <x v="68"/>
    <n v="4.4000000000000004"/>
    <n v="59.1"/>
    <n v="9"/>
    <n v="0.6"/>
    <n v="0.5"/>
  </r>
  <r>
    <x v="18"/>
    <x v="69"/>
    <n v="7.8"/>
    <n v="63.6"/>
    <n v="7.9"/>
    <n v="1.6"/>
    <n v="0.7"/>
  </r>
  <r>
    <x v="18"/>
    <x v="70"/>
    <n v="5.0999999999999996"/>
    <n v="43.4"/>
    <n v="4.5"/>
    <n v="1.4"/>
    <n v="0.6"/>
  </r>
  <r>
    <x v="18"/>
    <x v="71"/>
    <n v="5.5"/>
    <n v="43.1"/>
    <n v="4.7"/>
    <n v="1"/>
    <n v="0.5"/>
  </r>
  <r>
    <x v="18"/>
    <x v="72"/>
    <n v="5.0999999999999996"/>
    <n v="73.400000000000006"/>
    <n v="8.4"/>
    <n v="1.9"/>
    <n v="1.1000000000000001"/>
  </r>
  <r>
    <x v="18"/>
    <x v="73"/>
    <n v="5.5"/>
    <n v="58.1"/>
    <n v="8.6"/>
    <n v="0.9"/>
    <n v="0.6"/>
  </r>
  <r>
    <x v="18"/>
    <x v="74"/>
    <n v="6.6"/>
    <n v="46.9"/>
    <n v="4.5999999999999996"/>
    <n v="1.1000000000000001"/>
    <n v="0.5"/>
  </r>
  <r>
    <x v="18"/>
    <x v="75"/>
    <n v="7"/>
    <n v="73.7"/>
    <n v="11.2"/>
    <n v="2.6"/>
    <n v="0.9"/>
  </r>
  <r>
    <x v="18"/>
    <x v="76"/>
    <n v="4.3"/>
    <n v="79.099999999999994"/>
    <n v="4.7"/>
    <n v="1.4"/>
    <n v="0.5"/>
  </r>
  <r>
    <x v="18"/>
    <x v="77"/>
    <n v="4.3"/>
    <n v="67.5"/>
    <n v="9.1999999999999993"/>
    <n v="2"/>
    <n v="1.3"/>
  </r>
  <r>
    <x v="18"/>
    <x v="78"/>
    <n v="5.3"/>
    <n v="42.6"/>
    <n v="5.0999999999999996"/>
    <n v="1.2"/>
    <n v="0.6"/>
  </r>
  <r>
    <x v="18"/>
    <x v="79"/>
    <m/>
    <n v="1.2"/>
    <m/>
    <m/>
    <m/>
  </r>
  <r>
    <x v="18"/>
    <x v="80"/>
    <n v="5"/>
    <n v="42.3"/>
    <n v="7.7"/>
    <n v="0.7"/>
    <n v="0.4"/>
  </r>
  <r>
    <x v="18"/>
    <x v="81"/>
    <n v="3.9"/>
    <n v="34"/>
    <n v="11.6"/>
    <n v="1.8"/>
    <n v="1.1000000000000001"/>
  </r>
  <r>
    <x v="18"/>
    <x v="82"/>
    <n v="4.3"/>
    <n v="56.1"/>
    <n v="8.1999999999999993"/>
    <n v="1.8"/>
    <n v="0.5"/>
  </r>
  <r>
    <x v="18"/>
    <x v="83"/>
    <n v="4.5"/>
    <n v="75.8"/>
    <n v="8.1999999999999993"/>
    <n v="1.7"/>
    <n v="1.3"/>
  </r>
  <r>
    <x v="18"/>
    <x v="84"/>
    <n v="10.199999999999999"/>
    <n v="38"/>
    <n v="8.9"/>
    <n v="1.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30944-98C2-4A4E-AB15-D2AB42DCF6AC}" name="PivotTable1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D131:D132" firstHeaderRow="1" firstDataRow="1" firstDataCol="0"/>
  <pivotFields count="7">
    <pivotField showAll="0">
      <items count="20">
        <item x="0"/>
        <item x="1"/>
        <item x="2"/>
        <item x="3"/>
        <item x="4"/>
        <item x="5"/>
        <item x="6"/>
        <item x="7"/>
        <item x="8"/>
        <item x="9"/>
        <item x="10"/>
        <item x="11"/>
        <item x="12"/>
        <item x="13"/>
        <item x="14"/>
        <item x="15"/>
        <item x="16"/>
        <item x="17"/>
        <item x="18"/>
        <item t="default"/>
      </items>
    </pivotField>
    <pivotField dataField="1" showAll="0">
      <items count="86">
        <item x="1"/>
        <item x="53"/>
        <item x="2"/>
        <item x="3"/>
        <item x="4"/>
        <item x="6"/>
        <item x="7"/>
        <item x="79"/>
        <item x="78"/>
        <item x="81"/>
        <item x="80"/>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2"/>
        <item x="61"/>
        <item x="58"/>
        <item x="60"/>
        <item x="63"/>
        <item x="65"/>
        <item x="66"/>
        <item x="62"/>
        <item x="67"/>
        <item x="70"/>
        <item x="71"/>
        <item x="55"/>
        <item x="69"/>
        <item x="72"/>
        <item x="73"/>
        <item x="74"/>
        <item x="9"/>
        <item x="10"/>
        <item x="11"/>
        <item x="12"/>
        <item x="83"/>
        <item x="84"/>
        <item x="15"/>
        <item t="default"/>
      </items>
    </pivotField>
    <pivotField showAll="0"/>
    <pivotField showAll="0"/>
    <pivotField showAll="0"/>
    <pivotField showAll="0"/>
    <pivotField showAll="0"/>
  </pivotFields>
  <rowItems count="1">
    <i/>
  </rowItems>
  <colItems count="1">
    <i/>
  </colItems>
  <dataFields count="1">
    <dataField name="Count of region" fld="1" subtotal="count" baseField="0" baseItem="0"/>
  </dataFields>
  <formats count="4">
    <format dxfId="5">
      <pivotArea type="all" dataOnly="0" outline="0" fieldPosition="0"/>
    </format>
    <format dxfId="6">
      <pivotArea outline="0" collapsedLevelsAreSubtotals="1" fieldPosition="0"/>
    </format>
    <format dxfId="7">
      <pivotArea field="0" type="button" dataOnly="0" labelOnly="1" outline="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93680F-FD16-44E7-BCFD-CF532F5C33C1}" name="PivotTable3"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year">
  <location ref="A51:B70"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x="1"/>
        <item x="53"/>
        <item x="2"/>
        <item x="3"/>
        <item x="4"/>
        <item x="6"/>
        <item x="7"/>
        <item x="79"/>
        <item x="78"/>
        <item x="81"/>
        <item x="80"/>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2"/>
        <item x="61"/>
        <item x="58"/>
        <item x="60"/>
        <item x="63"/>
        <item x="65"/>
        <item x="66"/>
        <item x="62"/>
        <item x="67"/>
        <item x="70"/>
        <item x="71"/>
        <item x="55"/>
        <item x="69"/>
        <item x="72"/>
        <item x="73"/>
        <item x="74"/>
        <item x="9"/>
        <item x="10"/>
        <item x="11"/>
        <item x="12"/>
        <item x="83"/>
        <item x="84"/>
        <item x="15"/>
        <item t="default"/>
      </items>
    </pivotField>
    <pivotField showAll="0"/>
    <pivotField showAll="0"/>
    <pivotField dataField="1" showAll="0"/>
    <pivotField showAll="0"/>
    <pivotField showAll="0"/>
  </pivotFields>
  <rowFields count="1">
    <field x="0"/>
  </rowFields>
  <rowItems count="19">
    <i>
      <x v="4"/>
    </i>
    <i>
      <x v="5"/>
    </i>
    <i>
      <x v="6"/>
    </i>
    <i>
      <x v="3"/>
    </i>
    <i>
      <x v="7"/>
    </i>
    <i>
      <x v="2"/>
    </i>
    <i>
      <x v="1"/>
    </i>
    <i>
      <x v="8"/>
    </i>
    <i>
      <x/>
    </i>
    <i>
      <x v="9"/>
    </i>
    <i>
      <x v="10"/>
    </i>
    <i>
      <x v="11"/>
    </i>
    <i>
      <x v="12"/>
    </i>
    <i>
      <x v="13"/>
    </i>
    <i>
      <x v="14"/>
    </i>
    <i>
      <x v="15"/>
    </i>
    <i>
      <x v="16"/>
    </i>
    <i>
      <x v="17"/>
    </i>
    <i>
      <x v="18"/>
    </i>
  </rowItems>
  <colItems count="1">
    <i/>
  </colItems>
  <dataFields count="1">
    <dataField name="Sum of vodka" fld="4" baseField="0" baseItem="0"/>
  </dataFields>
  <formats count="5">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6154F2-BAFA-48C5-B928-E50ECE638038}"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year">
  <location ref="A26:B45"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x="1"/>
        <item x="53"/>
        <item x="2"/>
        <item x="3"/>
        <item x="4"/>
        <item x="6"/>
        <item x="7"/>
        <item x="79"/>
        <item x="78"/>
        <item x="81"/>
        <item x="80"/>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2"/>
        <item x="61"/>
        <item x="58"/>
        <item x="60"/>
        <item x="63"/>
        <item x="65"/>
        <item x="66"/>
        <item x="62"/>
        <item x="67"/>
        <item x="70"/>
        <item x="71"/>
        <item x="55"/>
        <item x="69"/>
        <item x="72"/>
        <item x="73"/>
        <item x="74"/>
        <item x="9"/>
        <item x="10"/>
        <item x="11"/>
        <item x="12"/>
        <item x="83"/>
        <item x="84"/>
        <item x="15"/>
        <item t="default"/>
      </items>
    </pivotField>
    <pivotField dataField="1" showAll="0"/>
    <pivotField showAll="0"/>
    <pivotField showAll="0"/>
    <pivotField showAll="0"/>
    <pivotField showAll="0"/>
  </pivotFields>
  <rowFields count="1">
    <field x="0"/>
  </rowFields>
  <rowItems count="19">
    <i>
      <x v="12"/>
    </i>
    <i>
      <x v="10"/>
    </i>
    <i>
      <x v="11"/>
    </i>
    <i>
      <x v="13"/>
    </i>
    <i>
      <x v="9"/>
    </i>
    <i>
      <x v="14"/>
    </i>
    <i>
      <x v="16"/>
    </i>
    <i>
      <x v="17"/>
    </i>
    <i>
      <x v="18"/>
    </i>
    <i>
      <x v="7"/>
    </i>
    <i>
      <x v="8"/>
    </i>
    <i>
      <x v="6"/>
    </i>
    <i>
      <x v="15"/>
    </i>
    <i>
      <x v="5"/>
    </i>
    <i>
      <x v="4"/>
    </i>
    <i>
      <x v="3"/>
    </i>
    <i>
      <x v="2"/>
    </i>
    <i>
      <x v="1"/>
    </i>
    <i>
      <x/>
    </i>
  </rowItems>
  <colItems count="1">
    <i/>
  </colItems>
  <dataFields count="1">
    <dataField name="Sum of wine" fld="2" baseField="0" baseItem="0"/>
  </dataFields>
  <formats count="5">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C749B4-9A1D-4061-9EAF-94F766B4DC4D}" name="PivotTable10"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D128:D129" firstHeaderRow="1" firstDataRow="1" firstDataCol="0"/>
  <pivotFields count="7">
    <pivotField showAll="0">
      <items count="20">
        <item x="0"/>
        <item x="1"/>
        <item x="2"/>
        <item x="3"/>
        <item x="4"/>
        <item x="5"/>
        <item x="6"/>
        <item x="7"/>
        <item x="8"/>
        <item x="9"/>
        <item x="10"/>
        <item x="11"/>
        <item x="12"/>
        <item x="13"/>
        <item x="14"/>
        <item x="15"/>
        <item x="16"/>
        <item x="17"/>
        <item x="18"/>
        <item t="default"/>
      </items>
    </pivotField>
    <pivotField showAll="0">
      <items count="86">
        <item x="1"/>
        <item x="53"/>
        <item x="2"/>
        <item x="3"/>
        <item x="4"/>
        <item x="6"/>
        <item x="7"/>
        <item x="79"/>
        <item x="78"/>
        <item x="81"/>
        <item x="80"/>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2"/>
        <item x="61"/>
        <item x="58"/>
        <item x="60"/>
        <item x="63"/>
        <item x="65"/>
        <item x="66"/>
        <item x="62"/>
        <item x="67"/>
        <item x="70"/>
        <item x="71"/>
        <item x="55"/>
        <item x="69"/>
        <item x="72"/>
        <item x="73"/>
        <item x="74"/>
        <item x="9"/>
        <item x="10"/>
        <item x="11"/>
        <item x="12"/>
        <item x="83"/>
        <item x="84"/>
        <item x="15"/>
        <item t="default"/>
      </items>
    </pivotField>
    <pivotField dataField="1" showAll="0"/>
    <pivotField showAll="0"/>
    <pivotField showAll="0"/>
    <pivotField showAll="0"/>
    <pivotField showAll="0"/>
  </pivotFields>
  <rowItems count="1">
    <i/>
  </rowItems>
  <colItems count="1">
    <i/>
  </colItems>
  <dataFields count="1">
    <dataField name="Average of wine" fld="2" subtotal="average" baseField="0" baseItem="0"/>
  </dataFields>
  <formats count="4">
    <format dxfId="9">
      <pivotArea type="all" dataOnly="0" outline="0" fieldPosition="0"/>
    </format>
    <format dxfId="10">
      <pivotArea outline="0" collapsedLevelsAreSubtotals="1" fieldPosition="0"/>
    </format>
    <format dxfId="11">
      <pivotArea field="0" type="button" dataOnly="0" labelOnly="1" outline="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9FB761-4304-44B8-ADFE-020EDB471756}" name="PivotTable9"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A137:A138" firstHeaderRow="1" firstDataRow="1" firstDataCol="0"/>
  <pivotFields count="7">
    <pivotField showAll="0">
      <items count="20">
        <item x="0"/>
        <item x="1"/>
        <item x="2"/>
        <item x="3"/>
        <item x="4"/>
        <item x="5"/>
        <item x="6"/>
        <item x="7"/>
        <item x="8"/>
        <item x="9"/>
        <item x="10"/>
        <item x="11"/>
        <item x="12"/>
        <item x="13"/>
        <item x="14"/>
        <item x="15"/>
        <item x="16"/>
        <item x="17"/>
        <item x="18"/>
        <item t="default"/>
      </items>
    </pivotField>
    <pivotField showAll="0">
      <items count="86">
        <item x="1"/>
        <item x="53"/>
        <item x="2"/>
        <item x="3"/>
        <item x="4"/>
        <item x="6"/>
        <item x="7"/>
        <item x="79"/>
        <item x="78"/>
        <item x="81"/>
        <item x="80"/>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2"/>
        <item x="61"/>
        <item x="58"/>
        <item x="60"/>
        <item x="63"/>
        <item x="65"/>
        <item x="66"/>
        <item x="62"/>
        <item x="67"/>
        <item x="70"/>
        <item x="71"/>
        <item x="55"/>
        <item x="69"/>
        <item x="72"/>
        <item x="73"/>
        <item x="74"/>
        <item x="9"/>
        <item x="10"/>
        <item x="11"/>
        <item x="12"/>
        <item x="83"/>
        <item x="84"/>
        <item x="15"/>
        <item t="default"/>
      </items>
    </pivotField>
    <pivotField showAll="0"/>
    <pivotField dataField="1" showAll="0"/>
    <pivotField showAll="0"/>
    <pivotField showAll="0"/>
    <pivotField showAll="0"/>
  </pivotFields>
  <rowItems count="1">
    <i/>
  </rowItems>
  <colItems count="1">
    <i/>
  </colItems>
  <dataFields count="1">
    <dataField name="Average of beer" fld="3" subtotal="average" baseField="0" baseItem="1"/>
  </dataFields>
  <formats count="4">
    <format dxfId="13">
      <pivotArea type="all" dataOnly="0" outline="0" fieldPosition="0"/>
    </format>
    <format dxfId="14">
      <pivotArea outline="0" collapsedLevelsAreSubtotals="1" fieldPosition="0"/>
    </format>
    <format dxfId="15">
      <pivotArea field="0" type="button" dataOnly="0" labelOnly="1" outline="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7F3A9B-D106-445C-9CCF-66CB161B4FE0}" name="PivotTable8"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A134:A135" firstHeaderRow="1" firstDataRow="1" firstDataCol="0"/>
  <pivotFields count="7">
    <pivotField showAll="0">
      <items count="20">
        <item x="0"/>
        <item x="1"/>
        <item x="2"/>
        <item x="3"/>
        <item x="4"/>
        <item x="5"/>
        <item x="6"/>
        <item x="7"/>
        <item x="8"/>
        <item x="9"/>
        <item x="10"/>
        <item x="11"/>
        <item x="12"/>
        <item x="13"/>
        <item x="14"/>
        <item x="15"/>
        <item x="16"/>
        <item x="17"/>
        <item x="18"/>
        <item t="default"/>
      </items>
    </pivotField>
    <pivotField showAll="0">
      <items count="86">
        <item x="1"/>
        <item x="53"/>
        <item x="2"/>
        <item x="3"/>
        <item x="4"/>
        <item x="6"/>
        <item x="7"/>
        <item x="79"/>
        <item x="78"/>
        <item x="81"/>
        <item x="80"/>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2"/>
        <item x="61"/>
        <item x="58"/>
        <item x="60"/>
        <item x="63"/>
        <item x="65"/>
        <item x="66"/>
        <item x="62"/>
        <item x="67"/>
        <item x="70"/>
        <item x="71"/>
        <item x="55"/>
        <item x="69"/>
        <item x="72"/>
        <item x="73"/>
        <item x="74"/>
        <item x="9"/>
        <item x="10"/>
        <item x="11"/>
        <item x="12"/>
        <item x="83"/>
        <item x="84"/>
        <item x="15"/>
        <item t="default"/>
      </items>
    </pivotField>
    <pivotField showAll="0"/>
    <pivotField showAll="0"/>
    <pivotField showAll="0"/>
    <pivotField dataField="1" showAll="0"/>
    <pivotField showAll="0"/>
  </pivotFields>
  <rowItems count="1">
    <i/>
  </rowItems>
  <colItems count="1">
    <i/>
  </colItems>
  <dataFields count="1">
    <dataField name="Average of champagne" fld="5" subtotal="average" baseField="0" baseItem="1"/>
  </dataFields>
  <formats count="4">
    <format dxfId="17">
      <pivotArea type="all" dataOnly="0" outline="0" fieldPosition="0"/>
    </format>
    <format dxfId="18">
      <pivotArea outline="0" collapsedLevelsAreSubtotals="1" fieldPosition="0"/>
    </format>
    <format dxfId="19">
      <pivotArea field="0" type="button" dataOnly="0" labelOnly="1" outline="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43E889-2646-44E9-83DB-55C32ABDFCEE}" name="PivotTable7"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A131:A132" firstHeaderRow="1" firstDataRow="1" firstDataCol="0"/>
  <pivotFields count="7">
    <pivotField showAll="0">
      <items count="20">
        <item x="0"/>
        <item x="1"/>
        <item x="2"/>
        <item x="3"/>
        <item x="4"/>
        <item x="5"/>
        <item x="6"/>
        <item x="7"/>
        <item x="8"/>
        <item x="9"/>
        <item x="10"/>
        <item x="11"/>
        <item x="12"/>
        <item x="13"/>
        <item x="14"/>
        <item x="15"/>
        <item x="16"/>
        <item x="17"/>
        <item x="18"/>
        <item t="default"/>
      </items>
    </pivotField>
    <pivotField showAll="0">
      <items count="86">
        <item x="1"/>
        <item x="53"/>
        <item x="2"/>
        <item x="3"/>
        <item x="4"/>
        <item x="6"/>
        <item x="7"/>
        <item x="79"/>
        <item x="78"/>
        <item x="81"/>
        <item x="80"/>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2"/>
        <item x="61"/>
        <item x="58"/>
        <item x="60"/>
        <item x="63"/>
        <item x="65"/>
        <item x="66"/>
        <item x="62"/>
        <item x="67"/>
        <item x="70"/>
        <item x="71"/>
        <item x="55"/>
        <item x="69"/>
        <item x="72"/>
        <item x="73"/>
        <item x="74"/>
        <item x="9"/>
        <item x="10"/>
        <item x="11"/>
        <item x="12"/>
        <item x="83"/>
        <item x="84"/>
        <item x="15"/>
        <item t="default"/>
      </items>
    </pivotField>
    <pivotField showAll="0"/>
    <pivotField showAll="0"/>
    <pivotField dataField="1" showAll="0"/>
    <pivotField showAll="0"/>
    <pivotField showAll="0"/>
  </pivotFields>
  <rowItems count="1">
    <i/>
  </rowItems>
  <colItems count="1">
    <i/>
  </colItems>
  <dataFields count="1">
    <dataField name="Average of vodka" fld="4" subtotal="average" baseField="0" baseItem="0"/>
  </dataFields>
  <formats count="4">
    <format dxfId="21">
      <pivotArea type="all" dataOnly="0" outline="0" fieldPosition="0"/>
    </format>
    <format dxfId="22">
      <pivotArea outline="0" collapsedLevelsAreSubtotals="1" fieldPosition="0"/>
    </format>
    <format dxfId="23">
      <pivotArea field="0" type="button" dataOnly="0" labelOnly="1" outline="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5D0424-A631-4816-9704-372099C3FE40}" name="PivotTable6"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A128:A129" firstHeaderRow="1" firstDataRow="1" firstDataCol="0"/>
  <pivotFields count="7">
    <pivotField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measureFilter="1" sortType="descending">
      <items count="86">
        <item x="1"/>
        <item x="53"/>
        <item x="2"/>
        <item x="3"/>
        <item x="4"/>
        <item x="6"/>
        <item x="7"/>
        <item x="79"/>
        <item x="78"/>
        <item x="81"/>
        <item x="80"/>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2"/>
        <item x="61"/>
        <item x="58"/>
        <item x="60"/>
        <item x="63"/>
        <item x="65"/>
        <item x="66"/>
        <item x="62"/>
        <item x="67"/>
        <item x="70"/>
        <item x="71"/>
        <item x="55"/>
        <item x="69"/>
        <item x="72"/>
        <item x="73"/>
        <item x="74"/>
        <item x="9"/>
        <item x="10"/>
        <item x="11"/>
        <item x="12"/>
        <item x="83"/>
        <item x="8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Items count="1">
    <i/>
  </rowItems>
  <colItems count="1">
    <i/>
  </colItems>
  <dataFields count="1">
    <dataField name="Average of brandy" fld="6" subtotal="average" baseField="1" baseItem="0"/>
  </dataFields>
  <formats count="4">
    <format dxfId="25">
      <pivotArea type="all" dataOnly="0" outline="0" fieldPosition="0"/>
    </format>
    <format dxfId="26">
      <pivotArea outline="0" collapsedLevelsAreSubtotals="1" fieldPosition="0"/>
    </format>
    <format dxfId="27">
      <pivotArea field="0" type="button" dataOnly="0" labelOnly="1" outline="0"/>
    </format>
    <format dxfId="28">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ACC321-FC21-48BF-9DCB-89C750625D20}"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year">
  <location ref="A1:B20" firstHeaderRow="1" firstDataRow="1" firstDataCol="1"/>
  <pivotFields count="7">
    <pivotField axis="axisRow" showAll="0" sortType="a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x="1"/>
        <item x="53"/>
        <item x="2"/>
        <item x="3"/>
        <item x="4"/>
        <item x="6"/>
        <item x="7"/>
        <item x="79"/>
        <item x="78"/>
        <item x="81"/>
        <item x="80"/>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2"/>
        <item x="61"/>
        <item x="58"/>
        <item x="60"/>
        <item x="63"/>
        <item x="65"/>
        <item x="66"/>
        <item x="62"/>
        <item x="67"/>
        <item x="70"/>
        <item x="71"/>
        <item x="55"/>
        <item x="69"/>
        <item x="72"/>
        <item x="73"/>
        <item x="74"/>
        <item x="9"/>
        <item x="10"/>
        <item x="11"/>
        <item x="12"/>
        <item x="83"/>
        <item x="84"/>
        <item x="15"/>
        <item t="default"/>
      </items>
    </pivotField>
    <pivotField showAll="0"/>
    <pivotField dataField="1" showAll="0"/>
    <pivotField showAll="0"/>
    <pivotField showAll="0"/>
    <pivotField showAll="0"/>
  </pivotFields>
  <rowFields count="1">
    <field x="0"/>
  </rowFields>
  <rowItems count="19">
    <i>
      <x/>
    </i>
    <i>
      <x v="1"/>
    </i>
    <i>
      <x v="2"/>
    </i>
    <i>
      <x v="3"/>
    </i>
    <i>
      <x v="4"/>
    </i>
    <i>
      <x v="5"/>
    </i>
    <i>
      <x v="18"/>
    </i>
    <i>
      <x v="17"/>
    </i>
    <i>
      <x v="6"/>
    </i>
    <i>
      <x v="7"/>
    </i>
    <i>
      <x v="16"/>
    </i>
    <i>
      <x v="8"/>
    </i>
    <i>
      <x v="9"/>
    </i>
    <i>
      <x v="12"/>
    </i>
    <i>
      <x v="15"/>
    </i>
    <i>
      <x v="11"/>
    </i>
    <i>
      <x v="13"/>
    </i>
    <i>
      <x v="10"/>
    </i>
    <i>
      <x v="14"/>
    </i>
  </rowItems>
  <colItems count="1">
    <i/>
  </colItems>
  <dataFields count="1">
    <dataField name="Sum of beer" fld="3" baseField="0" baseItem="0"/>
  </dataFields>
  <formats count="5">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E60DB1-5072-4650-B674-D59A43BCF331}" name="PivotTable5"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A103:B122"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x="1"/>
        <item x="53"/>
        <item x="2"/>
        <item x="3"/>
        <item x="4"/>
        <item x="6"/>
        <item x="7"/>
        <item x="79"/>
        <item x="78"/>
        <item x="81"/>
        <item x="80"/>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2"/>
        <item x="61"/>
        <item x="58"/>
        <item x="60"/>
        <item x="63"/>
        <item x="65"/>
        <item x="66"/>
        <item x="62"/>
        <item x="67"/>
        <item x="70"/>
        <item x="71"/>
        <item x="55"/>
        <item x="69"/>
        <item x="72"/>
        <item x="73"/>
        <item x="74"/>
        <item x="9"/>
        <item x="10"/>
        <item x="11"/>
        <item x="12"/>
        <item x="83"/>
        <item x="84"/>
        <item x="15"/>
        <item t="default"/>
      </items>
    </pivotField>
    <pivotField showAll="0"/>
    <pivotField showAll="0"/>
    <pivotField showAll="0"/>
    <pivotField showAll="0"/>
    <pivotField dataField="1" showAll="0"/>
  </pivotFields>
  <rowFields count="1">
    <field x="0"/>
  </rowFields>
  <rowItems count="19">
    <i>
      <x v="14"/>
    </i>
    <i>
      <x v="15"/>
    </i>
    <i>
      <x v="13"/>
    </i>
    <i>
      <x v="16"/>
    </i>
    <i>
      <x v="12"/>
    </i>
    <i>
      <x v="17"/>
    </i>
    <i>
      <x v="18"/>
    </i>
    <i>
      <x v="11"/>
    </i>
    <i>
      <x v="10"/>
    </i>
    <i>
      <x v="9"/>
    </i>
    <i>
      <x v="8"/>
    </i>
    <i>
      <x v="7"/>
    </i>
    <i>
      <x v="6"/>
    </i>
    <i>
      <x v="5"/>
    </i>
    <i>
      <x v="4"/>
    </i>
    <i>
      <x v="3"/>
    </i>
    <i>
      <x v="2"/>
    </i>
    <i>
      <x/>
    </i>
    <i>
      <x v="1"/>
    </i>
  </rowItems>
  <colItems count="1">
    <i/>
  </colItems>
  <dataFields count="1">
    <dataField name="Sum of brandy" fld="6" baseField="0" baseItem="0"/>
  </dataFields>
  <formats count="5">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55924D-CF3F-4143-AE7C-44578852D08E}" name="PivotTable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year">
  <location ref="A77:B96"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x="1"/>
        <item x="53"/>
        <item x="2"/>
        <item x="3"/>
        <item x="4"/>
        <item x="6"/>
        <item x="7"/>
        <item x="79"/>
        <item x="78"/>
        <item x="81"/>
        <item x="80"/>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2"/>
        <item x="61"/>
        <item x="58"/>
        <item x="60"/>
        <item x="63"/>
        <item x="65"/>
        <item x="66"/>
        <item x="62"/>
        <item x="67"/>
        <item x="70"/>
        <item x="71"/>
        <item x="55"/>
        <item x="69"/>
        <item x="72"/>
        <item x="73"/>
        <item x="74"/>
        <item x="9"/>
        <item x="10"/>
        <item x="11"/>
        <item x="12"/>
        <item x="83"/>
        <item x="84"/>
        <item x="15"/>
        <item t="default"/>
      </items>
    </pivotField>
    <pivotField showAll="0"/>
    <pivotField showAll="0"/>
    <pivotField showAll="0"/>
    <pivotField dataField="1" showAll="0"/>
    <pivotField showAll="0"/>
  </pivotFields>
  <rowFields count="1">
    <field x="0"/>
  </rowFields>
  <rowItems count="19">
    <i>
      <x v="13"/>
    </i>
    <i>
      <x v="14"/>
    </i>
    <i>
      <x v="15"/>
    </i>
    <i>
      <x v="12"/>
    </i>
    <i>
      <x v="16"/>
    </i>
    <i>
      <x v="10"/>
    </i>
    <i>
      <x v="11"/>
    </i>
    <i>
      <x v="17"/>
    </i>
    <i>
      <x v="9"/>
    </i>
    <i>
      <x v="18"/>
    </i>
    <i>
      <x v="8"/>
    </i>
    <i>
      <x v="7"/>
    </i>
    <i>
      <x v="6"/>
    </i>
    <i>
      <x v="5"/>
    </i>
    <i>
      <x v="4"/>
    </i>
    <i>
      <x v="3"/>
    </i>
    <i>
      <x/>
    </i>
    <i>
      <x v="2"/>
    </i>
    <i>
      <x v="1"/>
    </i>
  </rowItems>
  <colItems count="1">
    <i/>
  </colItems>
  <dataFields count="1">
    <dataField name="Sum of champagne" fld="5" baseField="0" baseItem="0"/>
  </dataFields>
  <formats count="5">
    <format dxfId="29">
      <pivotArea type="all" dataOnly="0" outline="0" fieldPosition="0"/>
    </format>
    <format dxfId="30">
      <pivotArea outline="0" collapsedLevelsAreSubtotals="1" fieldPosition="0"/>
    </format>
    <format dxfId="31">
      <pivotArea field="0" type="button" dataOnly="0" labelOnly="1" outline="0" axis="axisRow" fieldPosition="0"/>
    </format>
    <format dxfId="32">
      <pivotArea dataOnly="0" labelOnly="1" fieldPosition="0">
        <references count="1">
          <reference field="0" count="0"/>
        </references>
      </pivotArea>
    </format>
    <format dxfId="33">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183A25-55B5-46A6-8D6D-CADDA5D3E588}" sourceName="region">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8"/>
    <pivotTable tabId="2" name="PivotTable9"/>
    <pivotTable tabId="2" name="PivotTable10"/>
    <pivotTable tabId="2" name="PivotTable11"/>
  </pivotTables>
  <data>
    <tabular pivotCacheId="174548389">
      <items count="85">
        <i x="1" s="1"/>
        <i x="53" s="1"/>
        <i x="2" s="1"/>
        <i x="3" s="1"/>
        <i x="4" s="1"/>
        <i x="6" s="1"/>
        <i x="7" s="1"/>
        <i x="79" s="1"/>
        <i x="78" s="1"/>
        <i x="81" s="1"/>
        <i x="80" s="1"/>
        <i x="18" s="1"/>
        <i x="16" s="1"/>
        <i x="14" s="1"/>
        <i x="19" s="1"/>
        <i x="20" s="1"/>
        <i x="22" s="1"/>
        <i x="23" s="1"/>
        <i x="24" s="1"/>
        <i x="26" s="1"/>
        <i x="75" s="1"/>
        <i x="77" s="1"/>
        <i x="27" s="1"/>
        <i x="54" s="1"/>
        <i x="28" s="1"/>
        <i x="29" s="1"/>
        <i x="30" s="1"/>
        <i x="32" s="1"/>
        <i x="33" s="1"/>
        <i x="34" s="1"/>
        <i x="35" s="1"/>
        <i x="36" s="1"/>
        <i x="37" s="1"/>
        <i x="39" s="1"/>
        <i x="40" s="1"/>
        <i x="41" s="1"/>
        <i x="42" s="1"/>
        <i x="43" s="1"/>
        <i x="44" s="1"/>
        <i x="45" s="1"/>
        <i x="46" s="1"/>
        <i x="47" s="1"/>
        <i x="48" s="1"/>
        <i x="49" s="1"/>
        <i x="50" s="1"/>
        <i x="51" s="1"/>
        <i x="52" s="1"/>
        <i x="0" s="1"/>
        <i x="5" s="1"/>
        <i x="8" s="1"/>
        <i x="31" s="1"/>
        <i x="13" s="1"/>
        <i x="17" s="1"/>
        <i x="21" s="1"/>
        <i x="25" s="1"/>
        <i x="76" s="1"/>
        <i x="38" s="1"/>
        <i x="64" s="1"/>
        <i x="68" s="1"/>
        <i x="56" s="1"/>
        <i x="57" s="1"/>
        <i x="59" s="1"/>
        <i x="82" s="1"/>
        <i x="61" s="1"/>
        <i x="58" s="1"/>
        <i x="60" s="1"/>
        <i x="63" s="1"/>
        <i x="65" s="1"/>
        <i x="66" s="1"/>
        <i x="62" s="1"/>
        <i x="67" s="1"/>
        <i x="70" s="1"/>
        <i x="71" s="1"/>
        <i x="55" s="1"/>
        <i x="69" s="1"/>
        <i x="72" s="1"/>
        <i x="73" s="1"/>
        <i x="74" s="1"/>
        <i x="9" s="1"/>
        <i x="10" s="1"/>
        <i x="11" s="1"/>
        <i x="12" s="1"/>
        <i x="83" s="1"/>
        <i x="8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7756180-F54A-4CB0-A556-B58989B4DB8D}" cache="Slicer_region" caption="region" startItem="33" style="SlicerStyleDark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470E1A-6CFA-41B9-AFDE-A896978060A5}" name="Table1" displayName="Table1" ref="A1:G1616" totalsRowShown="0">
  <autoFilter ref="A1:G1616" xr:uid="{8C470E1A-6CFA-41B9-AFDE-A896978060A5}">
    <filterColumn colId="2">
      <customFilters>
        <customFilter operator="notEqual" val=" "/>
      </customFilters>
    </filterColumn>
    <filterColumn colId="6">
      <customFilters>
        <customFilter operator="notEqual" val=" "/>
      </customFilters>
    </filterColumn>
  </autoFilter>
  <tableColumns count="7">
    <tableColumn id="1" xr3:uid="{25E15ECC-5CF5-41BE-A021-942E690D1E89}" name="year"/>
    <tableColumn id="2" xr3:uid="{529D707A-E4DC-48CF-ABCD-4AE7388B4B4F}" name="region"/>
    <tableColumn id="3" xr3:uid="{BF18908C-40A7-418B-96F1-031664E67930}" name="wine"/>
    <tableColumn id="4" xr3:uid="{DCB60CB9-B99F-4AFE-ACDB-08C0A5E6C26E}" name="beer"/>
    <tableColumn id="5" xr3:uid="{657704A8-801B-425F-895A-4F1A5DC5D7A0}" name="vodka"/>
    <tableColumn id="6" xr3:uid="{2EC87BD6-C511-4669-9BA3-430DABC6B018}" name="champagne"/>
    <tableColumn id="7" xr3:uid="{A7C99A91-DFE9-47FF-8B73-458A698FC085}" name="brand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4A0E2-9469-4677-B2CD-60987777D89B}">
  <dimension ref="A1:P138"/>
  <sheetViews>
    <sheetView topLeftCell="A126" zoomScale="156" workbookViewId="0">
      <selection activeCell="C129" sqref="C129"/>
    </sheetView>
  </sheetViews>
  <sheetFormatPr defaultRowHeight="15" x14ac:dyDescent="0.25"/>
  <cols>
    <col min="1" max="1" width="7.140625" bestFit="1" customWidth="1"/>
    <col min="2" max="2" width="12" bestFit="1" customWidth="1"/>
    <col min="3" max="3" width="12.85546875" bestFit="1" customWidth="1"/>
    <col min="4" max="4" width="15.5703125" bestFit="1" customWidth="1"/>
    <col min="5" max="5" width="14.85546875" bestFit="1" customWidth="1"/>
  </cols>
  <sheetData>
    <row r="1" spans="1:14" x14ac:dyDescent="0.25">
      <c r="A1" s="3" t="s">
        <v>0</v>
      </c>
      <c r="B1" s="3" t="s">
        <v>92</v>
      </c>
      <c r="D1" s="3"/>
      <c r="E1" s="3"/>
      <c r="F1" s="3"/>
      <c r="G1" s="3"/>
      <c r="H1" s="3"/>
      <c r="I1" s="3"/>
      <c r="J1" s="3"/>
      <c r="K1" s="3"/>
      <c r="L1" s="3"/>
      <c r="M1" s="3"/>
      <c r="N1" s="3"/>
    </row>
    <row r="2" spans="1:14" x14ac:dyDescent="0.25">
      <c r="A2" s="4">
        <v>1998</v>
      </c>
      <c r="B2" s="14">
        <v>1653.9999999999998</v>
      </c>
      <c r="D2" s="3"/>
      <c r="E2" s="3"/>
      <c r="F2" s="3"/>
      <c r="G2" s="3"/>
      <c r="H2" s="3"/>
      <c r="I2" s="3"/>
      <c r="J2" s="3"/>
      <c r="K2" s="3"/>
      <c r="L2" s="3"/>
      <c r="M2" s="3"/>
      <c r="N2" s="3"/>
    </row>
    <row r="3" spans="1:14" x14ac:dyDescent="0.25">
      <c r="A3" s="4">
        <v>1999</v>
      </c>
      <c r="B3" s="14">
        <v>2057.0000000000005</v>
      </c>
      <c r="D3" s="3"/>
      <c r="E3" s="3"/>
      <c r="F3" s="3"/>
      <c r="G3" s="3"/>
      <c r="H3" s="3"/>
      <c r="I3" s="3"/>
      <c r="J3" s="3"/>
      <c r="K3" s="3"/>
      <c r="L3" s="3"/>
      <c r="M3" s="3"/>
      <c r="N3" s="3"/>
    </row>
    <row r="4" spans="1:14" x14ac:dyDescent="0.25">
      <c r="A4" s="4">
        <v>2000</v>
      </c>
      <c r="B4" s="14">
        <v>2440.6000000000004</v>
      </c>
      <c r="D4" s="3"/>
      <c r="E4" s="3"/>
      <c r="F4" s="3"/>
      <c r="G4" s="3"/>
      <c r="H4" s="3"/>
      <c r="I4" s="3"/>
      <c r="J4" s="3"/>
      <c r="K4" s="3"/>
      <c r="L4" s="3"/>
      <c r="M4" s="3"/>
      <c r="N4" s="3"/>
    </row>
    <row r="5" spans="1:14" x14ac:dyDescent="0.25">
      <c r="A5" s="4">
        <v>2001</v>
      </c>
      <c r="B5" s="14">
        <v>2980.2</v>
      </c>
      <c r="D5" s="3"/>
      <c r="E5" s="3"/>
      <c r="F5" s="3"/>
      <c r="G5" s="3"/>
      <c r="H5" s="3"/>
      <c r="I5" s="3"/>
      <c r="J5" s="3"/>
      <c r="K5" s="3"/>
      <c r="L5" s="3"/>
      <c r="M5" s="3"/>
      <c r="N5" s="3"/>
    </row>
    <row r="6" spans="1:14" x14ac:dyDescent="0.25">
      <c r="A6" s="4">
        <v>2002</v>
      </c>
      <c r="B6" s="14">
        <v>3474.8</v>
      </c>
      <c r="D6" s="3"/>
      <c r="E6" s="3"/>
      <c r="F6" s="3"/>
      <c r="G6" s="3"/>
      <c r="H6" s="3"/>
      <c r="I6" s="3"/>
      <c r="J6" s="3"/>
      <c r="K6" s="3"/>
      <c r="L6" s="3"/>
      <c r="M6" s="3"/>
      <c r="N6" s="3"/>
    </row>
    <row r="7" spans="1:14" x14ac:dyDescent="0.25">
      <c r="A7" s="4">
        <v>2003</v>
      </c>
      <c r="B7" s="14">
        <v>3884.7000000000016</v>
      </c>
      <c r="D7" s="3"/>
      <c r="E7" s="3"/>
      <c r="F7" s="3"/>
      <c r="G7" s="3"/>
      <c r="H7" s="3"/>
      <c r="I7" s="3"/>
      <c r="J7" s="3"/>
      <c r="K7" s="3"/>
      <c r="L7" s="3"/>
      <c r="M7" s="3"/>
      <c r="N7" s="3"/>
    </row>
    <row r="8" spans="1:14" x14ac:dyDescent="0.25">
      <c r="A8" s="4">
        <v>2016</v>
      </c>
      <c r="B8" s="14">
        <v>4108.5999999999995</v>
      </c>
      <c r="D8" s="3"/>
      <c r="E8" s="3"/>
      <c r="F8" s="3"/>
      <c r="G8" s="3"/>
      <c r="H8" s="3"/>
      <c r="I8" s="3"/>
      <c r="J8" s="3"/>
      <c r="K8" s="3"/>
      <c r="L8" s="3"/>
      <c r="M8" s="3"/>
      <c r="N8" s="3"/>
    </row>
    <row r="9" spans="1:14" x14ac:dyDescent="0.25">
      <c r="A9" s="4">
        <v>2015</v>
      </c>
      <c r="B9" s="14">
        <v>4253.4000000000005</v>
      </c>
      <c r="D9" s="3"/>
      <c r="E9" s="3"/>
      <c r="F9" s="3"/>
      <c r="G9" s="3"/>
      <c r="H9" s="3"/>
      <c r="I9" s="3"/>
      <c r="J9" s="3"/>
      <c r="K9" s="3"/>
      <c r="L9" s="3"/>
      <c r="M9" s="3"/>
      <c r="N9" s="3"/>
    </row>
    <row r="10" spans="1:14" x14ac:dyDescent="0.25">
      <c r="A10" s="4">
        <v>2004</v>
      </c>
      <c r="B10" s="14">
        <v>4304.1000000000022</v>
      </c>
      <c r="D10" s="3"/>
      <c r="E10" s="3"/>
      <c r="F10" s="3"/>
      <c r="G10" s="3"/>
      <c r="H10" s="3"/>
      <c r="I10" s="3"/>
      <c r="J10" s="3"/>
      <c r="K10" s="3"/>
      <c r="L10" s="3"/>
      <c r="M10" s="3"/>
      <c r="N10" s="3"/>
    </row>
    <row r="11" spans="1:14" x14ac:dyDescent="0.25">
      <c r="A11" s="4">
        <v>2005</v>
      </c>
      <c r="B11" s="14">
        <v>4468.8</v>
      </c>
      <c r="D11" s="3"/>
      <c r="E11" s="3"/>
      <c r="F11" s="3"/>
      <c r="G11" s="3"/>
      <c r="H11" s="3"/>
      <c r="I11" s="3"/>
      <c r="J11" s="3"/>
      <c r="K11" s="3"/>
      <c r="L11" s="3"/>
      <c r="M11" s="3"/>
      <c r="N11" s="3"/>
    </row>
    <row r="12" spans="1:14" x14ac:dyDescent="0.25">
      <c r="A12" s="4">
        <v>2014</v>
      </c>
      <c r="B12" s="14">
        <v>4713.699999999998</v>
      </c>
      <c r="D12" s="3"/>
      <c r="E12" s="3"/>
      <c r="F12" s="3"/>
      <c r="G12" s="3"/>
      <c r="H12" s="3"/>
      <c r="I12" s="3"/>
      <c r="J12" s="3"/>
      <c r="K12" s="3"/>
      <c r="L12" s="3"/>
      <c r="M12" s="3"/>
      <c r="N12" s="3"/>
    </row>
    <row r="13" spans="1:14" x14ac:dyDescent="0.25">
      <c r="A13" s="4">
        <v>2006</v>
      </c>
      <c r="B13" s="14">
        <v>5046.0000000000009</v>
      </c>
      <c r="D13" s="3"/>
      <c r="E13" s="3"/>
      <c r="F13" s="3"/>
      <c r="G13" s="3"/>
      <c r="H13" s="3"/>
      <c r="I13" s="3"/>
      <c r="J13" s="3"/>
      <c r="K13" s="3"/>
      <c r="L13" s="3"/>
      <c r="M13" s="3"/>
      <c r="N13" s="3"/>
    </row>
    <row r="14" spans="1:14" x14ac:dyDescent="0.25">
      <c r="A14" s="4">
        <v>2007</v>
      </c>
      <c r="B14" s="14">
        <v>5084.8999999999996</v>
      </c>
      <c r="D14" s="3"/>
      <c r="E14" s="3"/>
      <c r="F14" s="3"/>
      <c r="G14" s="3"/>
      <c r="H14" s="3"/>
      <c r="I14" s="3"/>
      <c r="J14" s="3"/>
      <c r="K14" s="3"/>
      <c r="L14" s="3"/>
      <c r="M14" s="3"/>
      <c r="N14" s="3"/>
    </row>
    <row r="15" spans="1:14" x14ac:dyDescent="0.25">
      <c r="A15" s="4">
        <v>2010</v>
      </c>
      <c r="B15" s="14">
        <v>5134.8999999999987</v>
      </c>
      <c r="D15" s="3"/>
      <c r="E15" s="3"/>
      <c r="F15" s="3"/>
      <c r="G15" s="3"/>
      <c r="H15" s="3"/>
      <c r="I15" s="3"/>
      <c r="J15" s="3"/>
      <c r="K15" s="3"/>
      <c r="L15" s="3"/>
      <c r="M15" s="3"/>
      <c r="N15" s="3"/>
    </row>
    <row r="16" spans="1:14" x14ac:dyDescent="0.25">
      <c r="A16" s="4">
        <v>2013</v>
      </c>
      <c r="B16" s="14">
        <v>5156.8999999999996</v>
      </c>
      <c r="D16" s="3"/>
      <c r="E16" s="3"/>
      <c r="F16" s="3"/>
      <c r="G16" s="3"/>
      <c r="H16" s="3"/>
      <c r="I16" s="3"/>
      <c r="J16" s="3"/>
      <c r="K16" s="3"/>
      <c r="L16" s="3"/>
      <c r="M16" s="3"/>
      <c r="N16" s="3"/>
    </row>
    <row r="17" spans="1:16" x14ac:dyDescent="0.25">
      <c r="A17" s="4">
        <v>2009</v>
      </c>
      <c r="B17" s="14">
        <v>5169.5000000000018</v>
      </c>
      <c r="D17" s="3"/>
      <c r="E17" s="3"/>
      <c r="F17" s="3"/>
      <c r="G17" s="3"/>
      <c r="H17" s="3"/>
      <c r="I17" s="3"/>
      <c r="J17" s="3"/>
      <c r="K17" s="3"/>
      <c r="L17" s="3"/>
      <c r="M17" s="3"/>
      <c r="N17" s="3"/>
    </row>
    <row r="18" spans="1:16" x14ac:dyDescent="0.25">
      <c r="A18" s="4">
        <v>2011</v>
      </c>
      <c r="B18" s="14">
        <v>5236.0499999999993</v>
      </c>
      <c r="D18" s="3"/>
      <c r="E18" s="3"/>
      <c r="F18" s="3"/>
      <c r="G18" s="3"/>
      <c r="H18" s="3"/>
      <c r="I18" s="3"/>
      <c r="J18" s="3"/>
      <c r="K18" s="3"/>
      <c r="L18" s="3"/>
      <c r="M18" s="3"/>
      <c r="N18" s="3"/>
    </row>
    <row r="19" spans="1:16" x14ac:dyDescent="0.25">
      <c r="A19" s="4">
        <v>2008</v>
      </c>
      <c r="B19" s="14">
        <v>5301.0999999999995</v>
      </c>
      <c r="D19" s="3"/>
      <c r="E19" s="3"/>
      <c r="F19" s="3"/>
      <c r="G19" s="3"/>
      <c r="H19" s="3"/>
      <c r="I19" s="3"/>
      <c r="J19" s="3"/>
      <c r="K19" s="3"/>
      <c r="L19" s="3"/>
      <c r="M19" s="3"/>
      <c r="N19" s="3"/>
    </row>
    <row r="20" spans="1:16" x14ac:dyDescent="0.25">
      <c r="A20" s="4">
        <v>2012</v>
      </c>
      <c r="B20" s="14">
        <v>5342.8000000000011</v>
      </c>
      <c r="D20" s="3"/>
      <c r="E20" s="3"/>
      <c r="F20" s="3"/>
      <c r="G20" s="3"/>
      <c r="H20" s="3"/>
      <c r="I20" s="3"/>
      <c r="J20" s="3"/>
      <c r="K20" s="3"/>
      <c r="L20" s="3"/>
      <c r="M20" s="3"/>
      <c r="N20" s="3"/>
    </row>
    <row r="25" spans="1:16" x14ac:dyDescent="0.25">
      <c r="A25" s="1"/>
      <c r="B25" s="1"/>
      <c r="C25" s="1"/>
      <c r="D25" s="1"/>
      <c r="E25" s="1"/>
      <c r="F25" s="1"/>
      <c r="G25" s="1"/>
      <c r="H25" s="1"/>
      <c r="I25" s="1"/>
      <c r="J25" s="1"/>
      <c r="K25" s="1"/>
      <c r="L25" s="1"/>
      <c r="M25" s="1"/>
      <c r="N25" s="1"/>
      <c r="O25" s="1"/>
      <c r="P25" s="1"/>
    </row>
    <row r="26" spans="1:16" x14ac:dyDescent="0.25">
      <c r="A26" s="1" t="s">
        <v>0</v>
      </c>
      <c r="B26" s="1" t="s">
        <v>93</v>
      </c>
      <c r="C26" s="1"/>
      <c r="D26" s="1" t="str">
        <f>A26</f>
        <v>year</v>
      </c>
      <c r="E26" s="1"/>
      <c r="F26" s="1" t="str">
        <f>B26</f>
        <v>Sum of wine</v>
      </c>
      <c r="G26" s="1"/>
      <c r="H26" s="1"/>
      <c r="I26" s="1"/>
      <c r="J26" s="1"/>
      <c r="K26" s="1"/>
      <c r="L26" s="1"/>
      <c r="M26" s="1"/>
      <c r="N26" s="1"/>
      <c r="O26" s="1"/>
      <c r="P26" s="1"/>
    </row>
    <row r="27" spans="1:16" x14ac:dyDescent="0.25">
      <c r="A27" s="2">
        <v>2010</v>
      </c>
      <c r="B27" s="15">
        <v>602.20000000000016</v>
      </c>
      <c r="C27" s="1"/>
      <c r="D27" s="1">
        <f>A27</f>
        <v>2010</v>
      </c>
      <c r="E27" s="1"/>
      <c r="F27" s="1">
        <f>GETPIVOTDATA("wine",$A$26,"year",A27)</f>
        <v>602.20000000000016</v>
      </c>
      <c r="G27" s="1"/>
      <c r="H27" s="1"/>
      <c r="I27" s="1"/>
      <c r="J27" s="1"/>
      <c r="K27" s="1"/>
      <c r="L27" s="1"/>
      <c r="M27" s="1"/>
      <c r="N27" s="1"/>
      <c r="O27" s="1"/>
      <c r="P27" s="1"/>
    </row>
    <row r="28" spans="1:16" x14ac:dyDescent="0.25">
      <c r="A28" s="2">
        <v>2008</v>
      </c>
      <c r="B28" s="15">
        <v>596.6</v>
      </c>
      <c r="C28" s="1"/>
      <c r="D28" s="1">
        <f t="shared" ref="D28:D45" si="0">A28</f>
        <v>2008</v>
      </c>
      <c r="E28" s="1"/>
      <c r="F28" s="1">
        <f t="shared" ref="F28:F45" si="1">GETPIVOTDATA("wine",$A$26,"year",A28)</f>
        <v>596.6</v>
      </c>
      <c r="G28" s="1"/>
      <c r="H28" s="1"/>
      <c r="I28" s="1"/>
      <c r="J28" s="1"/>
      <c r="K28" s="1"/>
      <c r="L28" s="1"/>
      <c r="M28" s="1"/>
      <c r="N28" s="1"/>
      <c r="O28" s="1"/>
      <c r="P28" s="1"/>
    </row>
    <row r="29" spans="1:16" x14ac:dyDescent="0.25">
      <c r="A29" s="2">
        <v>2009</v>
      </c>
      <c r="B29" s="15">
        <v>594.29999999999984</v>
      </c>
      <c r="C29" s="1"/>
      <c r="D29" s="1">
        <f t="shared" si="0"/>
        <v>2009</v>
      </c>
      <c r="E29" s="1"/>
      <c r="F29" s="1">
        <f t="shared" si="1"/>
        <v>594.29999999999984</v>
      </c>
      <c r="G29" s="1"/>
      <c r="H29" s="1"/>
      <c r="I29" s="1"/>
      <c r="J29" s="1"/>
      <c r="K29" s="1"/>
      <c r="L29" s="1"/>
      <c r="M29" s="1"/>
      <c r="N29" s="1"/>
      <c r="O29" s="1"/>
      <c r="P29" s="1"/>
    </row>
    <row r="30" spans="1:16" x14ac:dyDescent="0.25">
      <c r="A30" s="2">
        <v>2011</v>
      </c>
      <c r="B30" s="15">
        <v>562.08000000000004</v>
      </c>
      <c r="C30" s="1"/>
      <c r="D30" s="1">
        <f t="shared" si="0"/>
        <v>2011</v>
      </c>
      <c r="E30" s="1"/>
      <c r="F30" s="1">
        <f t="shared" si="1"/>
        <v>562.08000000000004</v>
      </c>
      <c r="G30" s="1"/>
      <c r="H30" s="1"/>
      <c r="I30" s="1"/>
      <c r="J30" s="1"/>
      <c r="K30" s="1"/>
      <c r="L30" s="1"/>
      <c r="M30" s="1"/>
      <c r="N30" s="1"/>
      <c r="O30" s="1"/>
      <c r="P30" s="1"/>
    </row>
    <row r="31" spans="1:16" x14ac:dyDescent="0.25">
      <c r="A31" s="2">
        <v>2007</v>
      </c>
      <c r="B31" s="15">
        <v>543.30000000000007</v>
      </c>
      <c r="C31" s="1"/>
      <c r="D31" s="1">
        <f t="shared" si="0"/>
        <v>2007</v>
      </c>
      <c r="E31" s="1"/>
      <c r="F31" s="1">
        <f t="shared" si="1"/>
        <v>543.30000000000007</v>
      </c>
      <c r="G31" s="1"/>
      <c r="H31" s="1"/>
      <c r="I31" s="1"/>
      <c r="J31" s="1"/>
      <c r="K31" s="1"/>
      <c r="L31" s="1"/>
      <c r="M31" s="1"/>
      <c r="N31" s="1"/>
      <c r="O31" s="1"/>
      <c r="P31" s="1"/>
    </row>
    <row r="32" spans="1:16" x14ac:dyDescent="0.25">
      <c r="A32" s="2">
        <v>2012</v>
      </c>
      <c r="B32" s="15">
        <v>531.9</v>
      </c>
      <c r="C32" s="1"/>
      <c r="D32" s="1">
        <f t="shared" si="0"/>
        <v>2012</v>
      </c>
      <c r="E32" s="1"/>
      <c r="F32" s="1">
        <f t="shared" si="1"/>
        <v>531.9</v>
      </c>
      <c r="G32" s="1"/>
      <c r="H32" s="1"/>
      <c r="I32" s="1"/>
      <c r="J32" s="1"/>
      <c r="K32" s="1"/>
      <c r="L32" s="1"/>
      <c r="M32" s="1"/>
      <c r="N32" s="1"/>
      <c r="O32" s="1"/>
      <c r="P32" s="1"/>
    </row>
    <row r="33" spans="1:16" x14ac:dyDescent="0.25">
      <c r="A33" s="2">
        <v>2014</v>
      </c>
      <c r="B33" s="15">
        <v>524.49999999999989</v>
      </c>
      <c r="C33" s="1"/>
      <c r="D33" s="1">
        <f t="shared" si="0"/>
        <v>2014</v>
      </c>
      <c r="E33" s="1"/>
      <c r="F33" s="1">
        <f t="shared" si="1"/>
        <v>524.49999999999989</v>
      </c>
      <c r="G33" s="1"/>
      <c r="H33" s="1"/>
      <c r="I33" s="1"/>
      <c r="J33" s="1"/>
      <c r="K33" s="1"/>
      <c r="L33" s="1"/>
      <c r="M33" s="1"/>
      <c r="N33" s="1"/>
      <c r="O33" s="1"/>
      <c r="P33" s="1"/>
    </row>
    <row r="34" spans="1:16" x14ac:dyDescent="0.25">
      <c r="A34" s="2">
        <v>2015</v>
      </c>
      <c r="B34" s="15">
        <v>502.39999999999992</v>
      </c>
      <c r="C34" s="1"/>
      <c r="D34" s="1">
        <f t="shared" si="0"/>
        <v>2015</v>
      </c>
      <c r="E34" s="1"/>
      <c r="F34" s="1">
        <f t="shared" si="1"/>
        <v>502.39999999999992</v>
      </c>
      <c r="G34" s="1"/>
      <c r="H34" s="1"/>
      <c r="I34" s="1"/>
      <c r="J34" s="1"/>
      <c r="K34" s="1"/>
      <c r="L34" s="1"/>
      <c r="M34" s="1"/>
      <c r="N34" s="1"/>
      <c r="O34" s="1"/>
      <c r="P34" s="1"/>
    </row>
    <row r="35" spans="1:16" x14ac:dyDescent="0.25">
      <c r="A35" s="2">
        <v>2016</v>
      </c>
      <c r="B35" s="15">
        <v>490.5</v>
      </c>
      <c r="C35" s="1"/>
      <c r="D35" s="1">
        <f t="shared" si="0"/>
        <v>2016</v>
      </c>
      <c r="E35" s="1"/>
      <c r="F35" s="1">
        <f t="shared" si="1"/>
        <v>490.5</v>
      </c>
      <c r="G35" s="1"/>
      <c r="H35" s="1"/>
      <c r="I35" s="1"/>
      <c r="J35" s="1"/>
      <c r="K35" s="1"/>
      <c r="L35" s="1"/>
      <c r="M35" s="1"/>
      <c r="N35" s="1"/>
      <c r="O35" s="1"/>
      <c r="P35" s="1"/>
    </row>
    <row r="36" spans="1:16" x14ac:dyDescent="0.25">
      <c r="A36" s="2">
        <v>2005</v>
      </c>
      <c r="B36" s="15">
        <v>489.59999999999991</v>
      </c>
      <c r="C36" s="1"/>
      <c r="D36" s="1">
        <f t="shared" si="0"/>
        <v>2005</v>
      </c>
      <c r="E36" s="1"/>
      <c r="F36" s="1">
        <f t="shared" si="1"/>
        <v>489.59999999999991</v>
      </c>
      <c r="G36" s="1"/>
      <c r="H36" s="1"/>
      <c r="I36" s="1"/>
      <c r="J36" s="1"/>
      <c r="K36" s="1"/>
      <c r="L36" s="1"/>
      <c r="M36" s="1"/>
      <c r="N36" s="1"/>
      <c r="O36" s="1"/>
      <c r="P36" s="1"/>
    </row>
    <row r="37" spans="1:16" x14ac:dyDescent="0.25">
      <c r="A37" s="2">
        <v>2006</v>
      </c>
      <c r="B37" s="15">
        <v>474.7000000000001</v>
      </c>
      <c r="C37" s="1"/>
      <c r="D37" s="1">
        <f t="shared" si="0"/>
        <v>2006</v>
      </c>
      <c r="E37" s="1"/>
      <c r="F37" s="1">
        <f t="shared" si="1"/>
        <v>474.7000000000001</v>
      </c>
      <c r="G37" s="1"/>
      <c r="H37" s="1"/>
      <c r="I37" s="1"/>
      <c r="J37" s="1"/>
      <c r="K37" s="1"/>
      <c r="L37" s="1"/>
      <c r="M37" s="1"/>
      <c r="N37" s="1"/>
      <c r="O37" s="1"/>
      <c r="P37" s="1"/>
    </row>
    <row r="38" spans="1:16" x14ac:dyDescent="0.25">
      <c r="A38" s="2">
        <v>2004</v>
      </c>
      <c r="B38" s="15">
        <v>472.99999999999977</v>
      </c>
      <c r="C38" s="1"/>
      <c r="D38" s="1">
        <f t="shared" si="0"/>
        <v>2004</v>
      </c>
      <c r="E38" s="1"/>
      <c r="F38" s="1">
        <f t="shared" si="1"/>
        <v>472.99999999999977</v>
      </c>
      <c r="G38" s="1"/>
      <c r="H38" s="1"/>
      <c r="I38" s="1"/>
      <c r="J38" s="1"/>
      <c r="K38" s="1"/>
      <c r="L38" s="1"/>
      <c r="M38" s="1"/>
      <c r="N38" s="1"/>
      <c r="O38" s="1"/>
      <c r="P38" s="1"/>
    </row>
    <row r="39" spans="1:16" x14ac:dyDescent="0.25">
      <c r="A39" s="2">
        <v>2013</v>
      </c>
      <c r="B39" s="15">
        <v>471.80000000000007</v>
      </c>
      <c r="C39" s="1"/>
      <c r="D39" s="1">
        <f t="shared" si="0"/>
        <v>2013</v>
      </c>
      <c r="E39" s="1"/>
      <c r="F39" s="1">
        <f t="shared" si="1"/>
        <v>471.80000000000007</v>
      </c>
      <c r="G39" s="1"/>
      <c r="H39" s="1"/>
      <c r="I39" s="1"/>
      <c r="J39" s="1"/>
      <c r="K39" s="1"/>
      <c r="L39" s="1"/>
      <c r="M39" s="1"/>
      <c r="N39" s="1"/>
      <c r="O39" s="1"/>
      <c r="P39" s="1"/>
    </row>
    <row r="40" spans="1:16" x14ac:dyDescent="0.25">
      <c r="A40" s="2">
        <v>2003</v>
      </c>
      <c r="B40" s="15">
        <v>425.1</v>
      </c>
      <c r="C40" s="1"/>
      <c r="D40" s="1">
        <f t="shared" si="0"/>
        <v>2003</v>
      </c>
      <c r="E40" s="1"/>
      <c r="F40" s="1">
        <f t="shared" si="1"/>
        <v>425.1</v>
      </c>
      <c r="G40" s="1"/>
      <c r="H40" s="1"/>
      <c r="I40" s="1"/>
      <c r="J40" s="1"/>
      <c r="K40" s="1"/>
      <c r="L40" s="1"/>
      <c r="M40" s="1"/>
      <c r="N40" s="1"/>
      <c r="O40" s="1"/>
      <c r="P40" s="1"/>
    </row>
    <row r="41" spans="1:16" x14ac:dyDescent="0.25">
      <c r="A41" s="2">
        <v>2002</v>
      </c>
      <c r="B41" s="15">
        <v>361</v>
      </c>
      <c r="C41" s="1"/>
      <c r="D41" s="1">
        <f t="shared" si="0"/>
        <v>2002</v>
      </c>
      <c r="E41" s="1"/>
      <c r="F41" s="1">
        <f t="shared" si="1"/>
        <v>361</v>
      </c>
      <c r="G41" s="1"/>
      <c r="H41" s="1"/>
      <c r="I41" s="1"/>
      <c r="J41" s="1"/>
      <c r="K41" s="1"/>
      <c r="L41" s="1"/>
      <c r="M41" s="1"/>
      <c r="N41" s="1"/>
      <c r="O41" s="1"/>
      <c r="P41" s="1"/>
    </row>
    <row r="42" spans="1:16" x14ac:dyDescent="0.25">
      <c r="A42" s="2">
        <v>2001</v>
      </c>
      <c r="B42" s="15">
        <v>322.89999999999998</v>
      </c>
      <c r="C42" s="1"/>
      <c r="D42" s="1">
        <f t="shared" si="0"/>
        <v>2001</v>
      </c>
      <c r="E42" s="1"/>
      <c r="F42" s="1">
        <f t="shared" si="1"/>
        <v>322.89999999999998</v>
      </c>
      <c r="G42" s="1"/>
      <c r="H42" s="1"/>
      <c r="I42" s="1"/>
      <c r="J42" s="1"/>
      <c r="K42" s="1"/>
      <c r="L42" s="1"/>
      <c r="M42" s="1"/>
      <c r="N42" s="1"/>
      <c r="O42" s="1"/>
      <c r="P42" s="1"/>
    </row>
    <row r="43" spans="1:16" x14ac:dyDescent="0.25">
      <c r="A43" s="2">
        <v>2000</v>
      </c>
      <c r="B43" s="15">
        <v>270.79999999999995</v>
      </c>
      <c r="C43" s="1"/>
      <c r="D43" s="1">
        <f t="shared" si="0"/>
        <v>2000</v>
      </c>
      <c r="E43" s="1"/>
      <c r="F43" s="1">
        <f t="shared" si="1"/>
        <v>270.79999999999995</v>
      </c>
      <c r="G43" s="1"/>
      <c r="H43" s="1"/>
      <c r="I43" s="1"/>
      <c r="J43" s="1"/>
      <c r="K43" s="1"/>
      <c r="L43" s="1"/>
      <c r="M43" s="1"/>
      <c r="N43" s="1"/>
      <c r="O43" s="1"/>
      <c r="P43" s="1"/>
    </row>
    <row r="44" spans="1:16" x14ac:dyDescent="0.25">
      <c r="A44" s="2">
        <v>1999</v>
      </c>
      <c r="B44" s="15">
        <v>252.79999999999998</v>
      </c>
      <c r="C44" s="1"/>
      <c r="D44" s="1">
        <f t="shared" si="0"/>
        <v>1999</v>
      </c>
      <c r="E44" s="1"/>
      <c r="F44" s="1">
        <f t="shared" si="1"/>
        <v>252.79999999999998</v>
      </c>
      <c r="G44" s="1"/>
      <c r="H44" s="1"/>
      <c r="I44" s="1"/>
      <c r="J44" s="1"/>
      <c r="K44" s="1"/>
      <c r="L44" s="1"/>
      <c r="M44" s="1"/>
      <c r="N44" s="1"/>
      <c r="O44" s="1"/>
      <c r="P44" s="1"/>
    </row>
    <row r="45" spans="1:16" x14ac:dyDescent="0.25">
      <c r="A45" s="2">
        <v>1998</v>
      </c>
      <c r="B45" s="15">
        <v>245.39999999999995</v>
      </c>
      <c r="C45" s="1"/>
      <c r="D45" s="1">
        <f t="shared" si="0"/>
        <v>1998</v>
      </c>
      <c r="E45" s="1"/>
      <c r="F45" s="1">
        <f t="shared" si="1"/>
        <v>245.39999999999995</v>
      </c>
      <c r="G45" s="1"/>
      <c r="H45" s="1"/>
      <c r="I45" s="1"/>
      <c r="J45" s="1"/>
      <c r="K45" s="1"/>
      <c r="L45" s="1"/>
      <c r="M45" s="1"/>
      <c r="N45" s="1"/>
      <c r="O45" s="1"/>
      <c r="P45" s="1"/>
    </row>
    <row r="46" spans="1:16" x14ac:dyDescent="0.25">
      <c r="A46" s="1"/>
      <c r="B46" s="1"/>
      <c r="C46" s="1"/>
      <c r="D46" s="1"/>
      <c r="E46" s="1"/>
      <c r="F46" s="1"/>
      <c r="G46" s="1"/>
      <c r="H46" s="1"/>
      <c r="I46" s="1"/>
      <c r="J46" s="1"/>
      <c r="K46" s="1"/>
      <c r="L46" s="1"/>
      <c r="M46" s="1"/>
      <c r="N46" s="1"/>
      <c r="O46" s="1"/>
      <c r="P46" s="1"/>
    </row>
    <row r="47" spans="1:16" x14ac:dyDescent="0.25">
      <c r="A47" s="1"/>
      <c r="B47" s="1"/>
      <c r="C47" s="1"/>
      <c r="D47" s="1"/>
      <c r="E47" s="1"/>
      <c r="F47" s="1"/>
      <c r="G47" s="1"/>
      <c r="H47" s="1"/>
      <c r="I47" s="1"/>
      <c r="J47" s="1"/>
      <c r="K47" s="1"/>
      <c r="L47" s="1"/>
      <c r="M47" s="1"/>
      <c r="N47" s="1"/>
      <c r="O47" s="1"/>
      <c r="P47" s="1"/>
    </row>
    <row r="48" spans="1:16" x14ac:dyDescent="0.25">
      <c r="A48" s="1"/>
      <c r="B48" s="1"/>
      <c r="C48" s="1"/>
      <c r="D48" s="1"/>
      <c r="E48" s="1"/>
      <c r="F48" s="1"/>
      <c r="G48" s="1"/>
      <c r="H48" s="1"/>
      <c r="I48" s="1"/>
      <c r="J48" s="1"/>
      <c r="K48" s="1"/>
      <c r="L48" s="1"/>
      <c r="M48" s="1"/>
      <c r="N48" s="1"/>
      <c r="O48" s="1"/>
      <c r="P48" s="1"/>
    </row>
    <row r="49" spans="1:16" x14ac:dyDescent="0.25">
      <c r="A49" s="1"/>
      <c r="B49" s="1"/>
      <c r="C49" s="1"/>
      <c r="D49" s="1"/>
      <c r="E49" s="1"/>
      <c r="F49" s="1"/>
      <c r="G49" s="1"/>
      <c r="H49" s="1"/>
      <c r="I49" s="1"/>
      <c r="J49" s="1"/>
      <c r="K49" s="1"/>
      <c r="L49" s="1"/>
      <c r="M49" s="1"/>
      <c r="N49" s="1"/>
      <c r="O49" s="1"/>
      <c r="P49" s="1"/>
    </row>
    <row r="50" spans="1:16" x14ac:dyDescent="0.25">
      <c r="A50" s="5"/>
      <c r="B50" s="5"/>
      <c r="C50" s="5"/>
      <c r="D50" s="5"/>
      <c r="E50" s="5"/>
      <c r="F50" s="5"/>
      <c r="G50" s="5"/>
      <c r="H50" s="5"/>
      <c r="I50" s="5"/>
      <c r="J50" s="5"/>
      <c r="K50" s="5"/>
      <c r="L50" s="5"/>
      <c r="M50" s="5"/>
      <c r="N50" s="5"/>
      <c r="O50" s="5"/>
    </row>
    <row r="51" spans="1:16" x14ac:dyDescent="0.25">
      <c r="A51" s="5" t="s">
        <v>0</v>
      </c>
      <c r="B51" s="5" t="s">
        <v>94</v>
      </c>
      <c r="C51" s="5"/>
      <c r="D51" s="5" t="str">
        <f>A51</f>
        <v>year</v>
      </c>
      <c r="E51" s="5" t="str">
        <f>B51</f>
        <v>Sum of vodka</v>
      </c>
      <c r="F51" s="5"/>
      <c r="G51" s="5"/>
      <c r="H51" s="5"/>
      <c r="I51" s="5"/>
      <c r="J51" s="5"/>
      <c r="K51" s="5"/>
      <c r="L51" s="5"/>
      <c r="M51" s="5"/>
      <c r="N51" s="5"/>
      <c r="O51" s="5"/>
    </row>
    <row r="52" spans="1:16" x14ac:dyDescent="0.25">
      <c r="A52" s="6">
        <v>2002</v>
      </c>
      <c r="B52" s="16">
        <v>1212.5999999999992</v>
      </c>
      <c r="C52" s="5"/>
      <c r="D52" s="5">
        <f>A52</f>
        <v>2002</v>
      </c>
      <c r="E52" s="5">
        <f>GETPIVOTDATA("vodka",$A$51,"year",A52)</f>
        <v>1212.5999999999992</v>
      </c>
      <c r="F52" s="5"/>
      <c r="G52" s="5"/>
      <c r="H52" s="5"/>
      <c r="I52" s="5"/>
      <c r="J52" s="5"/>
      <c r="K52" s="5"/>
      <c r="L52" s="5"/>
      <c r="M52" s="5"/>
      <c r="N52" s="5"/>
      <c r="O52" s="5"/>
    </row>
    <row r="53" spans="1:16" x14ac:dyDescent="0.25">
      <c r="A53" s="6">
        <v>2003</v>
      </c>
      <c r="B53" s="16">
        <v>1190.4999999999998</v>
      </c>
      <c r="C53" s="5"/>
      <c r="D53" s="5">
        <f t="shared" ref="D53:D70" si="2">A53</f>
        <v>2003</v>
      </c>
      <c r="E53" s="5">
        <f t="shared" ref="E53:E70" si="3">GETPIVOTDATA("vodka",$A$51,"year",A53)</f>
        <v>1190.4999999999998</v>
      </c>
      <c r="F53" s="5"/>
      <c r="G53" s="5"/>
      <c r="H53" s="5"/>
      <c r="I53" s="5"/>
      <c r="J53" s="5"/>
      <c r="K53" s="5"/>
      <c r="L53" s="5"/>
      <c r="M53" s="5"/>
      <c r="N53" s="5"/>
      <c r="O53" s="5"/>
    </row>
    <row r="54" spans="1:16" x14ac:dyDescent="0.25">
      <c r="A54" s="6">
        <v>2004</v>
      </c>
      <c r="B54" s="16">
        <v>1175.3999999999999</v>
      </c>
      <c r="C54" s="5"/>
      <c r="D54" s="5">
        <f t="shared" si="2"/>
        <v>2004</v>
      </c>
      <c r="E54" s="5">
        <f t="shared" si="3"/>
        <v>1175.3999999999999</v>
      </c>
      <c r="F54" s="5"/>
      <c r="G54" s="5"/>
      <c r="H54" s="5"/>
      <c r="I54" s="5"/>
      <c r="J54" s="5"/>
      <c r="K54" s="5"/>
      <c r="L54" s="5"/>
      <c r="M54" s="5"/>
      <c r="N54" s="5"/>
      <c r="O54" s="5"/>
    </row>
    <row r="55" spans="1:16" x14ac:dyDescent="0.25">
      <c r="A55" s="6">
        <v>2001</v>
      </c>
      <c r="B55" s="16">
        <v>1167.5999999999995</v>
      </c>
      <c r="C55" s="5"/>
      <c r="D55" s="5">
        <f t="shared" si="2"/>
        <v>2001</v>
      </c>
      <c r="E55" s="5">
        <f t="shared" si="3"/>
        <v>1167.5999999999995</v>
      </c>
      <c r="F55" s="5"/>
      <c r="G55" s="5"/>
      <c r="H55" s="5"/>
      <c r="I55" s="5"/>
      <c r="J55" s="5"/>
      <c r="K55" s="5"/>
      <c r="L55" s="5"/>
      <c r="M55" s="5"/>
      <c r="N55" s="5"/>
      <c r="O55" s="5"/>
    </row>
    <row r="56" spans="1:16" x14ac:dyDescent="0.25">
      <c r="A56" s="6">
        <v>2005</v>
      </c>
      <c r="B56" s="16">
        <v>1121.3000000000004</v>
      </c>
      <c r="C56" s="5"/>
      <c r="D56" s="5">
        <f t="shared" si="2"/>
        <v>2005</v>
      </c>
      <c r="E56" s="5">
        <f t="shared" si="3"/>
        <v>1121.3000000000004</v>
      </c>
      <c r="F56" s="5"/>
      <c r="G56" s="5"/>
      <c r="H56" s="5"/>
      <c r="I56" s="5"/>
      <c r="J56" s="5"/>
      <c r="K56" s="5"/>
      <c r="L56" s="5"/>
      <c r="M56" s="5"/>
      <c r="N56" s="5"/>
      <c r="O56" s="5"/>
    </row>
    <row r="57" spans="1:16" x14ac:dyDescent="0.25">
      <c r="A57" s="6">
        <v>2000</v>
      </c>
      <c r="B57" s="16">
        <v>1099.3999999999996</v>
      </c>
      <c r="C57" s="5"/>
      <c r="D57" s="5">
        <f t="shared" si="2"/>
        <v>2000</v>
      </c>
      <c r="E57" s="5">
        <f t="shared" si="3"/>
        <v>1099.3999999999996</v>
      </c>
      <c r="F57" s="5"/>
      <c r="G57" s="5"/>
      <c r="H57" s="5"/>
      <c r="I57" s="5"/>
      <c r="J57" s="5"/>
      <c r="K57" s="5"/>
      <c r="L57" s="5"/>
      <c r="M57" s="5"/>
      <c r="N57" s="5"/>
      <c r="O57" s="5"/>
    </row>
    <row r="58" spans="1:16" x14ac:dyDescent="0.25">
      <c r="A58" s="6">
        <v>1999</v>
      </c>
      <c r="B58" s="16">
        <v>1090.9999999999998</v>
      </c>
      <c r="C58" s="5"/>
      <c r="D58" s="5">
        <f t="shared" si="2"/>
        <v>1999</v>
      </c>
      <c r="E58" s="5">
        <f t="shared" si="3"/>
        <v>1090.9999999999998</v>
      </c>
      <c r="F58" s="5"/>
      <c r="G58" s="5"/>
      <c r="H58" s="5"/>
      <c r="I58" s="5"/>
      <c r="J58" s="5"/>
      <c r="K58" s="5"/>
      <c r="L58" s="5"/>
      <c r="M58" s="5"/>
      <c r="N58" s="5"/>
      <c r="O58" s="5"/>
    </row>
    <row r="59" spans="1:16" x14ac:dyDescent="0.25">
      <c r="A59" s="6">
        <v>2006</v>
      </c>
      <c r="B59" s="16">
        <v>1073.0999999999999</v>
      </c>
      <c r="C59" s="5"/>
      <c r="D59" s="5">
        <f t="shared" si="2"/>
        <v>2006</v>
      </c>
      <c r="E59" s="5">
        <f t="shared" si="3"/>
        <v>1073.0999999999999</v>
      </c>
      <c r="F59" s="5"/>
      <c r="G59" s="5"/>
      <c r="H59" s="5"/>
      <c r="I59" s="5"/>
      <c r="J59" s="5"/>
      <c r="K59" s="5"/>
      <c r="L59" s="5"/>
      <c r="M59" s="5"/>
      <c r="N59" s="5"/>
      <c r="O59" s="5"/>
    </row>
    <row r="60" spans="1:16" x14ac:dyDescent="0.25">
      <c r="A60" s="6">
        <v>1998</v>
      </c>
      <c r="B60" s="16">
        <v>1026.1999999999998</v>
      </c>
      <c r="C60" s="5"/>
      <c r="D60" s="5">
        <f t="shared" si="2"/>
        <v>1998</v>
      </c>
      <c r="E60" s="5">
        <f t="shared" si="3"/>
        <v>1026.1999999999998</v>
      </c>
      <c r="F60" s="5"/>
      <c r="G60" s="5"/>
      <c r="H60" s="5"/>
      <c r="I60" s="5"/>
      <c r="J60" s="5"/>
      <c r="K60" s="5"/>
      <c r="L60" s="5"/>
      <c r="M60" s="5"/>
      <c r="N60" s="5"/>
      <c r="O60" s="5"/>
    </row>
    <row r="61" spans="1:16" x14ac:dyDescent="0.25">
      <c r="A61" s="6">
        <v>2007</v>
      </c>
      <c r="B61" s="16">
        <v>1011.7999999999998</v>
      </c>
      <c r="C61" s="5"/>
      <c r="D61" s="5">
        <f t="shared" si="2"/>
        <v>2007</v>
      </c>
      <c r="E61" s="5">
        <f t="shared" si="3"/>
        <v>1011.7999999999998</v>
      </c>
      <c r="F61" s="5"/>
      <c r="G61" s="5"/>
      <c r="H61" s="5"/>
      <c r="I61" s="5"/>
      <c r="J61" s="5"/>
      <c r="K61" s="5"/>
      <c r="L61" s="5"/>
      <c r="M61" s="5"/>
      <c r="N61" s="5"/>
      <c r="O61" s="5"/>
    </row>
    <row r="62" spans="1:16" x14ac:dyDescent="0.25">
      <c r="A62" s="6">
        <v>2008</v>
      </c>
      <c r="B62" s="16">
        <v>1002.8000000000001</v>
      </c>
      <c r="C62" s="5"/>
      <c r="D62" s="5">
        <f t="shared" si="2"/>
        <v>2008</v>
      </c>
      <c r="E62" s="5">
        <f t="shared" si="3"/>
        <v>1002.8000000000001</v>
      </c>
      <c r="F62" s="5"/>
      <c r="G62" s="5"/>
      <c r="H62" s="5"/>
      <c r="I62" s="5"/>
      <c r="J62" s="5"/>
      <c r="K62" s="5"/>
      <c r="L62" s="5"/>
      <c r="M62" s="5"/>
      <c r="N62" s="5"/>
      <c r="O62" s="5"/>
    </row>
    <row r="63" spans="1:16" x14ac:dyDescent="0.25">
      <c r="A63" s="6">
        <v>2009</v>
      </c>
      <c r="B63" s="16">
        <v>945.2</v>
      </c>
      <c r="C63" s="5"/>
      <c r="D63" s="5">
        <f t="shared" si="2"/>
        <v>2009</v>
      </c>
      <c r="E63" s="5">
        <f t="shared" si="3"/>
        <v>945.2</v>
      </c>
      <c r="F63" s="5"/>
      <c r="G63" s="5"/>
      <c r="H63" s="5"/>
      <c r="I63" s="5"/>
      <c r="J63" s="5"/>
      <c r="K63" s="5"/>
      <c r="L63" s="5"/>
      <c r="M63" s="5"/>
      <c r="N63" s="5"/>
      <c r="O63" s="5"/>
    </row>
    <row r="64" spans="1:16" x14ac:dyDescent="0.25">
      <c r="A64" s="6">
        <v>2010</v>
      </c>
      <c r="B64" s="16">
        <v>921.55</v>
      </c>
      <c r="C64" s="5"/>
      <c r="D64" s="5">
        <f t="shared" si="2"/>
        <v>2010</v>
      </c>
      <c r="E64" s="5">
        <f t="shared" si="3"/>
        <v>921.55</v>
      </c>
      <c r="F64" s="5"/>
      <c r="G64" s="5"/>
      <c r="H64" s="5"/>
      <c r="I64" s="5"/>
      <c r="J64" s="5"/>
      <c r="K64" s="5"/>
      <c r="L64" s="5"/>
      <c r="M64" s="5"/>
      <c r="N64" s="5"/>
      <c r="O64" s="5"/>
    </row>
    <row r="65" spans="1:15" x14ac:dyDescent="0.25">
      <c r="A65" s="6">
        <v>2011</v>
      </c>
      <c r="B65" s="16">
        <v>918.70000000000027</v>
      </c>
      <c r="C65" s="5"/>
      <c r="D65" s="5">
        <f t="shared" si="2"/>
        <v>2011</v>
      </c>
      <c r="E65" s="5">
        <f t="shared" si="3"/>
        <v>918.70000000000027</v>
      </c>
      <c r="F65" s="5"/>
      <c r="G65" s="5"/>
      <c r="H65" s="5"/>
      <c r="I65" s="5"/>
      <c r="J65" s="5"/>
      <c r="K65" s="5"/>
      <c r="L65" s="5"/>
      <c r="M65" s="5"/>
      <c r="N65" s="5"/>
      <c r="O65" s="5"/>
    </row>
    <row r="66" spans="1:15" x14ac:dyDescent="0.25">
      <c r="A66" s="6">
        <v>2012</v>
      </c>
      <c r="B66" s="16">
        <v>902.70000000000039</v>
      </c>
      <c r="C66" s="5"/>
      <c r="D66" s="5">
        <f t="shared" si="2"/>
        <v>2012</v>
      </c>
      <c r="E66" s="5">
        <f t="shared" si="3"/>
        <v>902.70000000000039</v>
      </c>
      <c r="F66" s="5"/>
      <c r="G66" s="5"/>
      <c r="H66" s="5"/>
      <c r="I66" s="5"/>
      <c r="J66" s="5"/>
      <c r="K66" s="5"/>
      <c r="L66" s="5"/>
      <c r="M66" s="5"/>
      <c r="N66" s="5"/>
      <c r="O66" s="5"/>
    </row>
    <row r="67" spans="1:15" x14ac:dyDescent="0.25">
      <c r="A67" s="6">
        <v>2013</v>
      </c>
      <c r="B67" s="16">
        <v>771.80000000000018</v>
      </c>
      <c r="C67" s="5"/>
      <c r="D67" s="5">
        <f t="shared" si="2"/>
        <v>2013</v>
      </c>
      <c r="E67" s="5">
        <f t="shared" si="3"/>
        <v>771.80000000000018</v>
      </c>
      <c r="F67" s="5"/>
      <c r="G67" s="5"/>
      <c r="H67" s="5"/>
      <c r="I67" s="5"/>
      <c r="J67" s="5"/>
      <c r="K67" s="5"/>
      <c r="L67" s="5"/>
      <c r="M67" s="5"/>
      <c r="N67" s="5"/>
      <c r="O67" s="5"/>
    </row>
    <row r="68" spans="1:15" x14ac:dyDescent="0.25">
      <c r="A68" s="6">
        <v>2014</v>
      </c>
      <c r="B68" s="16">
        <v>631.29999999999961</v>
      </c>
      <c r="C68" s="5"/>
      <c r="D68" s="5">
        <f t="shared" si="2"/>
        <v>2014</v>
      </c>
      <c r="E68" s="5">
        <f t="shared" si="3"/>
        <v>631.29999999999961</v>
      </c>
      <c r="F68" s="5"/>
      <c r="G68" s="5"/>
      <c r="H68" s="5"/>
      <c r="I68" s="5"/>
      <c r="J68" s="5"/>
      <c r="K68" s="5"/>
      <c r="L68" s="5"/>
      <c r="M68" s="5"/>
      <c r="N68" s="5"/>
      <c r="O68" s="5"/>
    </row>
    <row r="69" spans="1:15" x14ac:dyDescent="0.25">
      <c r="A69" s="6">
        <v>2015</v>
      </c>
      <c r="B69" s="16">
        <v>553.40000000000009</v>
      </c>
      <c r="C69" s="5"/>
      <c r="D69" s="5">
        <f t="shared" si="2"/>
        <v>2015</v>
      </c>
      <c r="E69" s="5">
        <f t="shared" si="3"/>
        <v>553.40000000000009</v>
      </c>
      <c r="F69" s="5"/>
      <c r="G69" s="5"/>
      <c r="H69" s="5"/>
      <c r="I69" s="5"/>
      <c r="J69" s="5"/>
      <c r="K69" s="5"/>
      <c r="L69" s="5"/>
      <c r="M69" s="5"/>
      <c r="N69" s="5"/>
      <c r="O69" s="5"/>
    </row>
    <row r="70" spans="1:15" x14ac:dyDescent="0.25">
      <c r="A70" s="6">
        <v>2016</v>
      </c>
      <c r="B70" s="16">
        <v>549.90000000000009</v>
      </c>
      <c r="C70" s="5"/>
      <c r="D70" s="5">
        <f t="shared" si="2"/>
        <v>2016</v>
      </c>
      <c r="E70" s="5">
        <f t="shared" si="3"/>
        <v>549.90000000000009</v>
      </c>
      <c r="F70" s="5"/>
      <c r="G70" s="5"/>
      <c r="H70" s="5"/>
      <c r="I70" s="5"/>
      <c r="J70" s="5"/>
      <c r="K70" s="5"/>
      <c r="L70" s="5"/>
      <c r="M70" s="5"/>
      <c r="N70" s="5"/>
      <c r="O70" s="5"/>
    </row>
    <row r="76" spans="1:15" x14ac:dyDescent="0.25">
      <c r="A76" s="7"/>
      <c r="B76" s="7"/>
      <c r="C76" s="7"/>
      <c r="D76" s="7"/>
      <c r="E76" s="7"/>
      <c r="F76" s="7"/>
      <c r="G76" s="7"/>
      <c r="H76" s="7"/>
      <c r="I76" s="7"/>
      <c r="J76" s="7"/>
      <c r="K76" s="7"/>
      <c r="L76" s="7"/>
      <c r="M76" s="7"/>
    </row>
    <row r="77" spans="1:15" x14ac:dyDescent="0.25">
      <c r="A77" s="7" t="s">
        <v>0</v>
      </c>
      <c r="B77" s="7" t="s">
        <v>95</v>
      </c>
      <c r="C77" s="7"/>
      <c r="D77" s="7"/>
      <c r="E77" s="7"/>
      <c r="F77" s="7"/>
      <c r="G77" s="7"/>
      <c r="H77" s="7"/>
      <c r="I77" s="7"/>
      <c r="J77" s="7"/>
      <c r="K77" s="7"/>
      <c r="L77" s="7"/>
      <c r="M77" s="7"/>
    </row>
    <row r="78" spans="1:15" x14ac:dyDescent="0.25">
      <c r="A78" s="8">
        <v>2011</v>
      </c>
      <c r="B78" s="17">
        <v>147.24999999999991</v>
      </c>
      <c r="C78" s="7"/>
      <c r="D78" s="7"/>
      <c r="E78" s="7"/>
      <c r="F78" s="7"/>
      <c r="G78" s="7"/>
      <c r="H78" s="7"/>
      <c r="I78" s="7"/>
      <c r="J78" s="7"/>
      <c r="K78" s="7"/>
      <c r="L78" s="7"/>
      <c r="M78" s="7"/>
    </row>
    <row r="79" spans="1:15" x14ac:dyDescent="0.25">
      <c r="A79" s="8">
        <v>2012</v>
      </c>
      <c r="B79" s="17">
        <v>144.4</v>
      </c>
      <c r="C79" s="7"/>
      <c r="D79" s="7"/>
      <c r="E79" s="7"/>
      <c r="F79" s="7"/>
      <c r="G79" s="7"/>
      <c r="H79" s="7"/>
      <c r="I79" s="7"/>
      <c r="J79" s="7"/>
      <c r="K79" s="7"/>
      <c r="L79" s="7"/>
      <c r="M79" s="7"/>
    </row>
    <row r="80" spans="1:15" x14ac:dyDescent="0.25">
      <c r="A80" s="8">
        <v>2013</v>
      </c>
      <c r="B80" s="17">
        <v>138.19999999999996</v>
      </c>
      <c r="C80" s="7"/>
      <c r="D80" s="7"/>
      <c r="E80" s="7"/>
      <c r="F80" s="7"/>
      <c r="G80" s="7"/>
      <c r="H80" s="7"/>
      <c r="I80" s="7"/>
      <c r="J80" s="7"/>
      <c r="K80" s="7"/>
      <c r="L80" s="7"/>
      <c r="M80" s="7"/>
    </row>
    <row r="81" spans="1:13" x14ac:dyDescent="0.25">
      <c r="A81" s="8">
        <v>2010</v>
      </c>
      <c r="B81" s="17">
        <v>137.4</v>
      </c>
      <c r="C81" s="7"/>
      <c r="D81" s="7"/>
      <c r="E81" s="7"/>
      <c r="F81" s="7"/>
      <c r="G81" s="7"/>
      <c r="H81" s="7"/>
      <c r="I81" s="7"/>
      <c r="J81" s="7"/>
      <c r="K81" s="7"/>
      <c r="L81" s="7"/>
      <c r="M81" s="7"/>
    </row>
    <row r="82" spans="1:13" x14ac:dyDescent="0.25">
      <c r="A82" s="8">
        <v>2014</v>
      </c>
      <c r="B82" s="17">
        <v>131.50000000000003</v>
      </c>
      <c r="C82" s="7"/>
      <c r="D82" s="7"/>
      <c r="E82" s="7"/>
      <c r="F82" s="7"/>
      <c r="G82" s="7"/>
      <c r="H82" s="7"/>
      <c r="I82" s="7"/>
      <c r="J82" s="7"/>
      <c r="K82" s="7"/>
      <c r="L82" s="7"/>
      <c r="M82" s="7"/>
    </row>
    <row r="83" spans="1:13" x14ac:dyDescent="0.25">
      <c r="A83" s="8">
        <v>2008</v>
      </c>
      <c r="B83" s="17">
        <v>127.19999999999999</v>
      </c>
      <c r="C83" s="7"/>
      <c r="D83" s="7"/>
      <c r="E83" s="7"/>
      <c r="F83" s="7"/>
      <c r="G83" s="7"/>
      <c r="H83" s="7"/>
      <c r="I83" s="7"/>
      <c r="J83" s="7"/>
      <c r="K83" s="7"/>
      <c r="L83" s="7"/>
      <c r="M83" s="7"/>
    </row>
    <row r="84" spans="1:13" x14ac:dyDescent="0.25">
      <c r="A84" s="8">
        <v>2009</v>
      </c>
      <c r="B84" s="17">
        <v>125.40000000000002</v>
      </c>
      <c r="C84" s="7"/>
      <c r="D84" s="7"/>
      <c r="E84" s="7"/>
      <c r="F84" s="7"/>
      <c r="G84" s="7"/>
      <c r="H84" s="7"/>
      <c r="I84" s="7"/>
      <c r="J84" s="7"/>
      <c r="K84" s="7"/>
      <c r="L84" s="7"/>
      <c r="M84" s="7"/>
    </row>
    <row r="85" spans="1:13" x14ac:dyDescent="0.25">
      <c r="A85" s="8">
        <v>2015</v>
      </c>
      <c r="B85" s="17">
        <v>119.50000000000006</v>
      </c>
      <c r="C85" s="7"/>
      <c r="D85" s="7"/>
      <c r="E85" s="7"/>
      <c r="F85" s="7"/>
      <c r="G85" s="7"/>
      <c r="H85" s="7"/>
      <c r="I85" s="7"/>
      <c r="J85" s="7"/>
      <c r="K85" s="7"/>
      <c r="L85" s="7"/>
      <c r="M85" s="7"/>
    </row>
    <row r="86" spans="1:13" x14ac:dyDescent="0.25">
      <c r="A86" s="8">
        <v>2007</v>
      </c>
      <c r="B86" s="17">
        <v>115.30000000000001</v>
      </c>
      <c r="C86" s="7"/>
      <c r="D86" s="7"/>
      <c r="E86" s="7"/>
      <c r="F86" s="7"/>
      <c r="G86" s="7"/>
      <c r="H86" s="7"/>
      <c r="I86" s="7"/>
      <c r="J86" s="7"/>
      <c r="K86" s="7"/>
      <c r="L86" s="7"/>
      <c r="M86" s="7"/>
    </row>
    <row r="87" spans="1:13" x14ac:dyDescent="0.25">
      <c r="A87" s="8">
        <v>2016</v>
      </c>
      <c r="B87" s="17">
        <v>110.80000000000001</v>
      </c>
      <c r="C87" s="7"/>
      <c r="D87" s="7"/>
      <c r="E87" s="7"/>
      <c r="F87" s="7"/>
      <c r="G87" s="7"/>
      <c r="H87" s="7"/>
      <c r="I87" s="7"/>
      <c r="J87" s="7"/>
      <c r="K87" s="7"/>
      <c r="L87" s="7"/>
      <c r="M87" s="7"/>
    </row>
    <row r="88" spans="1:13" x14ac:dyDescent="0.25">
      <c r="A88" s="8">
        <v>2006</v>
      </c>
      <c r="B88" s="17">
        <v>99.799999999999969</v>
      </c>
      <c r="C88" s="7"/>
      <c r="D88" s="7"/>
      <c r="E88" s="7"/>
      <c r="F88" s="7"/>
      <c r="G88" s="7"/>
      <c r="H88" s="7"/>
      <c r="I88" s="7"/>
      <c r="J88" s="7"/>
      <c r="K88" s="7"/>
      <c r="L88" s="7"/>
      <c r="M88" s="7"/>
    </row>
    <row r="89" spans="1:13" x14ac:dyDescent="0.25">
      <c r="A89" s="8">
        <v>2005</v>
      </c>
      <c r="B89" s="17">
        <v>96.100000000000023</v>
      </c>
      <c r="C89" s="7"/>
      <c r="D89" s="7"/>
      <c r="E89" s="7"/>
      <c r="F89" s="7"/>
      <c r="G89" s="7"/>
      <c r="H89" s="7"/>
      <c r="I89" s="7"/>
      <c r="J89" s="7"/>
      <c r="K89" s="7"/>
      <c r="L89" s="7"/>
      <c r="M89" s="7"/>
    </row>
    <row r="90" spans="1:13" x14ac:dyDescent="0.25">
      <c r="A90" s="8">
        <v>2004</v>
      </c>
      <c r="B90" s="17">
        <v>89.700000000000045</v>
      </c>
      <c r="C90" s="7"/>
      <c r="D90" s="7"/>
      <c r="E90" s="7"/>
      <c r="F90" s="7"/>
      <c r="G90" s="7"/>
      <c r="H90" s="7"/>
      <c r="I90" s="7"/>
      <c r="J90" s="7"/>
      <c r="K90" s="7"/>
      <c r="L90" s="7"/>
      <c r="M90" s="7"/>
    </row>
    <row r="91" spans="1:13" x14ac:dyDescent="0.25">
      <c r="A91" s="8">
        <v>2003</v>
      </c>
      <c r="B91" s="17">
        <v>84.9</v>
      </c>
      <c r="C91" s="7"/>
      <c r="D91" s="7"/>
      <c r="E91" s="7"/>
      <c r="F91" s="7"/>
      <c r="G91" s="7"/>
      <c r="H91" s="7"/>
      <c r="I91" s="7"/>
      <c r="J91" s="7"/>
      <c r="K91" s="7"/>
      <c r="L91" s="7"/>
      <c r="M91" s="7"/>
    </row>
    <row r="92" spans="1:13" x14ac:dyDescent="0.25">
      <c r="A92" s="8">
        <v>2002</v>
      </c>
      <c r="B92" s="17">
        <v>79.300000000000011</v>
      </c>
      <c r="C92" s="7"/>
      <c r="D92" s="7"/>
      <c r="E92" s="7"/>
      <c r="F92" s="7"/>
      <c r="G92" s="7"/>
      <c r="H92" s="7"/>
      <c r="I92" s="7"/>
      <c r="J92" s="7"/>
      <c r="K92" s="7"/>
      <c r="L92" s="7"/>
      <c r="M92" s="7"/>
    </row>
    <row r="93" spans="1:13" x14ac:dyDescent="0.25">
      <c r="A93" s="8">
        <v>2001</v>
      </c>
      <c r="B93" s="17">
        <v>76.400000000000006</v>
      </c>
      <c r="C93" s="7"/>
      <c r="D93" s="7"/>
      <c r="E93" s="7"/>
      <c r="F93" s="7"/>
      <c r="G93" s="7"/>
      <c r="H93" s="7"/>
      <c r="I93" s="7"/>
      <c r="J93" s="7"/>
      <c r="K93" s="7"/>
      <c r="L93" s="7"/>
      <c r="M93" s="7"/>
    </row>
    <row r="94" spans="1:13" x14ac:dyDescent="0.25">
      <c r="A94" s="8">
        <v>1998</v>
      </c>
      <c r="B94" s="17">
        <v>74</v>
      </c>
      <c r="C94" s="7"/>
      <c r="D94" s="7"/>
      <c r="E94" s="7"/>
      <c r="F94" s="7"/>
      <c r="G94" s="7"/>
      <c r="H94" s="7"/>
      <c r="I94" s="7"/>
      <c r="J94" s="7"/>
      <c r="K94" s="7"/>
      <c r="L94" s="7"/>
      <c r="M94" s="7"/>
    </row>
    <row r="95" spans="1:13" x14ac:dyDescent="0.25">
      <c r="A95" s="8">
        <v>2000</v>
      </c>
      <c r="B95" s="17">
        <v>72.3</v>
      </c>
      <c r="C95" s="7"/>
      <c r="D95" s="7"/>
      <c r="E95" s="7"/>
      <c r="F95" s="7"/>
      <c r="G95" s="7"/>
      <c r="H95" s="7"/>
      <c r="I95" s="7"/>
      <c r="J95" s="7"/>
      <c r="K95" s="7"/>
      <c r="L95" s="7"/>
      <c r="M95" s="7"/>
    </row>
    <row r="96" spans="1:13" x14ac:dyDescent="0.25">
      <c r="A96" s="8">
        <v>1999</v>
      </c>
      <c r="B96" s="17">
        <v>68.600000000000009</v>
      </c>
      <c r="C96" s="7"/>
      <c r="D96" s="7"/>
      <c r="E96" s="7"/>
      <c r="F96" s="7"/>
      <c r="G96" s="7"/>
      <c r="H96" s="7"/>
      <c r="I96" s="7"/>
      <c r="J96" s="7"/>
      <c r="K96" s="7"/>
      <c r="L96" s="7"/>
      <c r="M96" s="7"/>
    </row>
    <row r="97" spans="1:13" x14ac:dyDescent="0.25">
      <c r="A97" s="7"/>
      <c r="B97" s="7"/>
      <c r="C97" s="7"/>
      <c r="D97" s="7"/>
      <c r="E97" s="7"/>
      <c r="F97" s="7"/>
      <c r="G97" s="7"/>
      <c r="H97" s="7"/>
      <c r="I97" s="7"/>
      <c r="J97" s="7"/>
      <c r="K97" s="7"/>
      <c r="L97" s="7"/>
      <c r="M97" s="7"/>
    </row>
    <row r="103" spans="1:13" x14ac:dyDescent="0.25">
      <c r="A103" s="9" t="s">
        <v>0</v>
      </c>
      <c r="B103" s="9" t="s">
        <v>96</v>
      </c>
      <c r="C103" s="9"/>
      <c r="D103" s="9"/>
      <c r="E103" s="9"/>
      <c r="F103" s="9"/>
      <c r="G103" s="9"/>
      <c r="H103" s="9"/>
      <c r="I103" s="9"/>
      <c r="J103" s="9"/>
      <c r="K103" s="9"/>
      <c r="L103" s="9"/>
    </row>
    <row r="104" spans="1:13" x14ac:dyDescent="0.25">
      <c r="A104" s="10">
        <v>2012</v>
      </c>
      <c r="B104" s="13">
        <v>67.09999999999998</v>
      </c>
      <c r="C104" s="9"/>
      <c r="D104" s="9"/>
      <c r="E104" s="9"/>
      <c r="F104" s="9"/>
      <c r="G104" s="9"/>
      <c r="H104" s="9"/>
      <c r="I104" s="9"/>
      <c r="J104" s="9"/>
      <c r="K104" s="9"/>
      <c r="L104" s="9"/>
    </row>
    <row r="105" spans="1:13" x14ac:dyDescent="0.25">
      <c r="A105" s="10">
        <v>2013</v>
      </c>
      <c r="B105" s="13">
        <v>65.000000000000014</v>
      </c>
      <c r="C105" s="9"/>
      <c r="D105" s="9"/>
      <c r="E105" s="9"/>
      <c r="F105" s="9"/>
      <c r="G105" s="9"/>
      <c r="H105" s="9"/>
      <c r="I105" s="9"/>
      <c r="J105" s="9"/>
      <c r="K105" s="9"/>
      <c r="L105" s="9"/>
    </row>
    <row r="106" spans="1:13" x14ac:dyDescent="0.25">
      <c r="A106" s="10">
        <v>2011</v>
      </c>
      <c r="B106" s="13">
        <v>63.77</v>
      </c>
      <c r="C106" s="9"/>
      <c r="D106" s="9"/>
      <c r="E106" s="9"/>
      <c r="F106" s="9"/>
      <c r="G106" s="9"/>
      <c r="H106" s="9"/>
      <c r="I106" s="9"/>
      <c r="J106" s="9"/>
      <c r="K106" s="9"/>
      <c r="L106" s="9"/>
    </row>
    <row r="107" spans="1:13" x14ac:dyDescent="0.25">
      <c r="A107" s="10">
        <v>2014</v>
      </c>
      <c r="B107" s="13">
        <v>61.999999999999986</v>
      </c>
      <c r="C107" s="9"/>
      <c r="D107" s="9"/>
      <c r="E107" s="9"/>
      <c r="F107" s="9"/>
      <c r="G107" s="9"/>
      <c r="H107" s="9"/>
      <c r="I107" s="9"/>
      <c r="J107" s="9"/>
      <c r="K107" s="9"/>
      <c r="L107" s="9"/>
    </row>
    <row r="108" spans="1:13" x14ac:dyDescent="0.25">
      <c r="A108" s="10">
        <v>2010</v>
      </c>
      <c r="B108" s="13">
        <v>59.499999999999986</v>
      </c>
      <c r="C108" s="9"/>
      <c r="D108" s="9"/>
      <c r="E108" s="9"/>
      <c r="F108" s="9"/>
      <c r="G108" s="9"/>
      <c r="H108" s="9"/>
      <c r="I108" s="9"/>
      <c r="J108" s="9"/>
      <c r="K108" s="9"/>
      <c r="L108" s="9"/>
    </row>
    <row r="109" spans="1:13" x14ac:dyDescent="0.25">
      <c r="A109" s="10">
        <v>2015</v>
      </c>
      <c r="B109" s="13">
        <v>56.199999999999974</v>
      </c>
      <c r="C109" s="9"/>
      <c r="D109" s="9"/>
      <c r="E109" s="9"/>
      <c r="F109" s="9"/>
      <c r="G109" s="9"/>
      <c r="H109" s="9"/>
      <c r="I109" s="9"/>
      <c r="J109" s="9"/>
      <c r="K109" s="9"/>
      <c r="L109" s="9"/>
    </row>
    <row r="110" spans="1:13" x14ac:dyDescent="0.25">
      <c r="A110" s="10">
        <v>2016</v>
      </c>
      <c r="B110" s="13">
        <v>55.699999999999996</v>
      </c>
      <c r="C110" s="9"/>
      <c r="D110" s="9"/>
      <c r="E110" s="9"/>
      <c r="F110" s="9"/>
      <c r="G110" s="9"/>
      <c r="H110" s="9"/>
      <c r="I110" s="9"/>
      <c r="J110" s="9"/>
      <c r="K110" s="9"/>
      <c r="L110" s="9"/>
    </row>
    <row r="111" spans="1:13" x14ac:dyDescent="0.25">
      <c r="A111" s="10">
        <v>2009</v>
      </c>
      <c r="B111" s="13">
        <v>55.299999999999983</v>
      </c>
      <c r="C111" s="9"/>
      <c r="D111" s="9"/>
      <c r="E111" s="9"/>
      <c r="F111" s="9"/>
      <c r="G111" s="9"/>
      <c r="H111" s="9"/>
      <c r="I111" s="9"/>
      <c r="J111" s="9"/>
      <c r="K111" s="9"/>
      <c r="L111" s="9"/>
    </row>
    <row r="112" spans="1:13" x14ac:dyDescent="0.25">
      <c r="A112" s="10">
        <v>2008</v>
      </c>
      <c r="B112" s="13">
        <v>54.300000000000011</v>
      </c>
      <c r="C112" s="9"/>
      <c r="D112" s="9"/>
      <c r="E112" s="9"/>
      <c r="F112" s="9"/>
      <c r="G112" s="9"/>
      <c r="H112" s="9"/>
      <c r="I112" s="9"/>
      <c r="J112" s="9"/>
      <c r="K112" s="9"/>
      <c r="L112" s="9"/>
    </row>
    <row r="113" spans="1:12" x14ac:dyDescent="0.25">
      <c r="A113" s="10">
        <v>2007</v>
      </c>
      <c r="B113" s="13">
        <v>43.29999999999999</v>
      </c>
      <c r="C113" s="9"/>
      <c r="D113" s="9"/>
      <c r="E113" s="9"/>
      <c r="F113" s="9"/>
      <c r="G113" s="9"/>
      <c r="H113" s="9"/>
      <c r="I113" s="9"/>
      <c r="J113" s="9"/>
      <c r="K113" s="9"/>
      <c r="L113" s="9"/>
    </row>
    <row r="114" spans="1:12" x14ac:dyDescent="0.25">
      <c r="A114" s="10">
        <v>2006</v>
      </c>
      <c r="B114" s="13">
        <v>35.400000000000006</v>
      </c>
      <c r="C114" s="9"/>
      <c r="D114" s="9"/>
      <c r="E114" s="9"/>
      <c r="F114" s="9"/>
      <c r="G114" s="9"/>
      <c r="H114" s="9"/>
      <c r="I114" s="9"/>
      <c r="J114" s="9"/>
      <c r="K114" s="9"/>
      <c r="L114" s="9"/>
    </row>
    <row r="115" spans="1:12" x14ac:dyDescent="0.25">
      <c r="A115" s="10">
        <v>2005</v>
      </c>
      <c r="B115" s="13">
        <v>33.300000000000011</v>
      </c>
      <c r="C115" s="9"/>
      <c r="D115" s="9"/>
      <c r="E115" s="9"/>
      <c r="F115" s="9"/>
      <c r="G115" s="9"/>
      <c r="H115" s="9"/>
      <c r="I115" s="9"/>
      <c r="J115" s="9"/>
      <c r="K115" s="9"/>
      <c r="L115" s="9"/>
    </row>
    <row r="116" spans="1:12" x14ac:dyDescent="0.25">
      <c r="A116" s="10">
        <v>2004</v>
      </c>
      <c r="B116" s="13">
        <v>32.20000000000001</v>
      </c>
      <c r="C116" s="9"/>
      <c r="D116" s="9"/>
      <c r="E116" s="9"/>
      <c r="F116" s="9"/>
      <c r="G116" s="9"/>
      <c r="H116" s="9"/>
      <c r="I116" s="9"/>
      <c r="J116" s="9"/>
      <c r="K116" s="9"/>
      <c r="L116" s="9"/>
    </row>
    <row r="117" spans="1:12" x14ac:dyDescent="0.25">
      <c r="A117" s="10">
        <v>2003</v>
      </c>
      <c r="B117" s="13">
        <v>29.8</v>
      </c>
      <c r="C117" s="9"/>
      <c r="D117" s="9"/>
      <c r="E117" s="9"/>
      <c r="F117" s="9"/>
      <c r="G117" s="9"/>
      <c r="H117" s="9"/>
      <c r="I117" s="9"/>
      <c r="J117" s="9"/>
      <c r="K117" s="9"/>
      <c r="L117" s="9"/>
    </row>
    <row r="118" spans="1:12" x14ac:dyDescent="0.25">
      <c r="A118" s="10">
        <v>2002</v>
      </c>
      <c r="B118" s="13">
        <v>26.300000000000011</v>
      </c>
      <c r="C118" s="9"/>
      <c r="D118" s="9"/>
      <c r="E118" s="9"/>
      <c r="F118" s="9"/>
      <c r="G118" s="9"/>
      <c r="H118" s="9"/>
      <c r="I118" s="9"/>
      <c r="J118" s="9"/>
      <c r="K118" s="9"/>
      <c r="L118" s="9"/>
    </row>
    <row r="119" spans="1:12" x14ac:dyDescent="0.25">
      <c r="A119" s="10">
        <v>2001</v>
      </c>
      <c r="B119" s="13">
        <v>22.599999999999998</v>
      </c>
      <c r="C119" s="9"/>
      <c r="D119" s="9"/>
      <c r="E119" s="9"/>
      <c r="F119" s="9"/>
      <c r="G119" s="9"/>
      <c r="H119" s="9"/>
      <c r="I119" s="9"/>
      <c r="J119" s="9"/>
      <c r="K119" s="9"/>
      <c r="L119" s="9"/>
    </row>
    <row r="120" spans="1:12" x14ac:dyDescent="0.25">
      <c r="A120" s="10">
        <v>2000</v>
      </c>
      <c r="B120" s="13">
        <v>18.93</v>
      </c>
      <c r="C120" s="9"/>
      <c r="D120" s="9"/>
      <c r="E120" s="9"/>
      <c r="F120" s="9"/>
      <c r="G120" s="9"/>
      <c r="H120" s="9"/>
      <c r="I120" s="9"/>
      <c r="J120" s="9"/>
      <c r="K120" s="9"/>
      <c r="L120" s="9"/>
    </row>
    <row r="121" spans="1:12" x14ac:dyDescent="0.25">
      <c r="A121" s="10">
        <v>1998</v>
      </c>
      <c r="B121" s="13">
        <v>18.539999999999996</v>
      </c>
      <c r="C121" s="9"/>
      <c r="D121" s="9"/>
      <c r="E121" s="9"/>
      <c r="F121" s="9"/>
      <c r="G121" s="9"/>
      <c r="H121" s="9"/>
      <c r="I121" s="9"/>
      <c r="J121" s="9"/>
      <c r="K121" s="9"/>
      <c r="L121" s="9"/>
    </row>
    <row r="122" spans="1:12" x14ac:dyDescent="0.25">
      <c r="A122" s="10">
        <v>1999</v>
      </c>
      <c r="B122" s="13">
        <v>17.079999999999995</v>
      </c>
      <c r="C122" s="9"/>
      <c r="D122" s="9"/>
      <c r="E122" s="9"/>
      <c r="F122" s="9"/>
      <c r="G122" s="9"/>
      <c r="H122" s="9"/>
      <c r="I122" s="9"/>
      <c r="J122" s="9"/>
      <c r="K122" s="9"/>
      <c r="L122" s="9"/>
    </row>
    <row r="123" spans="1:12" x14ac:dyDescent="0.25">
      <c r="A123" s="9"/>
      <c r="B123" s="9"/>
      <c r="C123" s="9"/>
      <c r="D123" s="9"/>
      <c r="E123" s="9"/>
      <c r="F123" s="9"/>
      <c r="G123" s="9"/>
      <c r="H123" s="9"/>
      <c r="I123" s="9"/>
      <c r="J123" s="9"/>
      <c r="K123" s="9"/>
      <c r="L123" s="9"/>
    </row>
    <row r="124" spans="1:12" x14ac:dyDescent="0.25">
      <c r="A124" s="9"/>
      <c r="B124" s="9"/>
      <c r="C124" s="9"/>
      <c r="D124" s="9"/>
      <c r="E124" s="9"/>
      <c r="F124" s="9"/>
      <c r="G124" s="9"/>
      <c r="H124" s="9"/>
      <c r="I124" s="9"/>
      <c r="J124" s="9"/>
      <c r="K124" s="9"/>
      <c r="L124" s="9"/>
    </row>
    <row r="128" spans="1:12" x14ac:dyDescent="0.25">
      <c r="A128" s="9" t="s">
        <v>113</v>
      </c>
      <c r="C128" t="str">
        <f>A128</f>
        <v>Average of brandy</v>
      </c>
      <c r="D128" s="9" t="s">
        <v>117</v>
      </c>
    </row>
    <row r="129" spans="1:4" x14ac:dyDescent="0.25">
      <c r="A129" s="13">
        <v>0.52699806326662291</v>
      </c>
      <c r="D129" s="13">
        <v>5.6281443298969034</v>
      </c>
    </row>
    <row r="131" spans="1:4" x14ac:dyDescent="0.25">
      <c r="A131" s="9" t="s">
        <v>114</v>
      </c>
      <c r="D131" s="9" t="s">
        <v>118</v>
      </c>
    </row>
    <row r="132" spans="1:4" x14ac:dyDescent="0.25">
      <c r="A132" s="13">
        <v>11.818693693693698</v>
      </c>
      <c r="D132" s="13">
        <v>1615</v>
      </c>
    </row>
    <row r="134" spans="1:4" x14ac:dyDescent="0.25">
      <c r="A134" s="9" t="s">
        <v>115</v>
      </c>
    </row>
    <row r="135" spans="1:4" x14ac:dyDescent="0.25">
      <c r="A135" s="13">
        <v>1.3131765463917522</v>
      </c>
    </row>
    <row r="137" spans="1:4" x14ac:dyDescent="0.25">
      <c r="A137" s="9" t="s">
        <v>116</v>
      </c>
    </row>
    <row r="138" spans="1:4" x14ac:dyDescent="0.25">
      <c r="A138" s="13">
        <v>51.260147719974235</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B23F-4797-4E0A-8466-584638901E5C}">
  <dimension ref="A1"/>
  <sheetViews>
    <sheetView showGridLines="0" tabSelected="1" topLeftCell="B1" zoomScale="90" zoomScaleNormal="90" workbookViewId="0">
      <selection activeCell="X16" sqref="X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BD76-3CF7-4F4D-A507-528CDB8DD1B6}">
  <dimension ref="A1:J17"/>
  <sheetViews>
    <sheetView workbookViewId="0">
      <selection activeCell="F17" sqref="F17"/>
    </sheetView>
  </sheetViews>
  <sheetFormatPr defaultRowHeight="15" x14ac:dyDescent="0.25"/>
  <sheetData>
    <row r="1" spans="1:10" x14ac:dyDescent="0.25">
      <c r="A1" s="12" t="s">
        <v>2</v>
      </c>
      <c r="B1" s="12"/>
      <c r="C1" s="12" t="s">
        <v>3</v>
      </c>
      <c r="D1" s="12"/>
      <c r="E1" s="12" t="s">
        <v>4</v>
      </c>
      <c r="F1" s="12"/>
      <c r="G1" s="12" t="s">
        <v>112</v>
      </c>
      <c r="H1" s="12"/>
      <c r="I1" s="12" t="s">
        <v>6</v>
      </c>
      <c r="J1" s="12"/>
    </row>
    <row r="3" spans="1:10" x14ac:dyDescent="0.25">
      <c r="A3" t="s">
        <v>97</v>
      </c>
      <c r="B3">
        <v>5.6281443298969034</v>
      </c>
      <c r="C3" t="s">
        <v>97</v>
      </c>
      <c r="D3">
        <v>51.260147719974235</v>
      </c>
      <c r="E3" t="s">
        <v>97</v>
      </c>
      <c r="F3">
        <v>11.818693693693698</v>
      </c>
      <c r="G3" t="s">
        <v>97</v>
      </c>
      <c r="H3">
        <v>1.3131765463917522</v>
      </c>
      <c r="I3" t="s">
        <v>97</v>
      </c>
      <c r="J3">
        <v>0.52699806326662291</v>
      </c>
    </row>
    <row r="4" spans="1:10" x14ac:dyDescent="0.25">
      <c r="A4" t="s">
        <v>98</v>
      </c>
      <c r="B4">
        <v>7.140951014029287E-2</v>
      </c>
      <c r="C4" t="s">
        <v>98</v>
      </c>
      <c r="D4">
        <v>0.64301995132704814</v>
      </c>
      <c r="E4" t="s">
        <v>98</v>
      </c>
      <c r="F4">
        <v>0.13010404560171859</v>
      </c>
      <c r="G4" t="s">
        <v>98</v>
      </c>
      <c r="H4">
        <v>2.0255032448405347E-2</v>
      </c>
      <c r="I4" t="s">
        <v>98</v>
      </c>
      <c r="J4">
        <v>1.0168395402986972E-2</v>
      </c>
    </row>
    <row r="5" spans="1:10" x14ac:dyDescent="0.25">
      <c r="A5" t="s">
        <v>99</v>
      </c>
      <c r="B5">
        <v>5.4</v>
      </c>
      <c r="C5" t="s">
        <v>99</v>
      </c>
      <c r="D5">
        <v>49.97</v>
      </c>
      <c r="E5" t="s">
        <v>99</v>
      </c>
      <c r="F5">
        <v>11.5</v>
      </c>
      <c r="G5" t="s">
        <v>99</v>
      </c>
      <c r="H5">
        <v>1.2</v>
      </c>
      <c r="I5" t="s">
        <v>99</v>
      </c>
      <c r="J5">
        <v>0.4</v>
      </c>
    </row>
    <row r="6" spans="1:10" x14ac:dyDescent="0.25">
      <c r="A6" t="s">
        <v>100</v>
      </c>
      <c r="B6">
        <v>5.5</v>
      </c>
      <c r="C6" t="s">
        <v>100</v>
      </c>
      <c r="D6">
        <v>55.5</v>
      </c>
      <c r="E6" t="s">
        <v>100</v>
      </c>
      <c r="F6">
        <v>13.5</v>
      </c>
      <c r="G6" t="s">
        <v>100</v>
      </c>
      <c r="H6">
        <v>1.2</v>
      </c>
      <c r="I6" t="s">
        <v>100</v>
      </c>
      <c r="J6">
        <v>0.1</v>
      </c>
    </row>
    <row r="7" spans="1:10" x14ac:dyDescent="0.25">
      <c r="A7" t="s">
        <v>101</v>
      </c>
      <c r="B7">
        <v>2.813208444270646</v>
      </c>
      <c r="C7" t="s">
        <v>101</v>
      </c>
      <c r="D7">
        <v>25.372820935044324</v>
      </c>
      <c r="E7" t="s">
        <v>101</v>
      </c>
      <c r="F7">
        <v>5.1288064311032002</v>
      </c>
      <c r="G7" t="s">
        <v>101</v>
      </c>
      <c r="H7">
        <v>0.79795573742044101</v>
      </c>
      <c r="I7" t="s">
        <v>101</v>
      </c>
      <c r="J7">
        <v>0.40020096775961544</v>
      </c>
    </row>
    <row r="8" spans="1:10" x14ac:dyDescent="0.25">
      <c r="A8" t="s">
        <v>102</v>
      </c>
      <c r="B8">
        <v>7.9141417509156673</v>
      </c>
      <c r="C8" t="s">
        <v>102</v>
      </c>
      <c r="D8">
        <v>643.78004220182345</v>
      </c>
      <c r="E8" t="s">
        <v>102</v>
      </c>
      <c r="F8">
        <v>26.304655407725544</v>
      </c>
      <c r="G8" t="s">
        <v>102</v>
      </c>
      <c r="H8">
        <v>0.63673335888219984</v>
      </c>
      <c r="I8" t="s">
        <v>102</v>
      </c>
      <c r="J8">
        <v>0.16016081459573275</v>
      </c>
    </row>
    <row r="9" spans="1:10" x14ac:dyDescent="0.25">
      <c r="A9" t="s">
        <v>103</v>
      </c>
      <c r="B9">
        <v>0.65317796253320815</v>
      </c>
      <c r="C9" t="s">
        <v>103</v>
      </c>
      <c r="D9">
        <v>1.7437688827364677</v>
      </c>
      <c r="E9" t="s">
        <v>103</v>
      </c>
      <c r="F9">
        <v>1.1065223704415814</v>
      </c>
      <c r="G9" t="s">
        <v>103</v>
      </c>
      <c r="H9">
        <v>4.0635066814835508</v>
      </c>
      <c r="I9" t="s">
        <v>103</v>
      </c>
      <c r="J9">
        <v>1.8687889180670663</v>
      </c>
    </row>
    <row r="10" spans="1:10" x14ac:dyDescent="0.25">
      <c r="A10" t="s">
        <v>104</v>
      </c>
      <c r="B10">
        <v>0.69186350449025991</v>
      </c>
      <c r="C10" t="s">
        <v>104</v>
      </c>
      <c r="D10">
        <v>0.67486093498642108</v>
      </c>
      <c r="E10" t="s">
        <v>104</v>
      </c>
      <c r="F10">
        <v>0.58913458191706591</v>
      </c>
      <c r="G10" t="s">
        <v>104</v>
      </c>
      <c r="H10">
        <v>1.612275919120667</v>
      </c>
      <c r="I10" t="s">
        <v>104</v>
      </c>
      <c r="J10">
        <v>1.3874732518952591</v>
      </c>
    </row>
    <row r="11" spans="1:10" x14ac:dyDescent="0.25">
      <c r="A11" t="s">
        <v>105</v>
      </c>
      <c r="B11">
        <v>18</v>
      </c>
      <c r="C11" t="s">
        <v>105</v>
      </c>
      <c r="D11">
        <v>206.9</v>
      </c>
      <c r="E11" t="s">
        <v>105</v>
      </c>
      <c r="F11">
        <v>40.550000000000004</v>
      </c>
      <c r="G11" t="s">
        <v>105</v>
      </c>
      <c r="H11">
        <v>5.46</v>
      </c>
      <c r="I11" t="s">
        <v>105</v>
      </c>
      <c r="J11">
        <v>2.2999999999999998</v>
      </c>
    </row>
    <row r="12" spans="1:10" x14ac:dyDescent="0.25">
      <c r="A12" t="s">
        <v>106</v>
      </c>
      <c r="B12">
        <v>0.1</v>
      </c>
      <c r="C12" t="s">
        <v>106</v>
      </c>
      <c r="D12">
        <v>0.4</v>
      </c>
      <c r="E12" t="s">
        <v>106</v>
      </c>
      <c r="F12">
        <v>0.05</v>
      </c>
      <c r="G12" t="s">
        <v>106</v>
      </c>
      <c r="H12">
        <v>0.1</v>
      </c>
      <c r="I12" t="s">
        <v>106</v>
      </c>
      <c r="J12">
        <v>0</v>
      </c>
    </row>
    <row r="13" spans="1:10" x14ac:dyDescent="0.25">
      <c r="A13" t="s">
        <v>107</v>
      </c>
      <c r="B13">
        <v>18.100000000000001</v>
      </c>
      <c r="C13" t="s">
        <v>107</v>
      </c>
      <c r="D13">
        <v>207.3</v>
      </c>
      <c r="E13" t="s">
        <v>107</v>
      </c>
      <c r="F13">
        <v>40.6</v>
      </c>
      <c r="G13" t="s">
        <v>107</v>
      </c>
      <c r="H13">
        <v>5.56</v>
      </c>
      <c r="I13" t="s">
        <v>107</v>
      </c>
      <c r="J13">
        <v>2.2999999999999998</v>
      </c>
    </row>
    <row r="14" spans="1:10" x14ac:dyDescent="0.25">
      <c r="A14" t="s">
        <v>108</v>
      </c>
      <c r="B14">
        <v>8734.8799999999937</v>
      </c>
      <c r="C14" t="s">
        <v>108</v>
      </c>
      <c r="D14">
        <v>79812.049999999886</v>
      </c>
      <c r="E14" t="s">
        <v>108</v>
      </c>
      <c r="F14">
        <v>18366.250000000007</v>
      </c>
      <c r="G14" t="s">
        <v>108</v>
      </c>
      <c r="H14">
        <v>2038.0499999999995</v>
      </c>
      <c r="I14" t="s">
        <v>108</v>
      </c>
      <c r="J14">
        <v>816.31999999999891</v>
      </c>
    </row>
    <row r="15" spans="1:10" x14ac:dyDescent="0.25">
      <c r="A15" t="s">
        <v>109</v>
      </c>
      <c r="B15">
        <v>1552</v>
      </c>
      <c r="C15" t="s">
        <v>109</v>
      </c>
      <c r="D15">
        <v>1557</v>
      </c>
      <c r="E15" t="s">
        <v>109</v>
      </c>
      <c r="F15">
        <v>1554</v>
      </c>
      <c r="G15" t="s">
        <v>109</v>
      </c>
      <c r="H15">
        <v>1552</v>
      </c>
      <c r="I15" t="s">
        <v>109</v>
      </c>
      <c r="J15">
        <v>1549</v>
      </c>
    </row>
    <row r="16" spans="1:10" x14ac:dyDescent="0.25">
      <c r="A16" t="s">
        <v>110</v>
      </c>
      <c r="B16">
        <v>18.100000000000001</v>
      </c>
      <c r="C16" t="s">
        <v>110</v>
      </c>
      <c r="D16">
        <v>207.3</v>
      </c>
      <c r="E16" t="s">
        <v>110</v>
      </c>
      <c r="F16">
        <v>40.6</v>
      </c>
      <c r="G16" t="s">
        <v>110</v>
      </c>
      <c r="H16">
        <v>5.56</v>
      </c>
      <c r="I16" t="s">
        <v>110</v>
      </c>
      <c r="J16">
        <v>2.2999999999999998</v>
      </c>
    </row>
    <row r="17" spans="1:10" ht="15.75" thickBot="1" x14ac:dyDescent="0.3">
      <c r="A17" s="11" t="s">
        <v>111</v>
      </c>
      <c r="B17" s="11">
        <v>0.1</v>
      </c>
      <c r="C17" s="11" t="s">
        <v>111</v>
      </c>
      <c r="D17" s="11">
        <v>0.4</v>
      </c>
      <c r="E17" s="11" t="s">
        <v>111</v>
      </c>
      <c r="F17" s="11">
        <v>0.05</v>
      </c>
      <c r="G17" s="11" t="s">
        <v>111</v>
      </c>
      <c r="H17" s="11">
        <v>0.1</v>
      </c>
      <c r="I17" s="11" t="s">
        <v>111</v>
      </c>
      <c r="J17" s="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39181-EE1D-4C46-BB41-98510EB0C86C}">
  <dimension ref="A1:G1616"/>
  <sheetViews>
    <sheetView topLeftCell="B1" workbookViewId="0">
      <pane ySplit="1" topLeftCell="A2" activePane="bottomLeft" state="frozen"/>
      <selection pane="bottomLeft" activeCell="D24" sqref="D24"/>
    </sheetView>
  </sheetViews>
  <sheetFormatPr defaultRowHeight="15" x14ac:dyDescent="0.25"/>
  <cols>
    <col min="1" max="1" width="7" customWidth="1"/>
    <col min="2" max="2" width="42.5703125" bestFit="1" customWidth="1"/>
    <col min="3" max="3" width="7.5703125" customWidth="1"/>
    <col min="4" max="4" width="7.28515625" customWidth="1"/>
    <col min="5" max="5" width="8.42578125" customWidth="1"/>
    <col min="6" max="6" width="13.28515625" customWidth="1"/>
    <col min="7" max="7" width="9.28515625" customWidth="1"/>
  </cols>
  <sheetData>
    <row r="1" spans="1:7" x14ac:dyDescent="0.25">
      <c r="A1" t="s">
        <v>0</v>
      </c>
      <c r="B1" t="s">
        <v>1</v>
      </c>
      <c r="C1" t="s">
        <v>2</v>
      </c>
      <c r="D1" t="s">
        <v>3</v>
      </c>
      <c r="E1" t="s">
        <v>4</v>
      </c>
      <c r="F1" t="s">
        <v>5</v>
      </c>
      <c r="G1" t="s">
        <v>6</v>
      </c>
    </row>
    <row r="2" spans="1:7" x14ac:dyDescent="0.25">
      <c r="A2">
        <v>1998</v>
      </c>
      <c r="B2" t="s">
        <v>7</v>
      </c>
      <c r="C2">
        <v>1.9</v>
      </c>
      <c r="D2">
        <v>8.8000000000000007</v>
      </c>
      <c r="E2">
        <v>3.4</v>
      </c>
      <c r="F2">
        <v>0.3</v>
      </c>
      <c r="G2">
        <v>0.1</v>
      </c>
    </row>
    <row r="3" spans="1:7" x14ac:dyDescent="0.25">
      <c r="A3">
        <v>1998</v>
      </c>
      <c r="B3" t="s">
        <v>8</v>
      </c>
      <c r="C3">
        <v>3.3</v>
      </c>
      <c r="D3">
        <v>19.2</v>
      </c>
      <c r="E3">
        <v>11.3</v>
      </c>
      <c r="F3">
        <v>1.1000000000000001</v>
      </c>
      <c r="G3">
        <v>0.1</v>
      </c>
    </row>
    <row r="4" spans="1:7" x14ac:dyDescent="0.25">
      <c r="A4">
        <v>1998</v>
      </c>
      <c r="B4" t="s">
        <v>9</v>
      </c>
      <c r="C4">
        <v>2.1</v>
      </c>
      <c r="D4">
        <v>21.2</v>
      </c>
      <c r="E4">
        <v>17.3</v>
      </c>
      <c r="F4">
        <v>0.7</v>
      </c>
      <c r="G4">
        <v>0.4</v>
      </c>
    </row>
    <row r="5" spans="1:7" x14ac:dyDescent="0.25">
      <c r="A5">
        <v>1998</v>
      </c>
      <c r="B5" t="s">
        <v>10</v>
      </c>
      <c r="C5">
        <v>4.3</v>
      </c>
      <c r="D5">
        <v>10.6</v>
      </c>
      <c r="E5">
        <v>11.7</v>
      </c>
      <c r="F5">
        <v>0.4</v>
      </c>
      <c r="G5">
        <v>0.3</v>
      </c>
    </row>
    <row r="6" spans="1:7" x14ac:dyDescent="0.25">
      <c r="A6">
        <v>1998</v>
      </c>
      <c r="B6" t="s">
        <v>11</v>
      </c>
      <c r="C6">
        <v>2.9</v>
      </c>
      <c r="D6">
        <v>18</v>
      </c>
      <c r="E6">
        <v>9.5</v>
      </c>
      <c r="F6">
        <v>0.8</v>
      </c>
      <c r="G6">
        <v>0.2</v>
      </c>
    </row>
    <row r="7" spans="1:7" x14ac:dyDescent="0.25">
      <c r="A7">
        <v>1998</v>
      </c>
      <c r="B7" t="s">
        <v>12</v>
      </c>
      <c r="C7">
        <v>1.8</v>
      </c>
      <c r="D7">
        <v>17.5</v>
      </c>
      <c r="E7">
        <v>10.7</v>
      </c>
      <c r="F7">
        <v>0.9</v>
      </c>
      <c r="G7">
        <v>0.2</v>
      </c>
    </row>
    <row r="8" spans="1:7" x14ac:dyDescent="0.25">
      <c r="A8">
        <v>1998</v>
      </c>
      <c r="B8" t="s">
        <v>13</v>
      </c>
      <c r="C8">
        <v>3.4</v>
      </c>
      <c r="D8">
        <v>23</v>
      </c>
      <c r="E8">
        <v>10.8</v>
      </c>
      <c r="F8">
        <v>0.9</v>
      </c>
      <c r="G8">
        <v>0.1</v>
      </c>
    </row>
    <row r="9" spans="1:7" x14ac:dyDescent="0.25">
      <c r="A9">
        <v>1998</v>
      </c>
      <c r="B9" t="s">
        <v>14</v>
      </c>
      <c r="C9">
        <v>3.4</v>
      </c>
      <c r="D9">
        <v>32.4</v>
      </c>
      <c r="E9">
        <v>9.6999999999999993</v>
      </c>
      <c r="F9">
        <v>0.5</v>
      </c>
      <c r="G9">
        <v>0.1</v>
      </c>
    </row>
    <row r="10" spans="1:7" x14ac:dyDescent="0.25">
      <c r="A10">
        <v>1998</v>
      </c>
      <c r="B10" t="s">
        <v>15</v>
      </c>
      <c r="C10">
        <v>1.1000000000000001</v>
      </c>
      <c r="D10">
        <v>8.8000000000000007</v>
      </c>
      <c r="E10">
        <v>15.8</v>
      </c>
      <c r="F10">
        <v>0.9</v>
      </c>
      <c r="G10">
        <v>0.1</v>
      </c>
    </row>
    <row r="11" spans="1:7" x14ac:dyDescent="0.25">
      <c r="A11">
        <v>1998</v>
      </c>
      <c r="B11" t="s">
        <v>16</v>
      </c>
      <c r="C11">
        <v>1.5</v>
      </c>
      <c r="D11">
        <v>16.600000000000001</v>
      </c>
      <c r="E11">
        <v>16.8</v>
      </c>
      <c r="F11">
        <v>0.5</v>
      </c>
      <c r="G11">
        <v>0.1</v>
      </c>
    </row>
    <row r="12" spans="1:7" x14ac:dyDescent="0.25">
      <c r="A12">
        <v>1998</v>
      </c>
      <c r="B12" t="s">
        <v>17</v>
      </c>
      <c r="C12">
        <v>2.9</v>
      </c>
      <c r="D12">
        <v>27.9</v>
      </c>
      <c r="E12">
        <v>12.9</v>
      </c>
      <c r="F12">
        <v>1.5</v>
      </c>
      <c r="G12">
        <v>0.3</v>
      </c>
    </row>
    <row r="13" spans="1:7" x14ac:dyDescent="0.25">
      <c r="A13">
        <v>1998</v>
      </c>
      <c r="B13" t="s">
        <v>18</v>
      </c>
      <c r="C13">
        <v>3.9</v>
      </c>
      <c r="D13">
        <v>23.7</v>
      </c>
      <c r="E13">
        <v>19.3</v>
      </c>
      <c r="F13">
        <v>0.6</v>
      </c>
      <c r="G13">
        <v>0.3</v>
      </c>
    </row>
    <row r="14" spans="1:7" x14ac:dyDescent="0.25">
      <c r="A14">
        <v>1998</v>
      </c>
      <c r="B14" t="s">
        <v>19</v>
      </c>
      <c r="C14">
        <v>1.3</v>
      </c>
      <c r="D14">
        <v>19</v>
      </c>
      <c r="E14">
        <v>14.2</v>
      </c>
      <c r="F14">
        <v>1.2</v>
      </c>
      <c r="G14">
        <v>0.1</v>
      </c>
    </row>
    <row r="15" spans="1:7" x14ac:dyDescent="0.25">
      <c r="A15">
        <v>1998</v>
      </c>
      <c r="B15" t="s">
        <v>20</v>
      </c>
      <c r="C15">
        <v>4.8</v>
      </c>
      <c r="D15">
        <v>3.8</v>
      </c>
      <c r="E15">
        <v>2</v>
      </c>
      <c r="F15">
        <v>0.5</v>
      </c>
      <c r="G15">
        <v>0.3</v>
      </c>
    </row>
    <row r="16" spans="1:7" x14ac:dyDescent="0.25">
      <c r="A16">
        <v>1998</v>
      </c>
      <c r="B16" t="s">
        <v>21</v>
      </c>
      <c r="C16">
        <v>2.2999999999999998</v>
      </c>
      <c r="D16">
        <v>11.6</v>
      </c>
      <c r="E16">
        <v>11.5</v>
      </c>
      <c r="F16">
        <v>0.5</v>
      </c>
      <c r="G16">
        <v>0.2</v>
      </c>
    </row>
    <row r="17" spans="1:7" x14ac:dyDescent="0.25">
      <c r="A17">
        <v>1998</v>
      </c>
      <c r="B17" t="s">
        <v>22</v>
      </c>
      <c r="C17">
        <v>0.9</v>
      </c>
      <c r="D17">
        <v>8.6</v>
      </c>
      <c r="E17">
        <v>5</v>
      </c>
      <c r="F17">
        <v>0.2</v>
      </c>
      <c r="G17">
        <v>0.1</v>
      </c>
    </row>
    <row r="18" spans="1:7" x14ac:dyDescent="0.25">
      <c r="A18">
        <v>1998</v>
      </c>
      <c r="B18" t="s">
        <v>23</v>
      </c>
      <c r="C18">
        <v>1.4</v>
      </c>
      <c r="D18">
        <v>20.7</v>
      </c>
      <c r="E18">
        <v>16.100000000000001</v>
      </c>
      <c r="F18">
        <v>0.1</v>
      </c>
      <c r="G18">
        <v>0.04</v>
      </c>
    </row>
    <row r="19" spans="1:7" hidden="1" x14ac:dyDescent="0.25">
      <c r="A19">
        <v>1998</v>
      </c>
      <c r="B19" t="s">
        <v>24</v>
      </c>
    </row>
    <row r="20" spans="1:7" x14ac:dyDescent="0.25">
      <c r="A20">
        <v>1998</v>
      </c>
      <c r="B20" t="s">
        <v>25</v>
      </c>
      <c r="C20">
        <v>5.6</v>
      </c>
      <c r="D20">
        <v>26.8</v>
      </c>
      <c r="E20">
        <v>14.8</v>
      </c>
      <c r="F20">
        <v>1</v>
      </c>
      <c r="G20">
        <v>0.4</v>
      </c>
    </row>
    <row r="21" spans="1:7" x14ac:dyDescent="0.25">
      <c r="A21">
        <v>1998</v>
      </c>
      <c r="B21" t="s">
        <v>26</v>
      </c>
      <c r="C21">
        <v>1.6</v>
      </c>
      <c r="D21">
        <v>9.9</v>
      </c>
      <c r="E21">
        <v>6.5</v>
      </c>
      <c r="F21">
        <v>0.3</v>
      </c>
      <c r="G21">
        <v>0.3</v>
      </c>
    </row>
    <row r="22" spans="1:7" x14ac:dyDescent="0.25">
      <c r="A22">
        <v>1998</v>
      </c>
      <c r="B22" t="s">
        <v>27</v>
      </c>
      <c r="C22">
        <v>2.7</v>
      </c>
      <c r="D22">
        <v>21.6</v>
      </c>
      <c r="E22">
        <v>12.2</v>
      </c>
      <c r="F22">
        <v>1.1000000000000001</v>
      </c>
      <c r="G22">
        <v>0.3</v>
      </c>
    </row>
    <row r="23" spans="1:7" x14ac:dyDescent="0.25">
      <c r="A23">
        <v>1998</v>
      </c>
      <c r="B23" t="s">
        <v>28</v>
      </c>
      <c r="C23">
        <v>2.2999999999999998</v>
      </c>
      <c r="D23">
        <v>4.0999999999999996</v>
      </c>
      <c r="E23">
        <v>11.1</v>
      </c>
      <c r="F23">
        <v>0.3</v>
      </c>
      <c r="G23">
        <v>0.1</v>
      </c>
    </row>
    <row r="24" spans="1:7" x14ac:dyDescent="0.25">
      <c r="A24">
        <v>1998</v>
      </c>
      <c r="B24" t="s">
        <v>29</v>
      </c>
      <c r="C24">
        <v>2.8</v>
      </c>
      <c r="D24">
        <v>24.2</v>
      </c>
      <c r="E24">
        <v>15.6</v>
      </c>
      <c r="F24">
        <v>0.7</v>
      </c>
      <c r="G24">
        <v>0.1</v>
      </c>
    </row>
    <row r="25" spans="1:7" x14ac:dyDescent="0.25">
      <c r="A25">
        <v>1998</v>
      </c>
      <c r="B25" t="s">
        <v>30</v>
      </c>
      <c r="C25">
        <v>6.4</v>
      </c>
      <c r="D25">
        <v>25.5</v>
      </c>
      <c r="E25">
        <v>25.1</v>
      </c>
      <c r="F25">
        <v>0.8</v>
      </c>
      <c r="G25">
        <v>0.4</v>
      </c>
    </row>
    <row r="26" spans="1:7" x14ac:dyDescent="0.25">
      <c r="A26">
        <v>1998</v>
      </c>
      <c r="B26" t="s">
        <v>31</v>
      </c>
      <c r="C26">
        <v>1.7</v>
      </c>
      <c r="D26">
        <v>5.4</v>
      </c>
      <c r="E26">
        <v>8.6</v>
      </c>
      <c r="F26">
        <v>0.1</v>
      </c>
      <c r="G26">
        <v>0.04</v>
      </c>
    </row>
    <row r="27" spans="1:7" x14ac:dyDescent="0.25">
      <c r="A27">
        <v>1998</v>
      </c>
      <c r="B27" t="s">
        <v>32</v>
      </c>
      <c r="C27">
        <v>3.2</v>
      </c>
      <c r="D27">
        <v>16.2</v>
      </c>
      <c r="E27">
        <v>15.4</v>
      </c>
      <c r="F27">
        <v>0.5</v>
      </c>
      <c r="G27">
        <v>0.2</v>
      </c>
    </row>
    <row r="28" spans="1:7" x14ac:dyDescent="0.25">
      <c r="A28">
        <v>1998</v>
      </c>
      <c r="B28" t="s">
        <v>33</v>
      </c>
      <c r="C28">
        <v>3.6</v>
      </c>
      <c r="D28">
        <v>25.6</v>
      </c>
      <c r="E28">
        <v>16.8</v>
      </c>
      <c r="F28">
        <v>1.1000000000000001</v>
      </c>
      <c r="G28">
        <v>0.4</v>
      </c>
    </row>
    <row r="29" spans="1:7" x14ac:dyDescent="0.25">
      <c r="A29">
        <v>1998</v>
      </c>
      <c r="B29" t="s">
        <v>34</v>
      </c>
      <c r="C29">
        <v>2</v>
      </c>
      <c r="D29">
        <v>12.4</v>
      </c>
      <c r="E29">
        <v>12.8</v>
      </c>
      <c r="F29">
        <v>0.4</v>
      </c>
      <c r="G29">
        <v>0.1</v>
      </c>
    </row>
    <row r="30" spans="1:7" x14ac:dyDescent="0.25">
      <c r="A30">
        <v>1998</v>
      </c>
      <c r="B30" t="s">
        <v>35</v>
      </c>
      <c r="C30">
        <v>1.7</v>
      </c>
      <c r="D30">
        <v>25.8</v>
      </c>
      <c r="E30">
        <v>17.899999999999999</v>
      </c>
      <c r="F30">
        <v>1.2</v>
      </c>
      <c r="G30">
        <v>0.1</v>
      </c>
    </row>
    <row r="31" spans="1:7" x14ac:dyDescent="0.25">
      <c r="A31">
        <v>1998</v>
      </c>
      <c r="B31" t="s">
        <v>36</v>
      </c>
      <c r="C31">
        <v>8.5</v>
      </c>
      <c r="D31">
        <v>18.3</v>
      </c>
      <c r="E31">
        <v>8.6999999999999993</v>
      </c>
      <c r="F31">
        <v>1</v>
      </c>
      <c r="G31">
        <v>0.3</v>
      </c>
    </row>
    <row r="32" spans="1:7" x14ac:dyDescent="0.25">
      <c r="A32">
        <v>1998</v>
      </c>
      <c r="B32" t="s">
        <v>37</v>
      </c>
      <c r="C32">
        <v>3.7</v>
      </c>
      <c r="D32">
        <v>25</v>
      </c>
      <c r="E32">
        <v>14.1</v>
      </c>
      <c r="F32">
        <v>0.9</v>
      </c>
      <c r="G32">
        <v>0.3</v>
      </c>
    </row>
    <row r="33" spans="1:7" hidden="1" x14ac:dyDescent="0.25">
      <c r="A33">
        <v>1998</v>
      </c>
      <c r="B33" t="s">
        <v>38</v>
      </c>
    </row>
    <row r="34" spans="1:7" x14ac:dyDescent="0.25">
      <c r="A34">
        <v>1998</v>
      </c>
      <c r="B34" t="s">
        <v>39</v>
      </c>
      <c r="C34">
        <v>3.8</v>
      </c>
      <c r="D34">
        <v>20.100000000000001</v>
      </c>
      <c r="E34">
        <v>15.1</v>
      </c>
      <c r="F34">
        <v>1.2</v>
      </c>
      <c r="G34">
        <v>0.2</v>
      </c>
    </row>
    <row r="35" spans="1:7" x14ac:dyDescent="0.25">
      <c r="A35">
        <v>1998</v>
      </c>
      <c r="B35" t="s">
        <v>40</v>
      </c>
      <c r="C35">
        <v>1.5</v>
      </c>
      <c r="D35">
        <v>22.9</v>
      </c>
      <c r="E35">
        <v>4.4000000000000004</v>
      </c>
      <c r="F35">
        <v>0.7</v>
      </c>
      <c r="G35">
        <v>0.1</v>
      </c>
    </row>
    <row r="36" spans="1:7" x14ac:dyDescent="0.25">
      <c r="A36">
        <v>1998</v>
      </c>
      <c r="B36" t="s">
        <v>41</v>
      </c>
      <c r="C36">
        <v>2.2999999999999998</v>
      </c>
      <c r="D36">
        <v>15</v>
      </c>
      <c r="E36">
        <v>13.9</v>
      </c>
      <c r="F36">
        <v>0.5</v>
      </c>
      <c r="G36">
        <v>0.2</v>
      </c>
    </row>
    <row r="37" spans="1:7" x14ac:dyDescent="0.25">
      <c r="A37">
        <v>1998</v>
      </c>
      <c r="B37" t="s">
        <v>42</v>
      </c>
      <c r="C37">
        <v>2.6</v>
      </c>
      <c r="D37">
        <v>29.6</v>
      </c>
      <c r="E37">
        <v>15.3</v>
      </c>
      <c r="F37">
        <v>1.4</v>
      </c>
      <c r="G37">
        <v>0.2</v>
      </c>
    </row>
    <row r="38" spans="1:7" x14ac:dyDescent="0.25">
      <c r="A38">
        <v>1998</v>
      </c>
      <c r="B38" t="s">
        <v>43</v>
      </c>
      <c r="C38">
        <v>6.2</v>
      </c>
      <c r="D38">
        <v>33.799999999999997</v>
      </c>
      <c r="E38">
        <v>23.1</v>
      </c>
      <c r="F38">
        <v>2.1</v>
      </c>
      <c r="G38">
        <v>0.3</v>
      </c>
    </row>
    <row r="39" spans="1:7" x14ac:dyDescent="0.25">
      <c r="A39">
        <v>1998</v>
      </c>
      <c r="B39" t="s">
        <v>44</v>
      </c>
      <c r="C39">
        <v>3.6</v>
      </c>
      <c r="D39">
        <v>28.4</v>
      </c>
      <c r="E39">
        <v>13.5</v>
      </c>
      <c r="F39">
        <v>0.7</v>
      </c>
      <c r="G39">
        <v>0.2</v>
      </c>
    </row>
    <row r="40" spans="1:7" x14ac:dyDescent="0.25">
      <c r="A40">
        <v>1998</v>
      </c>
      <c r="B40" t="s">
        <v>45</v>
      </c>
      <c r="C40">
        <v>1.2</v>
      </c>
      <c r="D40">
        <v>20.5</v>
      </c>
      <c r="E40">
        <v>10.8</v>
      </c>
      <c r="F40">
        <v>0.9</v>
      </c>
      <c r="G40">
        <v>0.1</v>
      </c>
    </row>
    <row r="41" spans="1:7" x14ac:dyDescent="0.25">
      <c r="A41">
        <v>1998</v>
      </c>
      <c r="B41" t="s">
        <v>46</v>
      </c>
      <c r="C41">
        <v>6.8</v>
      </c>
      <c r="D41">
        <v>30</v>
      </c>
      <c r="E41">
        <v>18.899999999999999</v>
      </c>
      <c r="F41">
        <v>3.5</v>
      </c>
      <c r="G41">
        <v>0.7</v>
      </c>
    </row>
    <row r="42" spans="1:7" x14ac:dyDescent="0.25">
      <c r="A42">
        <v>1998</v>
      </c>
      <c r="B42" t="s">
        <v>47</v>
      </c>
      <c r="C42">
        <v>2.2000000000000002</v>
      </c>
      <c r="D42">
        <v>11.9</v>
      </c>
      <c r="E42">
        <v>15.2</v>
      </c>
      <c r="F42">
        <v>1.1000000000000001</v>
      </c>
      <c r="G42">
        <v>0.2</v>
      </c>
    </row>
    <row r="43" spans="1:7" x14ac:dyDescent="0.25">
      <c r="A43">
        <v>1998</v>
      </c>
      <c r="B43" t="s">
        <v>48</v>
      </c>
      <c r="C43">
        <v>4.8</v>
      </c>
      <c r="D43">
        <v>21.4</v>
      </c>
      <c r="E43">
        <v>16.600000000000001</v>
      </c>
      <c r="F43">
        <v>1.7</v>
      </c>
      <c r="G43">
        <v>0.6</v>
      </c>
    </row>
    <row r="44" spans="1:7" x14ac:dyDescent="0.25">
      <c r="A44">
        <v>1998</v>
      </c>
      <c r="B44" t="s">
        <v>49</v>
      </c>
      <c r="C44">
        <v>4.3</v>
      </c>
      <c r="D44">
        <v>10.6</v>
      </c>
      <c r="E44">
        <v>11.7</v>
      </c>
      <c r="F44">
        <v>0.4</v>
      </c>
      <c r="G44">
        <v>0.3</v>
      </c>
    </row>
    <row r="45" spans="1:7" x14ac:dyDescent="0.25">
      <c r="A45">
        <v>1998</v>
      </c>
      <c r="B45" t="s">
        <v>50</v>
      </c>
      <c r="C45">
        <v>3.4</v>
      </c>
      <c r="D45">
        <v>14.8</v>
      </c>
      <c r="E45">
        <v>9.6</v>
      </c>
      <c r="F45">
        <v>1</v>
      </c>
      <c r="G45">
        <v>0.2</v>
      </c>
    </row>
    <row r="46" spans="1:7" x14ac:dyDescent="0.25">
      <c r="A46">
        <v>1998</v>
      </c>
      <c r="B46" t="s">
        <v>51</v>
      </c>
      <c r="C46">
        <v>4.0999999999999996</v>
      </c>
      <c r="D46">
        <v>32.700000000000003</v>
      </c>
      <c r="E46">
        <v>16.5</v>
      </c>
      <c r="F46">
        <v>1.6</v>
      </c>
      <c r="G46">
        <v>0.2</v>
      </c>
    </row>
    <row r="47" spans="1:7" x14ac:dyDescent="0.25">
      <c r="A47">
        <v>1998</v>
      </c>
      <c r="B47" t="s">
        <v>52</v>
      </c>
      <c r="C47">
        <v>2</v>
      </c>
      <c r="D47">
        <v>22</v>
      </c>
      <c r="E47">
        <v>16.399999999999999</v>
      </c>
      <c r="F47">
        <v>0.9</v>
      </c>
      <c r="G47">
        <v>0.1</v>
      </c>
    </row>
    <row r="48" spans="1:7" x14ac:dyDescent="0.25">
      <c r="A48">
        <v>1998</v>
      </c>
      <c r="B48" t="s">
        <v>53</v>
      </c>
      <c r="C48">
        <v>6.2</v>
      </c>
      <c r="D48">
        <v>42.1</v>
      </c>
      <c r="E48">
        <v>12.8</v>
      </c>
      <c r="F48">
        <v>1</v>
      </c>
      <c r="G48">
        <v>0.6</v>
      </c>
    </row>
    <row r="49" spans="1:7" x14ac:dyDescent="0.25">
      <c r="A49">
        <v>1998</v>
      </c>
      <c r="B49" t="s">
        <v>54</v>
      </c>
      <c r="C49">
        <v>1.7</v>
      </c>
      <c r="D49">
        <v>19</v>
      </c>
      <c r="E49">
        <v>9.1</v>
      </c>
      <c r="F49">
        <v>1.2</v>
      </c>
      <c r="G49">
        <v>0.2</v>
      </c>
    </row>
    <row r="50" spans="1:7" x14ac:dyDescent="0.25">
      <c r="A50">
        <v>1998</v>
      </c>
      <c r="B50" t="s">
        <v>55</v>
      </c>
      <c r="C50">
        <v>3.1</v>
      </c>
      <c r="D50">
        <v>14.7</v>
      </c>
      <c r="E50">
        <v>11.8</v>
      </c>
      <c r="F50">
        <v>0.8</v>
      </c>
      <c r="G50">
        <v>0.4</v>
      </c>
    </row>
    <row r="51" spans="1:7" x14ac:dyDescent="0.25">
      <c r="A51">
        <v>1998</v>
      </c>
      <c r="B51" t="s">
        <v>56</v>
      </c>
      <c r="C51">
        <v>1.9</v>
      </c>
      <c r="D51">
        <v>18.5</v>
      </c>
      <c r="E51">
        <v>5.8</v>
      </c>
      <c r="F51">
        <v>0.2</v>
      </c>
      <c r="G51">
        <v>0.1</v>
      </c>
    </row>
    <row r="52" spans="1:7" x14ac:dyDescent="0.25">
      <c r="A52">
        <v>1998</v>
      </c>
      <c r="B52" t="s">
        <v>57</v>
      </c>
      <c r="C52">
        <v>3.2</v>
      </c>
      <c r="D52">
        <v>19</v>
      </c>
      <c r="E52">
        <v>16.7</v>
      </c>
      <c r="F52">
        <v>0.9</v>
      </c>
      <c r="G52">
        <v>0.2</v>
      </c>
    </row>
    <row r="53" spans="1:7" x14ac:dyDescent="0.25">
      <c r="A53">
        <v>1998</v>
      </c>
      <c r="B53" t="s">
        <v>58</v>
      </c>
      <c r="C53">
        <v>0.6</v>
      </c>
      <c r="D53">
        <v>14.9</v>
      </c>
      <c r="E53">
        <v>6.3</v>
      </c>
      <c r="F53">
        <v>0.8</v>
      </c>
      <c r="G53">
        <v>0.1</v>
      </c>
    </row>
    <row r="54" spans="1:7" x14ac:dyDescent="0.25">
      <c r="A54">
        <v>1998</v>
      </c>
      <c r="B54" t="s">
        <v>59</v>
      </c>
      <c r="C54">
        <v>1.8</v>
      </c>
      <c r="D54">
        <v>7.2</v>
      </c>
      <c r="E54">
        <v>8.6999999999999993</v>
      </c>
      <c r="F54">
        <v>0.3</v>
      </c>
      <c r="G54">
        <v>0.04</v>
      </c>
    </row>
    <row r="55" spans="1:7" x14ac:dyDescent="0.25">
      <c r="A55">
        <v>1998</v>
      </c>
      <c r="B55" t="s">
        <v>60</v>
      </c>
      <c r="C55">
        <v>3.4</v>
      </c>
      <c r="D55">
        <v>7.6</v>
      </c>
      <c r="E55">
        <v>9</v>
      </c>
      <c r="F55">
        <v>0.5</v>
      </c>
      <c r="G55">
        <v>0.1</v>
      </c>
    </row>
    <row r="56" spans="1:7" x14ac:dyDescent="0.25">
      <c r="A56">
        <v>1998</v>
      </c>
      <c r="B56" t="s">
        <v>61</v>
      </c>
      <c r="C56">
        <v>5.7</v>
      </c>
      <c r="D56">
        <v>30.3</v>
      </c>
      <c r="E56">
        <v>21.1</v>
      </c>
      <c r="F56">
        <v>1.9</v>
      </c>
      <c r="G56">
        <v>0.6</v>
      </c>
    </row>
    <row r="57" spans="1:7" x14ac:dyDescent="0.25">
      <c r="A57">
        <v>1998</v>
      </c>
      <c r="B57" t="s">
        <v>62</v>
      </c>
      <c r="C57">
        <v>1.9</v>
      </c>
      <c r="D57">
        <v>7.4</v>
      </c>
      <c r="E57">
        <v>11.1</v>
      </c>
      <c r="F57">
        <v>0.3</v>
      </c>
      <c r="G57">
        <v>0.1</v>
      </c>
    </row>
    <row r="58" spans="1:7" x14ac:dyDescent="0.25">
      <c r="A58">
        <v>1998</v>
      </c>
      <c r="B58" t="s">
        <v>63</v>
      </c>
      <c r="C58">
        <v>5.3</v>
      </c>
      <c r="D58">
        <v>20.100000000000001</v>
      </c>
      <c r="E58">
        <v>9.6999999999999993</v>
      </c>
      <c r="F58">
        <v>1.3</v>
      </c>
      <c r="G58">
        <v>0.1</v>
      </c>
    </row>
    <row r="59" spans="1:7" x14ac:dyDescent="0.25">
      <c r="A59">
        <v>1998</v>
      </c>
      <c r="B59" t="s">
        <v>64</v>
      </c>
      <c r="C59">
        <v>1.6</v>
      </c>
      <c r="D59">
        <v>28.4</v>
      </c>
      <c r="E59">
        <v>14.8</v>
      </c>
      <c r="F59">
        <v>1.5</v>
      </c>
      <c r="G59">
        <v>0.1</v>
      </c>
    </row>
    <row r="60" spans="1:7" x14ac:dyDescent="0.25">
      <c r="A60">
        <v>1998</v>
      </c>
      <c r="B60" t="s">
        <v>65</v>
      </c>
      <c r="C60">
        <v>2.8</v>
      </c>
      <c r="D60">
        <v>23.1</v>
      </c>
      <c r="E60">
        <v>11.2</v>
      </c>
      <c r="F60">
        <v>1.8</v>
      </c>
      <c r="G60">
        <v>0.2</v>
      </c>
    </row>
    <row r="61" spans="1:7" x14ac:dyDescent="0.25">
      <c r="A61">
        <v>1998</v>
      </c>
      <c r="B61" t="s">
        <v>66</v>
      </c>
      <c r="C61">
        <v>2.7</v>
      </c>
      <c r="D61">
        <v>27.9</v>
      </c>
      <c r="E61">
        <v>12.3</v>
      </c>
      <c r="F61">
        <v>1.2</v>
      </c>
      <c r="G61">
        <v>0.5</v>
      </c>
    </row>
    <row r="62" spans="1:7" x14ac:dyDescent="0.25">
      <c r="A62">
        <v>1998</v>
      </c>
      <c r="B62" t="s">
        <v>67</v>
      </c>
      <c r="C62">
        <v>2.1</v>
      </c>
      <c r="D62">
        <v>24.6</v>
      </c>
      <c r="E62">
        <v>11.7</v>
      </c>
      <c r="F62">
        <v>1.5</v>
      </c>
      <c r="G62">
        <v>0.3</v>
      </c>
    </row>
    <row r="63" spans="1:7" x14ac:dyDescent="0.25">
      <c r="A63">
        <v>1998</v>
      </c>
      <c r="B63" t="s">
        <v>68</v>
      </c>
      <c r="C63">
        <v>2.1</v>
      </c>
      <c r="D63">
        <v>13.9</v>
      </c>
      <c r="E63">
        <v>16.3</v>
      </c>
      <c r="F63">
        <v>0.7</v>
      </c>
      <c r="G63">
        <v>0.1</v>
      </c>
    </row>
    <row r="64" spans="1:7" x14ac:dyDescent="0.25">
      <c r="A64">
        <v>1998</v>
      </c>
      <c r="B64" t="s">
        <v>69</v>
      </c>
      <c r="C64">
        <v>4.4000000000000004</v>
      </c>
      <c r="D64">
        <v>31.1</v>
      </c>
      <c r="E64">
        <v>12.8</v>
      </c>
      <c r="F64">
        <v>1.4</v>
      </c>
      <c r="G64">
        <v>0.4</v>
      </c>
    </row>
    <row r="65" spans="1:7" hidden="1" x14ac:dyDescent="0.25">
      <c r="A65">
        <v>1998</v>
      </c>
      <c r="B65" t="s">
        <v>70</v>
      </c>
    </row>
    <row r="66" spans="1:7" x14ac:dyDescent="0.25">
      <c r="A66">
        <v>1998</v>
      </c>
      <c r="B66" t="s">
        <v>71</v>
      </c>
      <c r="C66">
        <v>1.4</v>
      </c>
      <c r="D66">
        <v>23.3</v>
      </c>
      <c r="E66">
        <v>10.6</v>
      </c>
      <c r="F66">
        <v>1.4</v>
      </c>
      <c r="G66">
        <v>0.1</v>
      </c>
    </row>
    <row r="67" spans="1:7" x14ac:dyDescent="0.25">
      <c r="A67">
        <v>1998</v>
      </c>
      <c r="B67" t="s">
        <v>72</v>
      </c>
      <c r="C67">
        <v>3.4</v>
      </c>
      <c r="D67">
        <v>35.6</v>
      </c>
      <c r="E67">
        <v>14</v>
      </c>
      <c r="F67">
        <v>0.6</v>
      </c>
      <c r="G67">
        <v>0.2</v>
      </c>
    </row>
    <row r="68" spans="1:7" x14ac:dyDescent="0.25">
      <c r="A68">
        <v>1998</v>
      </c>
      <c r="B68" t="s">
        <v>73</v>
      </c>
      <c r="C68">
        <v>8.8000000000000007</v>
      </c>
      <c r="D68">
        <v>17.2</v>
      </c>
      <c r="E68">
        <v>11.8</v>
      </c>
      <c r="F68">
        <v>1.6</v>
      </c>
      <c r="G68">
        <v>0.4</v>
      </c>
    </row>
    <row r="69" spans="1:7" x14ac:dyDescent="0.25">
      <c r="A69">
        <v>1998</v>
      </c>
      <c r="B69" t="s">
        <v>74</v>
      </c>
      <c r="C69">
        <v>1.7</v>
      </c>
      <c r="D69">
        <v>12.6</v>
      </c>
      <c r="E69">
        <v>12.3</v>
      </c>
      <c r="F69">
        <v>1.2</v>
      </c>
      <c r="G69">
        <v>0.3</v>
      </c>
    </row>
    <row r="70" spans="1:7" x14ac:dyDescent="0.25">
      <c r="A70">
        <v>1998</v>
      </c>
      <c r="B70" t="s">
        <v>75</v>
      </c>
      <c r="C70">
        <v>1.4</v>
      </c>
      <c r="D70">
        <v>28.2</v>
      </c>
      <c r="E70">
        <v>18</v>
      </c>
      <c r="F70">
        <v>0.4</v>
      </c>
      <c r="G70">
        <v>0.1</v>
      </c>
    </row>
    <row r="71" spans="1:7" x14ac:dyDescent="0.25">
      <c r="A71">
        <v>1998</v>
      </c>
      <c r="B71" t="s">
        <v>76</v>
      </c>
      <c r="C71">
        <v>2.6</v>
      </c>
      <c r="D71">
        <v>14.1</v>
      </c>
      <c r="E71">
        <v>8.9</v>
      </c>
      <c r="F71">
        <v>0.5</v>
      </c>
      <c r="G71">
        <v>0.3</v>
      </c>
    </row>
    <row r="72" spans="1:7" x14ac:dyDescent="0.25">
      <c r="A72">
        <v>1998</v>
      </c>
      <c r="B72" t="s">
        <v>77</v>
      </c>
      <c r="C72">
        <v>4.8</v>
      </c>
      <c r="D72">
        <v>18.7</v>
      </c>
      <c r="E72">
        <v>16.8</v>
      </c>
      <c r="F72">
        <v>1.1000000000000001</v>
      </c>
      <c r="G72">
        <v>0.4</v>
      </c>
    </row>
    <row r="73" spans="1:7" x14ac:dyDescent="0.25">
      <c r="A73">
        <v>1998</v>
      </c>
      <c r="B73" t="s">
        <v>78</v>
      </c>
      <c r="C73">
        <v>2.2999999999999998</v>
      </c>
      <c r="D73">
        <v>23.8</v>
      </c>
      <c r="E73">
        <v>11.5</v>
      </c>
      <c r="F73">
        <v>0.4</v>
      </c>
      <c r="G73">
        <v>0.1</v>
      </c>
    </row>
    <row r="74" spans="1:7" x14ac:dyDescent="0.25">
      <c r="A74">
        <v>1998</v>
      </c>
      <c r="B74" t="s">
        <v>79</v>
      </c>
      <c r="C74">
        <v>3</v>
      </c>
      <c r="D74">
        <v>23.8</v>
      </c>
      <c r="E74">
        <v>11.5</v>
      </c>
      <c r="F74">
        <v>0.8</v>
      </c>
      <c r="G74">
        <v>0.3</v>
      </c>
    </row>
    <row r="75" spans="1:7" x14ac:dyDescent="0.25">
      <c r="A75">
        <v>1998</v>
      </c>
      <c r="B75" t="s">
        <v>80</v>
      </c>
      <c r="C75">
        <v>3.6</v>
      </c>
      <c r="D75">
        <v>15.8</v>
      </c>
      <c r="E75">
        <v>11.4</v>
      </c>
      <c r="F75">
        <v>0.9</v>
      </c>
      <c r="G75">
        <v>0.2</v>
      </c>
    </row>
    <row r="76" spans="1:7" x14ac:dyDescent="0.25">
      <c r="A76">
        <v>1998</v>
      </c>
      <c r="B76" t="s">
        <v>81</v>
      </c>
      <c r="C76">
        <v>1</v>
      </c>
      <c r="D76">
        <v>34.799999999999997</v>
      </c>
      <c r="E76">
        <v>9.6999999999999993</v>
      </c>
      <c r="F76">
        <v>0.3</v>
      </c>
      <c r="G76">
        <v>0.2</v>
      </c>
    </row>
    <row r="77" spans="1:7" x14ac:dyDescent="0.25">
      <c r="A77">
        <v>1998</v>
      </c>
      <c r="B77" t="s">
        <v>82</v>
      </c>
      <c r="C77">
        <v>3.7</v>
      </c>
      <c r="D77">
        <v>24.8</v>
      </c>
      <c r="E77">
        <v>15.6</v>
      </c>
      <c r="F77">
        <v>1.4</v>
      </c>
      <c r="G77">
        <v>0.6</v>
      </c>
    </row>
    <row r="78" spans="1:7" x14ac:dyDescent="0.25">
      <c r="A78">
        <v>1998</v>
      </c>
      <c r="B78" t="s">
        <v>83</v>
      </c>
      <c r="C78">
        <v>1.6</v>
      </c>
      <c r="D78">
        <v>38.299999999999997</v>
      </c>
      <c r="E78">
        <v>6.8</v>
      </c>
      <c r="F78">
        <v>0.9</v>
      </c>
      <c r="G78">
        <v>0.1</v>
      </c>
    </row>
    <row r="79" spans="1:7" x14ac:dyDescent="0.25">
      <c r="A79">
        <v>1998</v>
      </c>
      <c r="B79" t="s">
        <v>84</v>
      </c>
      <c r="C79">
        <v>3</v>
      </c>
      <c r="D79">
        <v>23.8</v>
      </c>
      <c r="E79">
        <v>11.5</v>
      </c>
      <c r="F79">
        <v>0.8</v>
      </c>
      <c r="G79">
        <v>0.3</v>
      </c>
    </row>
    <row r="80" spans="1:7" x14ac:dyDescent="0.25">
      <c r="A80">
        <v>1998</v>
      </c>
      <c r="B80" t="s">
        <v>85</v>
      </c>
      <c r="C80">
        <v>4.7</v>
      </c>
      <c r="D80">
        <v>27.9</v>
      </c>
      <c r="E80">
        <v>11.1</v>
      </c>
      <c r="F80">
        <v>1.4</v>
      </c>
      <c r="G80">
        <v>0.2</v>
      </c>
    </row>
    <row r="81" spans="1:7" hidden="1" x14ac:dyDescent="0.25">
      <c r="A81">
        <v>1998</v>
      </c>
      <c r="B81" t="s">
        <v>86</v>
      </c>
    </row>
    <row r="82" spans="1:7" x14ac:dyDescent="0.25">
      <c r="A82">
        <v>1998</v>
      </c>
      <c r="B82" t="s">
        <v>87</v>
      </c>
      <c r="C82">
        <v>1.6</v>
      </c>
      <c r="D82">
        <v>20.9</v>
      </c>
      <c r="E82">
        <v>8.8000000000000007</v>
      </c>
      <c r="F82">
        <v>0.8</v>
      </c>
      <c r="G82">
        <v>0.02</v>
      </c>
    </row>
    <row r="83" spans="1:7" x14ac:dyDescent="0.25">
      <c r="A83">
        <v>1998</v>
      </c>
      <c r="B83" t="s">
        <v>88</v>
      </c>
      <c r="C83">
        <v>0.3</v>
      </c>
      <c r="D83">
        <v>1.8</v>
      </c>
      <c r="E83">
        <v>4.5999999999999996</v>
      </c>
      <c r="F83">
        <v>0.6</v>
      </c>
      <c r="G83">
        <v>0.1</v>
      </c>
    </row>
    <row r="84" spans="1:7" x14ac:dyDescent="0.25">
      <c r="A84">
        <v>1998</v>
      </c>
      <c r="B84" t="s">
        <v>89</v>
      </c>
      <c r="C84">
        <v>1.7</v>
      </c>
      <c r="D84">
        <v>16.7</v>
      </c>
      <c r="E84">
        <v>18.899999999999999</v>
      </c>
      <c r="F84">
        <v>1.4</v>
      </c>
      <c r="G84">
        <v>0.2</v>
      </c>
    </row>
    <row r="85" spans="1:7" x14ac:dyDescent="0.25">
      <c r="A85">
        <v>1998</v>
      </c>
      <c r="B85" t="s">
        <v>90</v>
      </c>
      <c r="C85">
        <v>3</v>
      </c>
      <c r="D85">
        <v>23.8</v>
      </c>
      <c r="E85">
        <v>11.5</v>
      </c>
      <c r="F85">
        <v>0.8</v>
      </c>
      <c r="G85">
        <v>0.3</v>
      </c>
    </row>
    <row r="86" spans="1:7" x14ac:dyDescent="0.25">
      <c r="A86">
        <v>1998</v>
      </c>
      <c r="B86" t="s">
        <v>91</v>
      </c>
      <c r="C86">
        <v>3.5</v>
      </c>
      <c r="D86">
        <v>32.4</v>
      </c>
      <c r="E86">
        <v>21.1</v>
      </c>
      <c r="F86">
        <v>0.7</v>
      </c>
      <c r="G86">
        <v>0.3</v>
      </c>
    </row>
    <row r="87" spans="1:7" x14ac:dyDescent="0.25">
      <c r="A87">
        <v>1999</v>
      </c>
      <c r="B87" t="s">
        <v>7</v>
      </c>
      <c r="C87">
        <v>2.2999999999999998</v>
      </c>
      <c r="D87">
        <v>11.2</v>
      </c>
      <c r="E87">
        <v>4.3</v>
      </c>
      <c r="F87">
        <v>0.3</v>
      </c>
      <c r="G87">
        <v>0.1</v>
      </c>
    </row>
    <row r="88" spans="1:7" x14ac:dyDescent="0.25">
      <c r="A88">
        <v>1999</v>
      </c>
      <c r="B88" t="s">
        <v>8</v>
      </c>
      <c r="C88">
        <v>2.2000000000000002</v>
      </c>
      <c r="D88">
        <v>24.7</v>
      </c>
      <c r="E88">
        <v>11.5</v>
      </c>
      <c r="F88">
        <v>1.1000000000000001</v>
      </c>
      <c r="G88">
        <v>0.1</v>
      </c>
    </row>
    <row r="89" spans="1:7" x14ac:dyDescent="0.25">
      <c r="A89">
        <v>1999</v>
      </c>
      <c r="B89" t="s">
        <v>9</v>
      </c>
      <c r="C89">
        <v>2.9</v>
      </c>
      <c r="D89">
        <v>26.7</v>
      </c>
      <c r="E89">
        <v>16.2</v>
      </c>
      <c r="F89">
        <v>0.7</v>
      </c>
      <c r="G89">
        <v>0.2</v>
      </c>
    </row>
    <row r="90" spans="1:7" x14ac:dyDescent="0.25">
      <c r="A90">
        <v>1999</v>
      </c>
      <c r="B90" t="s">
        <v>10</v>
      </c>
      <c r="C90">
        <v>4.5999999999999996</v>
      </c>
      <c r="D90">
        <v>17.399999999999999</v>
      </c>
      <c r="E90">
        <v>14.9</v>
      </c>
      <c r="F90">
        <v>0.6</v>
      </c>
      <c r="G90">
        <v>0.3</v>
      </c>
    </row>
    <row r="91" spans="1:7" x14ac:dyDescent="0.25">
      <c r="A91">
        <v>1999</v>
      </c>
      <c r="B91" t="s">
        <v>11</v>
      </c>
      <c r="C91">
        <v>3.8</v>
      </c>
      <c r="D91">
        <v>18.600000000000001</v>
      </c>
      <c r="E91">
        <v>10.199999999999999</v>
      </c>
      <c r="F91">
        <v>0.5</v>
      </c>
      <c r="G91">
        <v>0.1</v>
      </c>
    </row>
    <row r="92" spans="1:7" x14ac:dyDescent="0.25">
      <c r="A92">
        <v>1999</v>
      </c>
      <c r="B92" t="s">
        <v>12</v>
      </c>
      <c r="C92">
        <v>1.5</v>
      </c>
      <c r="D92">
        <v>22.3</v>
      </c>
      <c r="E92">
        <v>12</v>
      </c>
      <c r="F92">
        <v>0.8</v>
      </c>
      <c r="G92">
        <v>0.1</v>
      </c>
    </row>
    <row r="93" spans="1:7" x14ac:dyDescent="0.25">
      <c r="A93">
        <v>1999</v>
      </c>
      <c r="B93" t="s">
        <v>13</v>
      </c>
      <c r="C93">
        <v>2.7</v>
      </c>
      <c r="D93">
        <v>22.3</v>
      </c>
      <c r="E93">
        <v>10.3</v>
      </c>
      <c r="F93">
        <v>0.7</v>
      </c>
      <c r="G93">
        <v>0.1</v>
      </c>
    </row>
    <row r="94" spans="1:7" x14ac:dyDescent="0.25">
      <c r="A94">
        <v>1999</v>
      </c>
      <c r="B94" t="s">
        <v>14</v>
      </c>
      <c r="C94">
        <v>3.1</v>
      </c>
      <c r="D94">
        <v>34.799999999999997</v>
      </c>
      <c r="E94">
        <v>10.6</v>
      </c>
      <c r="F94">
        <v>0.5</v>
      </c>
      <c r="G94">
        <v>0.1</v>
      </c>
    </row>
    <row r="95" spans="1:7" x14ac:dyDescent="0.25">
      <c r="A95">
        <v>1999</v>
      </c>
      <c r="B95" t="s">
        <v>15</v>
      </c>
      <c r="C95">
        <v>1.3</v>
      </c>
      <c r="D95">
        <v>9.5</v>
      </c>
      <c r="E95">
        <v>19.600000000000001</v>
      </c>
      <c r="F95">
        <v>1.1000000000000001</v>
      </c>
      <c r="G95">
        <v>0.1</v>
      </c>
    </row>
    <row r="96" spans="1:7" x14ac:dyDescent="0.25">
      <c r="A96">
        <v>1999</v>
      </c>
      <c r="B96" t="s">
        <v>16</v>
      </c>
      <c r="C96">
        <v>1.8</v>
      </c>
      <c r="D96">
        <v>21.4</v>
      </c>
      <c r="E96">
        <v>16.100000000000001</v>
      </c>
      <c r="F96">
        <v>0.5</v>
      </c>
      <c r="G96">
        <v>0.1</v>
      </c>
    </row>
    <row r="97" spans="1:7" x14ac:dyDescent="0.25">
      <c r="A97">
        <v>1999</v>
      </c>
      <c r="B97" t="s">
        <v>17</v>
      </c>
      <c r="C97">
        <v>3.5</v>
      </c>
      <c r="D97">
        <v>36.5</v>
      </c>
      <c r="E97">
        <v>9.1999999999999993</v>
      </c>
      <c r="F97">
        <v>2.1</v>
      </c>
      <c r="G97">
        <v>0.2</v>
      </c>
    </row>
    <row r="98" spans="1:7" x14ac:dyDescent="0.25">
      <c r="A98">
        <v>1999</v>
      </c>
      <c r="B98" t="s">
        <v>18</v>
      </c>
      <c r="C98">
        <v>2.5</v>
      </c>
      <c r="D98">
        <v>24.8</v>
      </c>
      <c r="E98">
        <v>17.399999999999999</v>
      </c>
      <c r="F98">
        <v>0.4</v>
      </c>
      <c r="G98">
        <v>0.1</v>
      </c>
    </row>
    <row r="99" spans="1:7" x14ac:dyDescent="0.25">
      <c r="A99">
        <v>1999</v>
      </c>
      <c r="B99" t="s">
        <v>19</v>
      </c>
      <c r="C99">
        <v>2.1</v>
      </c>
      <c r="D99">
        <v>24.4</v>
      </c>
      <c r="E99">
        <v>11.7</v>
      </c>
      <c r="F99">
        <v>1</v>
      </c>
      <c r="G99">
        <v>0.1</v>
      </c>
    </row>
    <row r="100" spans="1:7" x14ac:dyDescent="0.25">
      <c r="A100">
        <v>1999</v>
      </c>
      <c r="B100" t="s">
        <v>20</v>
      </c>
      <c r="C100">
        <v>3.8</v>
      </c>
      <c r="D100">
        <v>1.6</v>
      </c>
      <c r="E100">
        <v>1</v>
      </c>
      <c r="F100">
        <v>0.2</v>
      </c>
      <c r="G100">
        <v>0.1</v>
      </c>
    </row>
    <row r="101" spans="1:7" x14ac:dyDescent="0.25">
      <c r="A101">
        <v>1999</v>
      </c>
      <c r="B101" t="s">
        <v>21</v>
      </c>
      <c r="C101">
        <v>3.4</v>
      </c>
      <c r="D101">
        <v>11.5</v>
      </c>
      <c r="E101">
        <v>11.4</v>
      </c>
      <c r="F101">
        <v>0.4</v>
      </c>
      <c r="G101">
        <v>0.2</v>
      </c>
    </row>
    <row r="102" spans="1:7" x14ac:dyDescent="0.25">
      <c r="A102">
        <v>1999</v>
      </c>
      <c r="B102" t="s">
        <v>22</v>
      </c>
      <c r="C102">
        <v>1.1000000000000001</v>
      </c>
      <c r="D102">
        <v>11.5</v>
      </c>
      <c r="E102">
        <v>5.8</v>
      </c>
      <c r="F102">
        <v>0.2</v>
      </c>
      <c r="G102">
        <v>0.1</v>
      </c>
    </row>
    <row r="103" spans="1:7" x14ac:dyDescent="0.25">
      <c r="A103">
        <v>1999</v>
      </c>
      <c r="B103" t="s">
        <v>23</v>
      </c>
      <c r="C103">
        <v>1.6</v>
      </c>
      <c r="D103">
        <v>28.4</v>
      </c>
      <c r="E103">
        <v>15.1</v>
      </c>
      <c r="F103">
        <v>0.1</v>
      </c>
      <c r="G103">
        <v>0.04</v>
      </c>
    </row>
    <row r="104" spans="1:7" hidden="1" x14ac:dyDescent="0.25">
      <c r="A104">
        <v>1999</v>
      </c>
      <c r="B104" t="s">
        <v>24</v>
      </c>
    </row>
    <row r="105" spans="1:7" x14ac:dyDescent="0.25">
      <c r="A105">
        <v>1999</v>
      </c>
      <c r="B105" t="s">
        <v>25</v>
      </c>
      <c r="C105">
        <v>5.6</v>
      </c>
      <c r="D105">
        <v>29.1</v>
      </c>
      <c r="E105">
        <v>14.7</v>
      </c>
      <c r="F105">
        <v>0.9</v>
      </c>
      <c r="G105">
        <v>0.4</v>
      </c>
    </row>
    <row r="106" spans="1:7" x14ac:dyDescent="0.25">
      <c r="A106">
        <v>1999</v>
      </c>
      <c r="B106" t="s">
        <v>26</v>
      </c>
      <c r="C106">
        <v>1.8</v>
      </c>
      <c r="D106">
        <v>12.6</v>
      </c>
      <c r="E106">
        <v>8.1999999999999993</v>
      </c>
      <c r="F106">
        <v>0.4</v>
      </c>
      <c r="G106">
        <v>0.3</v>
      </c>
    </row>
    <row r="107" spans="1:7" x14ac:dyDescent="0.25">
      <c r="A107">
        <v>1999</v>
      </c>
      <c r="B107" t="s">
        <v>27</v>
      </c>
      <c r="C107">
        <v>3.1</v>
      </c>
      <c r="D107">
        <v>27.6</v>
      </c>
      <c r="E107">
        <v>15.3</v>
      </c>
      <c r="F107">
        <v>1</v>
      </c>
      <c r="G107">
        <v>0.7</v>
      </c>
    </row>
    <row r="108" spans="1:7" x14ac:dyDescent="0.25">
      <c r="A108">
        <v>1999</v>
      </c>
      <c r="B108" t="s">
        <v>28</v>
      </c>
      <c r="C108">
        <v>2.7</v>
      </c>
      <c r="D108">
        <v>5.2</v>
      </c>
      <c r="E108">
        <v>14.1</v>
      </c>
      <c r="F108">
        <v>0.6</v>
      </c>
      <c r="G108">
        <v>0.1</v>
      </c>
    </row>
    <row r="109" spans="1:7" x14ac:dyDescent="0.25">
      <c r="A109">
        <v>1999</v>
      </c>
      <c r="B109" t="s">
        <v>29</v>
      </c>
      <c r="C109">
        <v>2.8</v>
      </c>
      <c r="D109">
        <v>26.5</v>
      </c>
      <c r="E109">
        <v>17.7</v>
      </c>
      <c r="F109">
        <v>0.9</v>
      </c>
      <c r="G109">
        <v>0.1</v>
      </c>
    </row>
    <row r="110" spans="1:7" x14ac:dyDescent="0.25">
      <c r="A110">
        <v>1999</v>
      </c>
      <c r="B110" t="s">
        <v>30</v>
      </c>
      <c r="C110">
        <v>6.5</v>
      </c>
      <c r="D110">
        <v>30.6</v>
      </c>
      <c r="E110">
        <v>26.4</v>
      </c>
      <c r="F110">
        <v>0.9</v>
      </c>
      <c r="G110">
        <v>0.4</v>
      </c>
    </row>
    <row r="111" spans="1:7" x14ac:dyDescent="0.25">
      <c r="A111">
        <v>1999</v>
      </c>
      <c r="B111" t="s">
        <v>31</v>
      </c>
      <c r="C111">
        <v>2.1</v>
      </c>
      <c r="D111">
        <v>6.9</v>
      </c>
      <c r="E111">
        <v>10.9</v>
      </c>
      <c r="F111">
        <v>0.1</v>
      </c>
      <c r="G111">
        <v>0.04</v>
      </c>
    </row>
    <row r="112" spans="1:7" x14ac:dyDescent="0.25">
      <c r="A112">
        <v>1999</v>
      </c>
      <c r="B112" t="s">
        <v>32</v>
      </c>
      <c r="C112">
        <v>2.4</v>
      </c>
      <c r="D112">
        <v>21</v>
      </c>
      <c r="E112">
        <v>15</v>
      </c>
      <c r="F112">
        <v>0.3</v>
      </c>
      <c r="G112">
        <v>0.1</v>
      </c>
    </row>
    <row r="113" spans="1:7" x14ac:dyDescent="0.25">
      <c r="A113">
        <v>1999</v>
      </c>
      <c r="B113" t="s">
        <v>33</v>
      </c>
      <c r="C113">
        <v>2.5</v>
      </c>
      <c r="D113">
        <v>26.1</v>
      </c>
      <c r="E113">
        <v>17.399999999999999</v>
      </c>
      <c r="F113">
        <v>0.5</v>
      </c>
      <c r="G113">
        <v>0.2</v>
      </c>
    </row>
    <row r="114" spans="1:7" x14ac:dyDescent="0.25">
      <c r="A114">
        <v>1999</v>
      </c>
      <c r="B114" t="s">
        <v>34</v>
      </c>
      <c r="C114">
        <v>1.5</v>
      </c>
      <c r="D114">
        <v>13.1</v>
      </c>
      <c r="E114">
        <v>13.6</v>
      </c>
      <c r="F114">
        <v>0.3</v>
      </c>
      <c r="G114">
        <v>0.1</v>
      </c>
    </row>
    <row r="115" spans="1:7" x14ac:dyDescent="0.25">
      <c r="A115">
        <v>1999</v>
      </c>
      <c r="B115" t="s">
        <v>35</v>
      </c>
      <c r="C115">
        <v>1.8</v>
      </c>
      <c r="D115">
        <v>27.7</v>
      </c>
      <c r="E115">
        <v>17.3</v>
      </c>
      <c r="F115">
        <v>1.1000000000000001</v>
      </c>
      <c r="G115">
        <v>0.1</v>
      </c>
    </row>
    <row r="116" spans="1:7" x14ac:dyDescent="0.25">
      <c r="A116">
        <v>1999</v>
      </c>
      <c r="B116" t="s">
        <v>36</v>
      </c>
      <c r="C116">
        <v>6.8</v>
      </c>
      <c r="D116">
        <v>39.6</v>
      </c>
      <c r="E116">
        <v>8.1999999999999993</v>
      </c>
      <c r="F116">
        <v>1</v>
      </c>
      <c r="G116">
        <v>0.3</v>
      </c>
    </row>
    <row r="117" spans="1:7" x14ac:dyDescent="0.25">
      <c r="A117">
        <v>1999</v>
      </c>
      <c r="B117" t="s">
        <v>37</v>
      </c>
      <c r="C117">
        <v>4</v>
      </c>
      <c r="D117">
        <v>32.200000000000003</v>
      </c>
      <c r="E117">
        <v>15.3</v>
      </c>
      <c r="F117">
        <v>1.1000000000000001</v>
      </c>
      <c r="G117">
        <v>0.3</v>
      </c>
    </row>
    <row r="118" spans="1:7" hidden="1" x14ac:dyDescent="0.25">
      <c r="A118">
        <v>1999</v>
      </c>
      <c r="B118" t="s">
        <v>38</v>
      </c>
    </row>
    <row r="119" spans="1:7" x14ac:dyDescent="0.25">
      <c r="A119">
        <v>1999</v>
      </c>
      <c r="B119" t="s">
        <v>39</v>
      </c>
      <c r="C119">
        <v>3.8</v>
      </c>
      <c r="D119">
        <v>25.2</v>
      </c>
      <c r="E119">
        <v>14.4</v>
      </c>
      <c r="F119">
        <v>0.9</v>
      </c>
      <c r="G119">
        <v>0.2</v>
      </c>
    </row>
    <row r="120" spans="1:7" x14ac:dyDescent="0.25">
      <c r="A120">
        <v>1999</v>
      </c>
      <c r="B120" t="s">
        <v>40</v>
      </c>
      <c r="C120">
        <v>1.3</v>
      </c>
      <c r="D120">
        <v>30</v>
      </c>
      <c r="E120">
        <v>4.8</v>
      </c>
      <c r="F120">
        <v>0.3</v>
      </c>
      <c r="G120">
        <v>0.1</v>
      </c>
    </row>
    <row r="121" spans="1:7" x14ac:dyDescent="0.25">
      <c r="A121">
        <v>1999</v>
      </c>
      <c r="B121" t="s">
        <v>41</v>
      </c>
      <c r="C121">
        <v>3</v>
      </c>
      <c r="D121">
        <v>25.6</v>
      </c>
      <c r="E121">
        <v>16.5</v>
      </c>
      <c r="F121">
        <v>0.9</v>
      </c>
      <c r="G121">
        <v>0.2</v>
      </c>
    </row>
    <row r="122" spans="1:7" x14ac:dyDescent="0.25">
      <c r="A122">
        <v>1999</v>
      </c>
      <c r="B122" t="s">
        <v>42</v>
      </c>
      <c r="C122">
        <v>3.1</v>
      </c>
      <c r="D122">
        <v>29.6</v>
      </c>
      <c r="E122">
        <v>9.1</v>
      </c>
      <c r="F122">
        <v>0.7</v>
      </c>
      <c r="G122">
        <v>0.1</v>
      </c>
    </row>
    <row r="123" spans="1:7" x14ac:dyDescent="0.25">
      <c r="A123">
        <v>1999</v>
      </c>
      <c r="B123" t="s">
        <v>43</v>
      </c>
      <c r="C123">
        <v>4.8</v>
      </c>
      <c r="D123">
        <v>18.7</v>
      </c>
      <c r="E123">
        <v>23.2</v>
      </c>
      <c r="F123">
        <v>1.7</v>
      </c>
      <c r="G123">
        <v>0.1</v>
      </c>
    </row>
    <row r="124" spans="1:7" x14ac:dyDescent="0.25">
      <c r="A124">
        <v>1999</v>
      </c>
      <c r="B124" t="s">
        <v>44</v>
      </c>
      <c r="C124">
        <v>1.8</v>
      </c>
      <c r="D124">
        <v>20.8</v>
      </c>
      <c r="E124">
        <v>10.8</v>
      </c>
      <c r="F124">
        <v>0.3</v>
      </c>
      <c r="G124">
        <v>0.04</v>
      </c>
    </row>
    <row r="125" spans="1:7" x14ac:dyDescent="0.25">
      <c r="A125">
        <v>1999</v>
      </c>
      <c r="B125" t="s">
        <v>45</v>
      </c>
      <c r="C125">
        <v>1.4</v>
      </c>
      <c r="D125">
        <v>15.2</v>
      </c>
      <c r="E125">
        <v>11.2</v>
      </c>
      <c r="F125">
        <v>0.2</v>
      </c>
      <c r="G125">
        <v>0.1</v>
      </c>
    </row>
    <row r="126" spans="1:7" x14ac:dyDescent="0.25">
      <c r="A126">
        <v>1999</v>
      </c>
      <c r="B126" t="s">
        <v>46</v>
      </c>
      <c r="C126">
        <v>6.6</v>
      </c>
      <c r="D126">
        <v>56</v>
      </c>
      <c r="E126">
        <v>18.7</v>
      </c>
      <c r="F126">
        <v>3.6</v>
      </c>
      <c r="G126">
        <v>0.7</v>
      </c>
    </row>
    <row r="127" spans="1:7" x14ac:dyDescent="0.25">
      <c r="A127">
        <v>1999</v>
      </c>
      <c r="B127" t="s">
        <v>47</v>
      </c>
      <c r="C127">
        <v>2.2999999999999998</v>
      </c>
      <c r="D127">
        <v>15.8</v>
      </c>
      <c r="E127">
        <v>15.8</v>
      </c>
      <c r="F127">
        <v>1.1000000000000001</v>
      </c>
      <c r="G127">
        <v>0.3</v>
      </c>
    </row>
    <row r="128" spans="1:7" x14ac:dyDescent="0.25">
      <c r="A128">
        <v>1999</v>
      </c>
      <c r="B128" t="s">
        <v>48</v>
      </c>
      <c r="C128">
        <v>4.5</v>
      </c>
      <c r="D128">
        <v>27.1</v>
      </c>
      <c r="E128">
        <v>17.8</v>
      </c>
      <c r="F128">
        <v>1.6</v>
      </c>
      <c r="G128">
        <v>0.6</v>
      </c>
    </row>
    <row r="129" spans="1:7" x14ac:dyDescent="0.25">
      <c r="A129">
        <v>1999</v>
      </c>
      <c r="B129" t="s">
        <v>49</v>
      </c>
      <c r="C129">
        <v>4.5999999999999996</v>
      </c>
      <c r="D129">
        <v>17.399999999999999</v>
      </c>
      <c r="E129">
        <v>14.9</v>
      </c>
      <c r="F129">
        <v>0.6</v>
      </c>
      <c r="G129">
        <v>0.3</v>
      </c>
    </row>
    <row r="130" spans="1:7" x14ac:dyDescent="0.25">
      <c r="A130">
        <v>1999</v>
      </c>
      <c r="B130" t="s">
        <v>50</v>
      </c>
      <c r="C130">
        <v>3.8</v>
      </c>
      <c r="D130">
        <v>25.4</v>
      </c>
      <c r="E130">
        <v>10.6</v>
      </c>
      <c r="F130">
        <v>1</v>
      </c>
      <c r="G130">
        <v>0.2</v>
      </c>
    </row>
    <row r="131" spans="1:7" x14ac:dyDescent="0.25">
      <c r="A131">
        <v>1999</v>
      </c>
      <c r="B131" t="s">
        <v>51</v>
      </c>
      <c r="C131">
        <v>4.9000000000000004</v>
      </c>
      <c r="D131">
        <v>48.8</v>
      </c>
      <c r="E131">
        <v>17.600000000000001</v>
      </c>
      <c r="F131">
        <v>0.9</v>
      </c>
      <c r="G131">
        <v>0.3</v>
      </c>
    </row>
    <row r="132" spans="1:7" x14ac:dyDescent="0.25">
      <c r="A132">
        <v>1999</v>
      </c>
      <c r="B132" t="s">
        <v>52</v>
      </c>
      <c r="C132">
        <v>2.5</v>
      </c>
      <c r="D132">
        <v>28.1</v>
      </c>
      <c r="E132">
        <v>20.5</v>
      </c>
      <c r="F132">
        <v>1.4</v>
      </c>
      <c r="G132">
        <v>0.2</v>
      </c>
    </row>
    <row r="133" spans="1:7" x14ac:dyDescent="0.25">
      <c r="A133">
        <v>1999</v>
      </c>
      <c r="B133" t="s">
        <v>53</v>
      </c>
      <c r="C133">
        <v>7.5</v>
      </c>
      <c r="D133">
        <v>36</v>
      </c>
      <c r="E133">
        <v>16.600000000000001</v>
      </c>
      <c r="F133">
        <v>1.1000000000000001</v>
      </c>
      <c r="G133">
        <v>0.5</v>
      </c>
    </row>
    <row r="134" spans="1:7" x14ac:dyDescent="0.25">
      <c r="A134">
        <v>1999</v>
      </c>
      <c r="B134" t="s">
        <v>54</v>
      </c>
      <c r="C134">
        <v>1.6</v>
      </c>
      <c r="D134">
        <v>24.3</v>
      </c>
      <c r="E134">
        <v>11.2</v>
      </c>
      <c r="F134">
        <v>0.9</v>
      </c>
      <c r="G134">
        <v>0.1</v>
      </c>
    </row>
    <row r="135" spans="1:7" x14ac:dyDescent="0.25">
      <c r="A135">
        <v>1999</v>
      </c>
      <c r="B135" t="s">
        <v>55</v>
      </c>
      <c r="C135">
        <v>3.8</v>
      </c>
      <c r="D135">
        <v>29.4</v>
      </c>
      <c r="E135">
        <v>15</v>
      </c>
      <c r="F135">
        <v>1</v>
      </c>
      <c r="G135">
        <v>0.3</v>
      </c>
    </row>
    <row r="136" spans="1:7" x14ac:dyDescent="0.25">
      <c r="A136">
        <v>1999</v>
      </c>
      <c r="B136" t="s">
        <v>56</v>
      </c>
      <c r="C136">
        <v>2</v>
      </c>
      <c r="D136">
        <v>19.7</v>
      </c>
      <c r="E136">
        <v>6</v>
      </c>
      <c r="F136">
        <v>0.4</v>
      </c>
      <c r="G136">
        <v>0.1</v>
      </c>
    </row>
    <row r="137" spans="1:7" x14ac:dyDescent="0.25">
      <c r="A137">
        <v>1999</v>
      </c>
      <c r="B137" t="s">
        <v>57</v>
      </c>
      <c r="C137">
        <v>3.2</v>
      </c>
      <c r="D137">
        <v>15.4</v>
      </c>
      <c r="E137">
        <v>15.8</v>
      </c>
      <c r="F137">
        <v>1.3</v>
      </c>
      <c r="G137">
        <v>0.3</v>
      </c>
    </row>
    <row r="138" spans="1:7" x14ac:dyDescent="0.25">
      <c r="A138">
        <v>1999</v>
      </c>
      <c r="B138" t="s">
        <v>58</v>
      </c>
      <c r="C138">
        <v>1.2</v>
      </c>
      <c r="D138">
        <v>19.100000000000001</v>
      </c>
      <c r="E138">
        <v>10.3</v>
      </c>
      <c r="F138">
        <v>0.7</v>
      </c>
      <c r="G138">
        <v>0.1</v>
      </c>
    </row>
    <row r="139" spans="1:7" x14ac:dyDescent="0.25">
      <c r="A139">
        <v>1999</v>
      </c>
      <c r="B139" t="s">
        <v>59</v>
      </c>
      <c r="C139">
        <v>6.1</v>
      </c>
      <c r="D139">
        <v>18</v>
      </c>
      <c r="E139">
        <v>7.9</v>
      </c>
      <c r="F139">
        <v>0.3</v>
      </c>
      <c r="G139">
        <v>0.04</v>
      </c>
    </row>
    <row r="140" spans="1:7" x14ac:dyDescent="0.25">
      <c r="A140">
        <v>1999</v>
      </c>
      <c r="B140" t="s">
        <v>60</v>
      </c>
      <c r="C140">
        <v>4.8</v>
      </c>
      <c r="D140">
        <v>5.0999999999999996</v>
      </c>
      <c r="E140">
        <v>7.9</v>
      </c>
      <c r="F140">
        <v>0.6</v>
      </c>
      <c r="G140">
        <v>0.1</v>
      </c>
    </row>
    <row r="141" spans="1:7" x14ac:dyDescent="0.25">
      <c r="A141">
        <v>1999</v>
      </c>
      <c r="B141" t="s">
        <v>61</v>
      </c>
      <c r="C141">
        <v>5.9</v>
      </c>
      <c r="D141">
        <v>35.700000000000003</v>
      </c>
      <c r="E141">
        <v>25.9</v>
      </c>
      <c r="F141">
        <v>2.5</v>
      </c>
      <c r="G141">
        <v>0.6</v>
      </c>
    </row>
    <row r="142" spans="1:7" x14ac:dyDescent="0.25">
      <c r="A142">
        <v>1999</v>
      </c>
      <c r="B142" t="s">
        <v>62</v>
      </c>
      <c r="C142">
        <v>1.8</v>
      </c>
      <c r="D142">
        <v>11.8</v>
      </c>
      <c r="E142">
        <v>10.9</v>
      </c>
      <c r="F142">
        <v>0.3</v>
      </c>
      <c r="G142">
        <v>0.4</v>
      </c>
    </row>
    <row r="143" spans="1:7" x14ac:dyDescent="0.25">
      <c r="A143">
        <v>1999</v>
      </c>
      <c r="B143" t="s">
        <v>63</v>
      </c>
      <c r="C143">
        <v>6.2</v>
      </c>
      <c r="D143">
        <v>27.8</v>
      </c>
      <c r="E143">
        <v>9.6999999999999993</v>
      </c>
      <c r="F143">
        <v>1.5</v>
      </c>
      <c r="G143">
        <v>0.1</v>
      </c>
    </row>
    <row r="144" spans="1:7" x14ac:dyDescent="0.25">
      <c r="A144">
        <v>1999</v>
      </c>
      <c r="B144" t="s">
        <v>64</v>
      </c>
      <c r="C144">
        <v>1.3</v>
      </c>
      <c r="D144">
        <v>31.9</v>
      </c>
      <c r="E144">
        <v>14.8</v>
      </c>
      <c r="F144">
        <v>1.5</v>
      </c>
      <c r="G144">
        <v>0.1</v>
      </c>
    </row>
    <row r="145" spans="1:7" x14ac:dyDescent="0.25">
      <c r="A145">
        <v>1999</v>
      </c>
      <c r="B145" t="s">
        <v>65</v>
      </c>
      <c r="C145">
        <v>1.8</v>
      </c>
      <c r="D145">
        <v>24.6</v>
      </c>
      <c r="E145">
        <v>7.5</v>
      </c>
      <c r="F145">
        <v>1.3</v>
      </c>
      <c r="G145">
        <v>0.2</v>
      </c>
    </row>
    <row r="146" spans="1:7" x14ac:dyDescent="0.25">
      <c r="A146">
        <v>1999</v>
      </c>
      <c r="B146" t="s">
        <v>66</v>
      </c>
      <c r="C146">
        <v>2.6</v>
      </c>
      <c r="D146">
        <v>57.4</v>
      </c>
      <c r="E146">
        <v>13</v>
      </c>
      <c r="F146">
        <v>1.7</v>
      </c>
      <c r="G146">
        <v>0.6</v>
      </c>
    </row>
    <row r="147" spans="1:7" x14ac:dyDescent="0.25">
      <c r="A147">
        <v>1999</v>
      </c>
      <c r="B147" t="s">
        <v>67</v>
      </c>
      <c r="C147">
        <v>1.7</v>
      </c>
      <c r="D147">
        <v>19.3</v>
      </c>
      <c r="E147">
        <v>7.3</v>
      </c>
      <c r="F147">
        <v>1</v>
      </c>
      <c r="G147">
        <v>0.1</v>
      </c>
    </row>
    <row r="148" spans="1:7" x14ac:dyDescent="0.25">
      <c r="A148">
        <v>1999</v>
      </c>
      <c r="B148" t="s">
        <v>68</v>
      </c>
      <c r="C148">
        <v>1.6</v>
      </c>
      <c r="D148">
        <v>19.399999999999999</v>
      </c>
      <c r="E148">
        <v>21</v>
      </c>
      <c r="F148">
        <v>0.4</v>
      </c>
      <c r="G148">
        <v>0.1</v>
      </c>
    </row>
    <row r="149" spans="1:7" x14ac:dyDescent="0.25">
      <c r="A149">
        <v>1999</v>
      </c>
      <c r="B149" t="s">
        <v>69</v>
      </c>
      <c r="C149">
        <v>3.7</v>
      </c>
      <c r="D149">
        <v>38.299999999999997</v>
      </c>
      <c r="E149">
        <v>13.2</v>
      </c>
      <c r="F149">
        <v>0.9</v>
      </c>
      <c r="G149">
        <v>0.3</v>
      </c>
    </row>
    <row r="150" spans="1:7" hidden="1" x14ac:dyDescent="0.25">
      <c r="A150">
        <v>1999</v>
      </c>
      <c r="B150" t="s">
        <v>70</v>
      </c>
    </row>
    <row r="151" spans="1:7" x14ac:dyDescent="0.25">
      <c r="A151">
        <v>1999</v>
      </c>
      <c r="B151" t="s">
        <v>71</v>
      </c>
      <c r="C151">
        <v>1.7</v>
      </c>
      <c r="D151">
        <v>24.1</v>
      </c>
      <c r="E151">
        <v>11</v>
      </c>
      <c r="F151">
        <v>1.5</v>
      </c>
      <c r="G151">
        <v>0.1</v>
      </c>
    </row>
    <row r="152" spans="1:7" x14ac:dyDescent="0.25">
      <c r="A152">
        <v>1999</v>
      </c>
      <c r="B152" t="s">
        <v>72</v>
      </c>
      <c r="C152">
        <v>3.4</v>
      </c>
      <c r="D152">
        <v>53.8</v>
      </c>
      <c r="E152">
        <v>16.399999999999999</v>
      </c>
      <c r="F152">
        <v>0.5</v>
      </c>
      <c r="G152">
        <v>0.1</v>
      </c>
    </row>
    <row r="153" spans="1:7" x14ac:dyDescent="0.25">
      <c r="A153">
        <v>1999</v>
      </c>
      <c r="B153" t="s">
        <v>73</v>
      </c>
      <c r="C153">
        <v>5.9</v>
      </c>
      <c r="D153">
        <v>25.9</v>
      </c>
      <c r="E153">
        <v>13.3</v>
      </c>
      <c r="F153">
        <v>1.7</v>
      </c>
      <c r="G153">
        <v>0.4</v>
      </c>
    </row>
    <row r="154" spans="1:7" x14ac:dyDescent="0.25">
      <c r="A154">
        <v>1999</v>
      </c>
      <c r="B154" t="s">
        <v>74</v>
      </c>
      <c r="C154">
        <v>1.5</v>
      </c>
      <c r="D154">
        <v>20.6</v>
      </c>
      <c r="E154">
        <v>8.9</v>
      </c>
      <c r="F154">
        <v>1.1000000000000001</v>
      </c>
      <c r="G154">
        <v>0.2</v>
      </c>
    </row>
    <row r="155" spans="1:7" x14ac:dyDescent="0.25">
      <c r="A155">
        <v>1999</v>
      </c>
      <c r="B155" t="s">
        <v>75</v>
      </c>
      <c r="C155">
        <v>1.3</v>
      </c>
      <c r="D155">
        <v>29.6</v>
      </c>
      <c r="E155">
        <v>16.600000000000001</v>
      </c>
      <c r="F155">
        <v>0.5</v>
      </c>
      <c r="G155">
        <v>0.1</v>
      </c>
    </row>
    <row r="156" spans="1:7" x14ac:dyDescent="0.25">
      <c r="A156">
        <v>1999</v>
      </c>
      <c r="B156" t="s">
        <v>76</v>
      </c>
      <c r="C156">
        <v>2.4</v>
      </c>
      <c r="D156">
        <v>24.2</v>
      </c>
      <c r="E156">
        <v>17.7</v>
      </c>
      <c r="F156">
        <v>0.7</v>
      </c>
      <c r="G156">
        <v>0.2</v>
      </c>
    </row>
    <row r="157" spans="1:7" x14ac:dyDescent="0.25">
      <c r="A157">
        <v>1999</v>
      </c>
      <c r="B157" t="s">
        <v>77</v>
      </c>
      <c r="C157">
        <v>4.5999999999999996</v>
      </c>
      <c r="D157">
        <v>22.1</v>
      </c>
      <c r="E157">
        <v>16.2</v>
      </c>
      <c r="F157">
        <v>0.8</v>
      </c>
      <c r="G157">
        <v>0.3</v>
      </c>
    </row>
    <row r="158" spans="1:7" x14ac:dyDescent="0.25">
      <c r="A158">
        <v>1999</v>
      </c>
      <c r="B158" t="s">
        <v>78</v>
      </c>
      <c r="C158">
        <v>2.7</v>
      </c>
      <c r="D158">
        <v>32.9</v>
      </c>
      <c r="E158">
        <v>13</v>
      </c>
      <c r="F158">
        <v>0.5</v>
      </c>
      <c r="G158">
        <v>0.1</v>
      </c>
    </row>
    <row r="159" spans="1:7" x14ac:dyDescent="0.25">
      <c r="A159">
        <v>1999</v>
      </c>
      <c r="B159" t="s">
        <v>79</v>
      </c>
      <c r="C159">
        <v>4.0999999999999996</v>
      </c>
      <c r="D159">
        <v>34.4</v>
      </c>
      <c r="E159">
        <v>13.5</v>
      </c>
      <c r="F159">
        <v>0.7</v>
      </c>
      <c r="G159">
        <v>0.3</v>
      </c>
    </row>
    <row r="160" spans="1:7" x14ac:dyDescent="0.25">
      <c r="A160">
        <v>1999</v>
      </c>
      <c r="B160" t="s">
        <v>80</v>
      </c>
      <c r="C160">
        <v>2.2999999999999998</v>
      </c>
      <c r="D160">
        <v>16.7</v>
      </c>
      <c r="E160">
        <v>13.9</v>
      </c>
      <c r="F160">
        <v>0.6</v>
      </c>
      <c r="G160">
        <v>0.2</v>
      </c>
    </row>
    <row r="161" spans="1:7" x14ac:dyDescent="0.25">
      <c r="A161">
        <v>1999</v>
      </c>
      <c r="B161" t="s">
        <v>81</v>
      </c>
      <c r="C161">
        <v>1.1000000000000001</v>
      </c>
      <c r="D161">
        <v>46.3</v>
      </c>
      <c r="E161">
        <v>10.6</v>
      </c>
      <c r="F161">
        <v>0.3</v>
      </c>
      <c r="G161">
        <v>0.1</v>
      </c>
    </row>
    <row r="162" spans="1:7" x14ac:dyDescent="0.25">
      <c r="A162">
        <v>1999</v>
      </c>
      <c r="B162" t="s">
        <v>82</v>
      </c>
      <c r="C162">
        <v>4.5999999999999996</v>
      </c>
      <c r="D162">
        <v>30</v>
      </c>
      <c r="E162">
        <v>16.399999999999999</v>
      </c>
      <c r="F162">
        <v>1.1000000000000001</v>
      </c>
      <c r="G162">
        <v>0.4</v>
      </c>
    </row>
    <row r="163" spans="1:7" x14ac:dyDescent="0.25">
      <c r="A163">
        <v>1999</v>
      </c>
      <c r="B163" t="s">
        <v>83</v>
      </c>
      <c r="C163">
        <v>2.9</v>
      </c>
      <c r="D163">
        <v>48.7</v>
      </c>
      <c r="E163">
        <v>15.1</v>
      </c>
      <c r="F163">
        <v>1.1000000000000001</v>
      </c>
      <c r="G163">
        <v>0.6</v>
      </c>
    </row>
    <row r="164" spans="1:7" x14ac:dyDescent="0.25">
      <c r="A164">
        <v>1999</v>
      </c>
      <c r="B164" t="s">
        <v>84</v>
      </c>
      <c r="C164">
        <v>4.0999999999999996</v>
      </c>
      <c r="D164">
        <v>34.4</v>
      </c>
      <c r="E164">
        <v>13.5</v>
      </c>
      <c r="F164">
        <v>0.7</v>
      </c>
      <c r="G164">
        <v>0.3</v>
      </c>
    </row>
    <row r="165" spans="1:7" x14ac:dyDescent="0.25">
      <c r="A165">
        <v>1999</v>
      </c>
      <c r="B165" t="s">
        <v>85</v>
      </c>
      <c r="C165">
        <v>4.5</v>
      </c>
      <c r="D165">
        <v>32.5</v>
      </c>
      <c r="E165">
        <v>14</v>
      </c>
      <c r="F165">
        <v>0.9</v>
      </c>
      <c r="G165">
        <v>0.1</v>
      </c>
    </row>
    <row r="166" spans="1:7" hidden="1" x14ac:dyDescent="0.25">
      <c r="A166">
        <v>1999</v>
      </c>
      <c r="B166" t="s">
        <v>86</v>
      </c>
    </row>
    <row r="167" spans="1:7" x14ac:dyDescent="0.25">
      <c r="A167">
        <v>1999</v>
      </c>
      <c r="B167" t="s">
        <v>87</v>
      </c>
      <c r="C167">
        <v>2.8</v>
      </c>
      <c r="D167">
        <v>25.5</v>
      </c>
      <c r="E167">
        <v>10.8</v>
      </c>
      <c r="F167">
        <v>0.4</v>
      </c>
      <c r="G167">
        <v>0.02</v>
      </c>
    </row>
    <row r="168" spans="1:7" x14ac:dyDescent="0.25">
      <c r="A168">
        <v>1999</v>
      </c>
      <c r="B168" t="s">
        <v>88</v>
      </c>
      <c r="C168">
        <v>0.4</v>
      </c>
      <c r="D168">
        <v>2.2999999999999998</v>
      </c>
      <c r="E168">
        <v>6.7</v>
      </c>
      <c r="F168">
        <v>0.6</v>
      </c>
      <c r="G168">
        <v>0.1</v>
      </c>
    </row>
    <row r="169" spans="1:7" x14ac:dyDescent="0.25">
      <c r="A169">
        <v>1999</v>
      </c>
      <c r="B169" t="s">
        <v>89</v>
      </c>
      <c r="C169">
        <v>1.8</v>
      </c>
      <c r="D169">
        <v>16.3</v>
      </c>
      <c r="E169">
        <v>17.5</v>
      </c>
      <c r="F169">
        <v>0.5</v>
      </c>
      <c r="G169">
        <v>0.2</v>
      </c>
    </row>
    <row r="170" spans="1:7" x14ac:dyDescent="0.25">
      <c r="A170">
        <v>1999</v>
      </c>
      <c r="B170" t="s">
        <v>90</v>
      </c>
      <c r="C170">
        <v>4.0999999999999996</v>
      </c>
      <c r="D170">
        <v>34.4</v>
      </c>
      <c r="E170">
        <v>13.5</v>
      </c>
      <c r="F170">
        <v>0.7</v>
      </c>
      <c r="G170">
        <v>0.3</v>
      </c>
    </row>
    <row r="171" spans="1:7" x14ac:dyDescent="0.25">
      <c r="A171">
        <v>1999</v>
      </c>
      <c r="B171" t="s">
        <v>91</v>
      </c>
      <c r="C171">
        <v>3.6</v>
      </c>
      <c r="D171">
        <v>39.6</v>
      </c>
      <c r="E171">
        <v>21.1</v>
      </c>
      <c r="F171">
        <v>0.8</v>
      </c>
      <c r="G171">
        <v>0.2</v>
      </c>
    </row>
    <row r="172" spans="1:7" x14ac:dyDescent="0.25">
      <c r="A172">
        <v>2000</v>
      </c>
      <c r="B172" t="s">
        <v>7</v>
      </c>
      <c r="C172">
        <v>3.1</v>
      </c>
      <c r="D172">
        <v>27.4</v>
      </c>
      <c r="E172">
        <v>5.4</v>
      </c>
      <c r="F172">
        <v>0.6</v>
      </c>
      <c r="G172">
        <v>0.1</v>
      </c>
    </row>
    <row r="173" spans="1:7" x14ac:dyDescent="0.25">
      <c r="A173">
        <v>2000</v>
      </c>
      <c r="B173" t="s">
        <v>8</v>
      </c>
      <c r="C173">
        <v>2.1</v>
      </c>
      <c r="D173">
        <v>33.200000000000003</v>
      </c>
      <c r="E173">
        <v>9.9</v>
      </c>
      <c r="F173">
        <v>1.3</v>
      </c>
      <c r="G173">
        <v>0.1</v>
      </c>
    </row>
    <row r="174" spans="1:7" x14ac:dyDescent="0.25">
      <c r="A174">
        <v>2000</v>
      </c>
      <c r="B174" t="s">
        <v>9</v>
      </c>
      <c r="C174">
        <v>2.4</v>
      </c>
      <c r="D174">
        <v>28.5</v>
      </c>
      <c r="E174">
        <v>15.8</v>
      </c>
      <c r="F174">
        <v>0.7</v>
      </c>
      <c r="G174">
        <v>0.2</v>
      </c>
    </row>
    <row r="175" spans="1:7" x14ac:dyDescent="0.25">
      <c r="A175">
        <v>2000</v>
      </c>
      <c r="B175" t="s">
        <v>10</v>
      </c>
      <c r="C175">
        <v>5.5</v>
      </c>
      <c r="D175">
        <v>29.3</v>
      </c>
      <c r="E175">
        <v>19.2</v>
      </c>
      <c r="F175">
        <v>0.9</v>
      </c>
      <c r="G175">
        <v>0.5</v>
      </c>
    </row>
    <row r="176" spans="1:7" x14ac:dyDescent="0.25">
      <c r="A176">
        <v>2000</v>
      </c>
      <c r="B176" t="s">
        <v>11</v>
      </c>
      <c r="C176">
        <v>3.7</v>
      </c>
      <c r="D176">
        <v>31</v>
      </c>
      <c r="E176">
        <v>10</v>
      </c>
      <c r="F176">
        <v>0.6</v>
      </c>
      <c r="G176">
        <v>0.1</v>
      </c>
    </row>
    <row r="177" spans="1:7" x14ac:dyDescent="0.25">
      <c r="A177">
        <v>2000</v>
      </c>
      <c r="B177" t="s">
        <v>12</v>
      </c>
      <c r="C177">
        <v>1.4</v>
      </c>
      <c r="D177">
        <v>33.1</v>
      </c>
      <c r="E177">
        <v>12.2</v>
      </c>
      <c r="F177">
        <v>0.2</v>
      </c>
      <c r="G177">
        <v>0.2</v>
      </c>
    </row>
    <row r="178" spans="1:7" x14ac:dyDescent="0.25">
      <c r="A178">
        <v>2000</v>
      </c>
      <c r="B178" t="s">
        <v>13</v>
      </c>
      <c r="C178">
        <v>3.6</v>
      </c>
      <c r="D178">
        <v>20.7</v>
      </c>
      <c r="E178">
        <v>10.1</v>
      </c>
      <c r="F178">
        <v>0.9</v>
      </c>
      <c r="G178">
        <v>0.1</v>
      </c>
    </row>
    <row r="179" spans="1:7" x14ac:dyDescent="0.25">
      <c r="A179">
        <v>2000</v>
      </c>
      <c r="B179" t="s">
        <v>14</v>
      </c>
      <c r="C179">
        <v>3</v>
      </c>
      <c r="D179">
        <v>36.4</v>
      </c>
      <c r="E179">
        <v>7.6</v>
      </c>
      <c r="F179">
        <v>0.4</v>
      </c>
      <c r="G179">
        <v>0.1</v>
      </c>
    </row>
    <row r="180" spans="1:7" x14ac:dyDescent="0.25">
      <c r="A180">
        <v>2000</v>
      </c>
      <c r="B180" t="s">
        <v>15</v>
      </c>
      <c r="C180">
        <v>1.6</v>
      </c>
      <c r="D180">
        <v>17.100000000000001</v>
      </c>
      <c r="E180">
        <v>16.600000000000001</v>
      </c>
      <c r="F180">
        <v>0.6</v>
      </c>
      <c r="G180">
        <v>0.03</v>
      </c>
    </row>
    <row r="181" spans="1:7" x14ac:dyDescent="0.25">
      <c r="A181">
        <v>2000</v>
      </c>
      <c r="B181" t="s">
        <v>16</v>
      </c>
      <c r="C181">
        <v>2.2999999999999998</v>
      </c>
      <c r="D181">
        <v>22.1</v>
      </c>
      <c r="E181">
        <v>14.5</v>
      </c>
      <c r="F181">
        <v>0.5</v>
      </c>
      <c r="G181">
        <v>0.1</v>
      </c>
    </row>
    <row r="182" spans="1:7" x14ac:dyDescent="0.25">
      <c r="A182">
        <v>2000</v>
      </c>
      <c r="B182" t="s">
        <v>17</v>
      </c>
      <c r="C182">
        <v>1.8</v>
      </c>
      <c r="D182">
        <v>40.9</v>
      </c>
      <c r="E182">
        <v>9</v>
      </c>
      <c r="F182">
        <v>1.9</v>
      </c>
      <c r="G182">
        <v>0.3</v>
      </c>
    </row>
    <row r="183" spans="1:7" x14ac:dyDescent="0.25">
      <c r="A183">
        <v>2000</v>
      </c>
      <c r="B183" t="s">
        <v>18</v>
      </c>
      <c r="C183">
        <v>3.7</v>
      </c>
      <c r="D183">
        <v>33.200000000000003</v>
      </c>
      <c r="E183">
        <v>19.2</v>
      </c>
      <c r="F183">
        <v>0.5</v>
      </c>
      <c r="G183">
        <v>0.2</v>
      </c>
    </row>
    <row r="184" spans="1:7" x14ac:dyDescent="0.25">
      <c r="A184">
        <v>2000</v>
      </c>
      <c r="B184" t="s">
        <v>19</v>
      </c>
      <c r="C184">
        <v>3.4</v>
      </c>
      <c r="D184">
        <v>24.8</v>
      </c>
      <c r="E184">
        <v>9.1</v>
      </c>
      <c r="F184">
        <v>1.2</v>
      </c>
      <c r="G184">
        <v>0.2</v>
      </c>
    </row>
    <row r="185" spans="1:7" x14ac:dyDescent="0.25">
      <c r="A185">
        <v>2000</v>
      </c>
      <c r="B185" t="s">
        <v>20</v>
      </c>
      <c r="C185">
        <v>3.8</v>
      </c>
      <c r="D185">
        <v>1.8</v>
      </c>
      <c r="E185">
        <v>1</v>
      </c>
      <c r="F185">
        <v>0.2</v>
      </c>
      <c r="G185">
        <v>0.1</v>
      </c>
    </row>
    <row r="186" spans="1:7" x14ac:dyDescent="0.25">
      <c r="A186">
        <v>2000</v>
      </c>
      <c r="B186" t="s">
        <v>21</v>
      </c>
      <c r="C186">
        <v>4.8</v>
      </c>
      <c r="D186">
        <v>13.4</v>
      </c>
      <c r="E186">
        <v>12.2</v>
      </c>
      <c r="F186">
        <v>0.5</v>
      </c>
      <c r="G186">
        <v>0.1</v>
      </c>
    </row>
    <row r="187" spans="1:7" x14ac:dyDescent="0.25">
      <c r="A187">
        <v>2000</v>
      </c>
      <c r="B187" t="s">
        <v>22</v>
      </c>
      <c r="C187">
        <v>1.9</v>
      </c>
      <c r="D187">
        <v>16.399999999999999</v>
      </c>
      <c r="E187">
        <v>7</v>
      </c>
      <c r="F187">
        <v>0.3</v>
      </c>
      <c r="G187">
        <v>0.1</v>
      </c>
    </row>
    <row r="188" spans="1:7" x14ac:dyDescent="0.25">
      <c r="A188">
        <v>2000</v>
      </c>
      <c r="B188" t="s">
        <v>23</v>
      </c>
      <c r="C188">
        <v>2.5</v>
      </c>
      <c r="D188">
        <v>47.5</v>
      </c>
      <c r="E188">
        <v>14.2</v>
      </c>
      <c r="F188">
        <v>0.2</v>
      </c>
      <c r="G188">
        <v>0.1</v>
      </c>
    </row>
    <row r="189" spans="1:7" hidden="1" x14ac:dyDescent="0.25">
      <c r="A189">
        <v>2000</v>
      </c>
      <c r="B189" t="s">
        <v>24</v>
      </c>
    </row>
    <row r="190" spans="1:7" x14ac:dyDescent="0.25">
      <c r="A190">
        <v>2000</v>
      </c>
      <c r="B190" t="s">
        <v>25</v>
      </c>
      <c r="C190">
        <v>6</v>
      </c>
      <c r="D190">
        <v>39.4</v>
      </c>
      <c r="E190">
        <v>15.5</v>
      </c>
      <c r="F190">
        <v>1.3</v>
      </c>
      <c r="G190">
        <v>0.5</v>
      </c>
    </row>
    <row r="191" spans="1:7" x14ac:dyDescent="0.25">
      <c r="A191">
        <v>2000</v>
      </c>
      <c r="B191" t="s">
        <v>26</v>
      </c>
      <c r="C191">
        <v>2.5</v>
      </c>
      <c r="D191">
        <v>17.3</v>
      </c>
      <c r="E191">
        <v>10.5</v>
      </c>
      <c r="F191">
        <v>0.6</v>
      </c>
      <c r="G191">
        <v>0.4</v>
      </c>
    </row>
    <row r="192" spans="1:7" x14ac:dyDescent="0.25">
      <c r="A192">
        <v>2000</v>
      </c>
      <c r="B192" t="s">
        <v>27</v>
      </c>
      <c r="C192">
        <v>3.2</v>
      </c>
      <c r="D192">
        <v>38.4</v>
      </c>
      <c r="E192">
        <v>15.8</v>
      </c>
      <c r="F192">
        <v>1.3</v>
      </c>
      <c r="G192">
        <v>0.8</v>
      </c>
    </row>
    <row r="193" spans="1:7" x14ac:dyDescent="0.25">
      <c r="A193">
        <v>2000</v>
      </c>
      <c r="B193" t="s">
        <v>28</v>
      </c>
      <c r="C193">
        <v>3.2</v>
      </c>
      <c r="D193">
        <v>9.1</v>
      </c>
      <c r="E193">
        <v>14.2</v>
      </c>
      <c r="F193">
        <v>0.9</v>
      </c>
      <c r="G193">
        <v>0.1</v>
      </c>
    </row>
    <row r="194" spans="1:7" x14ac:dyDescent="0.25">
      <c r="A194">
        <v>2000</v>
      </c>
      <c r="B194" t="s">
        <v>29</v>
      </c>
      <c r="C194">
        <v>2.2000000000000002</v>
      </c>
      <c r="D194">
        <v>30.4</v>
      </c>
      <c r="E194">
        <v>9</v>
      </c>
      <c r="F194">
        <v>0.6</v>
      </c>
      <c r="G194">
        <v>0.2</v>
      </c>
    </row>
    <row r="195" spans="1:7" x14ac:dyDescent="0.25">
      <c r="A195">
        <v>2000</v>
      </c>
      <c r="B195" t="s">
        <v>30</v>
      </c>
      <c r="C195">
        <v>7.1</v>
      </c>
      <c r="D195">
        <v>32.700000000000003</v>
      </c>
      <c r="E195">
        <v>26.6</v>
      </c>
      <c r="F195">
        <v>0.8</v>
      </c>
      <c r="G195">
        <v>0.4</v>
      </c>
    </row>
    <row r="196" spans="1:7" x14ac:dyDescent="0.25">
      <c r="A196">
        <v>2000</v>
      </c>
      <c r="B196" t="s">
        <v>31</v>
      </c>
      <c r="C196">
        <v>2.2000000000000002</v>
      </c>
      <c r="D196">
        <v>7.4</v>
      </c>
      <c r="E196">
        <v>12.9</v>
      </c>
      <c r="F196">
        <v>0.2</v>
      </c>
      <c r="G196">
        <v>0.1</v>
      </c>
    </row>
    <row r="197" spans="1:7" x14ac:dyDescent="0.25">
      <c r="A197">
        <v>2000</v>
      </c>
      <c r="B197" t="s">
        <v>32</v>
      </c>
      <c r="C197">
        <v>2.8</v>
      </c>
      <c r="D197">
        <v>24.9</v>
      </c>
      <c r="E197">
        <v>17.2</v>
      </c>
      <c r="F197">
        <v>0.4</v>
      </c>
      <c r="G197">
        <v>0.2</v>
      </c>
    </row>
    <row r="198" spans="1:7" x14ac:dyDescent="0.25">
      <c r="A198">
        <v>2000</v>
      </c>
      <c r="B198" t="s">
        <v>33</v>
      </c>
      <c r="C198">
        <v>2.2999999999999998</v>
      </c>
      <c r="D198">
        <v>26.6</v>
      </c>
      <c r="E198">
        <v>17.3</v>
      </c>
      <c r="F198">
        <v>0.6</v>
      </c>
      <c r="G198">
        <v>0.2</v>
      </c>
    </row>
    <row r="199" spans="1:7" x14ac:dyDescent="0.25">
      <c r="A199">
        <v>2000</v>
      </c>
      <c r="B199" t="s">
        <v>34</v>
      </c>
      <c r="C199">
        <v>1.8</v>
      </c>
      <c r="D199">
        <v>15.5</v>
      </c>
      <c r="E199">
        <v>12.8</v>
      </c>
      <c r="F199">
        <v>0.3</v>
      </c>
      <c r="G199">
        <v>0.1</v>
      </c>
    </row>
    <row r="200" spans="1:7" x14ac:dyDescent="0.25">
      <c r="A200">
        <v>2000</v>
      </c>
      <c r="B200" t="s">
        <v>35</v>
      </c>
      <c r="C200">
        <v>1.3</v>
      </c>
      <c r="D200">
        <v>24</v>
      </c>
      <c r="E200">
        <v>15.2</v>
      </c>
      <c r="F200">
        <v>0.3</v>
      </c>
      <c r="G200">
        <v>0.1</v>
      </c>
    </row>
    <row r="201" spans="1:7" x14ac:dyDescent="0.25">
      <c r="A201">
        <v>2000</v>
      </c>
      <c r="B201" t="s">
        <v>36</v>
      </c>
      <c r="C201">
        <v>7</v>
      </c>
      <c r="D201">
        <v>42.6</v>
      </c>
      <c r="E201">
        <v>8.6999999999999993</v>
      </c>
      <c r="F201">
        <v>1.4</v>
      </c>
      <c r="G201">
        <v>0.3</v>
      </c>
    </row>
    <row r="202" spans="1:7" x14ac:dyDescent="0.25">
      <c r="A202">
        <v>2000</v>
      </c>
      <c r="B202" t="s">
        <v>37</v>
      </c>
      <c r="C202">
        <v>4.7</v>
      </c>
      <c r="D202">
        <v>40.5</v>
      </c>
      <c r="E202">
        <v>14.9</v>
      </c>
      <c r="F202">
        <v>1.6</v>
      </c>
      <c r="G202">
        <v>0.3</v>
      </c>
    </row>
    <row r="203" spans="1:7" hidden="1" x14ac:dyDescent="0.25">
      <c r="A203">
        <v>2000</v>
      </c>
      <c r="B203" t="s">
        <v>38</v>
      </c>
    </row>
    <row r="204" spans="1:7" x14ac:dyDescent="0.25">
      <c r="A204">
        <v>2000</v>
      </c>
      <c r="B204" t="s">
        <v>39</v>
      </c>
      <c r="C204">
        <v>2.9</v>
      </c>
      <c r="D204">
        <v>26.6</v>
      </c>
      <c r="E204">
        <v>13</v>
      </c>
      <c r="F204">
        <v>0.6</v>
      </c>
      <c r="G204">
        <v>0.1</v>
      </c>
    </row>
    <row r="205" spans="1:7" x14ac:dyDescent="0.25">
      <c r="A205">
        <v>2000</v>
      </c>
      <c r="B205" t="s">
        <v>40</v>
      </c>
      <c r="C205">
        <v>1.6</v>
      </c>
      <c r="D205">
        <v>33</v>
      </c>
      <c r="E205">
        <v>6.1</v>
      </c>
      <c r="F205">
        <v>0.5</v>
      </c>
      <c r="G205">
        <v>0.1</v>
      </c>
    </row>
    <row r="206" spans="1:7" x14ac:dyDescent="0.25">
      <c r="A206">
        <v>2000</v>
      </c>
      <c r="B206" t="s">
        <v>41</v>
      </c>
      <c r="C206">
        <v>3.8</v>
      </c>
      <c r="D206">
        <v>37.700000000000003</v>
      </c>
      <c r="E206">
        <v>14.7</v>
      </c>
      <c r="F206">
        <v>1.3</v>
      </c>
      <c r="G206">
        <v>0.3</v>
      </c>
    </row>
    <row r="207" spans="1:7" x14ac:dyDescent="0.25">
      <c r="A207">
        <v>2000</v>
      </c>
      <c r="B207" t="s">
        <v>42</v>
      </c>
      <c r="C207">
        <v>2.2999999999999998</v>
      </c>
      <c r="D207">
        <v>31.9</v>
      </c>
      <c r="E207">
        <v>9.3000000000000007</v>
      </c>
      <c r="F207">
        <v>0.7</v>
      </c>
      <c r="G207">
        <v>0.2</v>
      </c>
    </row>
    <row r="208" spans="1:7" x14ac:dyDescent="0.25">
      <c r="A208">
        <v>2000</v>
      </c>
      <c r="B208" t="s">
        <v>43</v>
      </c>
      <c r="C208">
        <v>4.3</v>
      </c>
      <c r="D208">
        <v>24.6</v>
      </c>
      <c r="E208">
        <v>23.9</v>
      </c>
      <c r="F208">
        <v>1.8</v>
      </c>
      <c r="G208">
        <v>0.2</v>
      </c>
    </row>
    <row r="209" spans="1:7" x14ac:dyDescent="0.25">
      <c r="A209">
        <v>2000</v>
      </c>
      <c r="B209" t="s">
        <v>44</v>
      </c>
      <c r="C209">
        <v>1.8</v>
      </c>
      <c r="D209">
        <v>21</v>
      </c>
      <c r="E209">
        <v>8.3000000000000007</v>
      </c>
      <c r="F209">
        <v>0.3</v>
      </c>
      <c r="G209">
        <v>0.1</v>
      </c>
    </row>
    <row r="210" spans="1:7" x14ac:dyDescent="0.25">
      <c r="A210">
        <v>2000</v>
      </c>
      <c r="B210" t="s">
        <v>45</v>
      </c>
      <c r="C210">
        <v>1.4</v>
      </c>
      <c r="D210">
        <v>15.9</v>
      </c>
      <c r="E210">
        <v>10.9</v>
      </c>
      <c r="F210">
        <v>0.3</v>
      </c>
      <c r="G210">
        <v>0.1</v>
      </c>
    </row>
    <row r="211" spans="1:7" x14ac:dyDescent="0.25">
      <c r="A211">
        <v>2000</v>
      </c>
      <c r="B211" t="s">
        <v>46</v>
      </c>
      <c r="C211">
        <v>6.3</v>
      </c>
      <c r="D211">
        <v>61.8</v>
      </c>
      <c r="E211">
        <v>18.8</v>
      </c>
      <c r="F211">
        <v>3.9</v>
      </c>
      <c r="G211">
        <v>0.6</v>
      </c>
    </row>
    <row r="212" spans="1:7" x14ac:dyDescent="0.25">
      <c r="A212">
        <v>2000</v>
      </c>
      <c r="B212" t="s">
        <v>47</v>
      </c>
      <c r="C212">
        <v>3.1</v>
      </c>
      <c r="D212">
        <v>22.6</v>
      </c>
      <c r="E212">
        <v>17.2</v>
      </c>
      <c r="F212">
        <v>0.6</v>
      </c>
      <c r="G212">
        <v>0.3</v>
      </c>
    </row>
    <row r="213" spans="1:7" x14ac:dyDescent="0.25">
      <c r="A213">
        <v>2000</v>
      </c>
      <c r="B213" t="s">
        <v>48</v>
      </c>
      <c r="C213">
        <v>4.4000000000000004</v>
      </c>
      <c r="D213">
        <v>29.9</v>
      </c>
      <c r="E213">
        <v>18.8</v>
      </c>
      <c r="F213">
        <v>1.7</v>
      </c>
      <c r="G213">
        <v>0.6</v>
      </c>
    </row>
    <row r="214" spans="1:7" x14ac:dyDescent="0.25">
      <c r="A214">
        <v>2000</v>
      </c>
      <c r="B214" t="s">
        <v>49</v>
      </c>
      <c r="C214">
        <v>5.5</v>
      </c>
      <c r="D214">
        <v>29.3</v>
      </c>
      <c r="E214">
        <v>19.2</v>
      </c>
      <c r="F214">
        <v>0.9</v>
      </c>
      <c r="G214">
        <v>0.5</v>
      </c>
    </row>
    <row r="215" spans="1:7" x14ac:dyDescent="0.25">
      <c r="A215">
        <v>2000</v>
      </c>
      <c r="B215" t="s">
        <v>50</v>
      </c>
      <c r="C215">
        <v>3.9</v>
      </c>
      <c r="D215">
        <v>27.3</v>
      </c>
      <c r="E215">
        <v>9.6999999999999993</v>
      </c>
      <c r="F215">
        <v>1</v>
      </c>
      <c r="G215">
        <v>0.1</v>
      </c>
    </row>
    <row r="216" spans="1:7" x14ac:dyDescent="0.25">
      <c r="A216">
        <v>2000</v>
      </c>
      <c r="B216" t="s">
        <v>51</v>
      </c>
      <c r="C216">
        <v>4.5999999999999996</v>
      </c>
      <c r="D216">
        <v>39.799999999999997</v>
      </c>
      <c r="E216">
        <v>12.8</v>
      </c>
      <c r="F216">
        <v>0.4</v>
      </c>
      <c r="G216">
        <v>0.2</v>
      </c>
    </row>
    <row r="217" spans="1:7" x14ac:dyDescent="0.25">
      <c r="A217">
        <v>2000</v>
      </c>
      <c r="B217" t="s">
        <v>52</v>
      </c>
      <c r="C217">
        <v>2.6</v>
      </c>
      <c r="D217">
        <v>37.299999999999997</v>
      </c>
      <c r="E217">
        <v>20.7</v>
      </c>
      <c r="F217">
        <v>1.6</v>
      </c>
      <c r="G217">
        <v>0.2</v>
      </c>
    </row>
    <row r="218" spans="1:7" x14ac:dyDescent="0.25">
      <c r="A218">
        <v>2000</v>
      </c>
      <c r="B218" t="s">
        <v>53</v>
      </c>
      <c r="C218">
        <v>4.5999999999999996</v>
      </c>
      <c r="D218">
        <v>41.5</v>
      </c>
      <c r="E218">
        <v>10.3</v>
      </c>
      <c r="F218">
        <v>0.6</v>
      </c>
      <c r="G218">
        <v>0.3</v>
      </c>
    </row>
    <row r="219" spans="1:7" x14ac:dyDescent="0.25">
      <c r="A219">
        <v>2000</v>
      </c>
      <c r="B219" t="s">
        <v>54</v>
      </c>
      <c r="C219">
        <v>1.6</v>
      </c>
      <c r="D219">
        <v>31.5</v>
      </c>
      <c r="E219">
        <v>9.5</v>
      </c>
      <c r="F219">
        <v>0.7</v>
      </c>
      <c r="G219">
        <v>0.1</v>
      </c>
    </row>
    <row r="220" spans="1:7" x14ac:dyDescent="0.25">
      <c r="A220">
        <v>2000</v>
      </c>
      <c r="B220" t="s">
        <v>55</v>
      </c>
      <c r="C220">
        <v>3.2</v>
      </c>
      <c r="D220">
        <v>31.1</v>
      </c>
      <c r="E220">
        <v>14.8</v>
      </c>
      <c r="F220">
        <v>1.2</v>
      </c>
      <c r="G220">
        <v>0.4</v>
      </c>
    </row>
    <row r="221" spans="1:7" x14ac:dyDescent="0.25">
      <c r="A221">
        <v>2000</v>
      </c>
      <c r="B221" t="s">
        <v>56</v>
      </c>
      <c r="C221">
        <v>1.8</v>
      </c>
      <c r="D221">
        <v>27</v>
      </c>
      <c r="E221">
        <v>6.4</v>
      </c>
      <c r="F221">
        <v>0.3</v>
      </c>
      <c r="G221">
        <v>0.1</v>
      </c>
    </row>
    <row r="222" spans="1:7" x14ac:dyDescent="0.25">
      <c r="A222">
        <v>2000</v>
      </c>
      <c r="B222" t="s">
        <v>57</v>
      </c>
      <c r="C222">
        <v>4.0999999999999996</v>
      </c>
      <c r="D222">
        <v>30.7</v>
      </c>
      <c r="E222">
        <v>20</v>
      </c>
      <c r="F222">
        <v>1.3</v>
      </c>
      <c r="G222">
        <v>0.3</v>
      </c>
    </row>
    <row r="223" spans="1:7" x14ac:dyDescent="0.25">
      <c r="A223">
        <v>2000</v>
      </c>
      <c r="B223" t="s">
        <v>58</v>
      </c>
      <c r="C223">
        <v>1.8</v>
      </c>
      <c r="D223">
        <v>25.1</v>
      </c>
      <c r="E223">
        <v>15</v>
      </c>
      <c r="F223">
        <v>0.6</v>
      </c>
      <c r="G223">
        <v>0.2</v>
      </c>
    </row>
    <row r="224" spans="1:7" x14ac:dyDescent="0.25">
      <c r="A224">
        <v>2000</v>
      </c>
      <c r="B224" t="s">
        <v>59</v>
      </c>
      <c r="C224">
        <v>7.1</v>
      </c>
      <c r="D224">
        <v>22</v>
      </c>
      <c r="E224">
        <v>12.9</v>
      </c>
      <c r="F224">
        <v>0.5</v>
      </c>
      <c r="G224">
        <v>0.1</v>
      </c>
    </row>
    <row r="225" spans="1:7" x14ac:dyDescent="0.25">
      <c r="A225">
        <v>2000</v>
      </c>
      <c r="B225" t="s">
        <v>60</v>
      </c>
      <c r="C225">
        <v>5.4</v>
      </c>
      <c r="D225">
        <v>12.1</v>
      </c>
      <c r="E225">
        <v>9.8000000000000007</v>
      </c>
      <c r="F225">
        <v>0.7</v>
      </c>
      <c r="G225">
        <v>0.1</v>
      </c>
    </row>
    <row r="226" spans="1:7" x14ac:dyDescent="0.25">
      <c r="A226">
        <v>2000</v>
      </c>
      <c r="B226" t="s">
        <v>61</v>
      </c>
      <c r="C226">
        <v>4.5999999999999996</v>
      </c>
      <c r="D226">
        <v>35.1</v>
      </c>
      <c r="E226">
        <v>27.4</v>
      </c>
      <c r="F226">
        <v>1.9</v>
      </c>
      <c r="G226">
        <v>0.4</v>
      </c>
    </row>
    <row r="227" spans="1:7" x14ac:dyDescent="0.25">
      <c r="A227">
        <v>2000</v>
      </c>
      <c r="B227" t="s">
        <v>62</v>
      </c>
      <c r="C227">
        <v>1.6</v>
      </c>
      <c r="D227">
        <v>24.4</v>
      </c>
      <c r="E227">
        <v>11.3</v>
      </c>
      <c r="F227">
        <v>0.1</v>
      </c>
      <c r="G227">
        <v>0.4</v>
      </c>
    </row>
    <row r="228" spans="1:7" x14ac:dyDescent="0.25">
      <c r="A228">
        <v>2000</v>
      </c>
      <c r="B228" t="s">
        <v>63</v>
      </c>
      <c r="C228">
        <v>5.5</v>
      </c>
      <c r="D228">
        <v>30</v>
      </c>
      <c r="E228">
        <v>7.9</v>
      </c>
      <c r="F228">
        <v>2.2000000000000002</v>
      </c>
      <c r="G228">
        <v>0.2</v>
      </c>
    </row>
    <row r="229" spans="1:7" x14ac:dyDescent="0.25">
      <c r="A229">
        <v>2000</v>
      </c>
      <c r="B229" t="s">
        <v>64</v>
      </c>
      <c r="C229">
        <v>2.1</v>
      </c>
      <c r="D229">
        <v>32.200000000000003</v>
      </c>
      <c r="E229">
        <v>13.3</v>
      </c>
      <c r="F229">
        <v>1.2</v>
      </c>
      <c r="G229">
        <v>0.1</v>
      </c>
    </row>
    <row r="230" spans="1:7" x14ac:dyDescent="0.25">
      <c r="A230">
        <v>2000</v>
      </c>
      <c r="B230" t="s">
        <v>65</v>
      </c>
      <c r="C230">
        <v>2.1</v>
      </c>
      <c r="D230">
        <v>29.4</v>
      </c>
      <c r="E230">
        <v>7.6</v>
      </c>
      <c r="F230">
        <v>1.5</v>
      </c>
      <c r="G230">
        <v>0.2</v>
      </c>
    </row>
    <row r="231" spans="1:7" x14ac:dyDescent="0.25">
      <c r="A231">
        <v>2000</v>
      </c>
      <c r="B231" t="s">
        <v>66</v>
      </c>
      <c r="C231">
        <v>4.4000000000000004</v>
      </c>
      <c r="D231">
        <v>68.2</v>
      </c>
      <c r="E231">
        <v>14.7</v>
      </c>
      <c r="F231">
        <v>2</v>
      </c>
      <c r="G231">
        <v>0.9</v>
      </c>
    </row>
    <row r="232" spans="1:7" x14ac:dyDescent="0.25">
      <c r="A232">
        <v>2000</v>
      </c>
      <c r="B232" t="s">
        <v>67</v>
      </c>
      <c r="C232">
        <v>2</v>
      </c>
      <c r="D232">
        <v>22.1</v>
      </c>
      <c r="E232">
        <v>7.4</v>
      </c>
      <c r="F232">
        <v>1.3</v>
      </c>
      <c r="G232">
        <v>0.2</v>
      </c>
    </row>
    <row r="233" spans="1:7" x14ac:dyDescent="0.25">
      <c r="A233">
        <v>2000</v>
      </c>
      <c r="B233" t="s">
        <v>68</v>
      </c>
      <c r="C233">
        <v>2.6</v>
      </c>
      <c r="D233">
        <v>21.8</v>
      </c>
      <c r="E233">
        <v>18.8</v>
      </c>
      <c r="F233">
        <v>0.5</v>
      </c>
      <c r="G233">
        <v>0.1</v>
      </c>
    </row>
    <row r="234" spans="1:7" x14ac:dyDescent="0.25">
      <c r="A234">
        <v>2000</v>
      </c>
      <c r="B234" t="s">
        <v>69</v>
      </c>
      <c r="C234">
        <v>4</v>
      </c>
      <c r="D234">
        <v>42.5</v>
      </c>
      <c r="E234">
        <v>13.6</v>
      </c>
      <c r="F234">
        <v>1</v>
      </c>
      <c r="G234">
        <v>0.4</v>
      </c>
    </row>
    <row r="235" spans="1:7" hidden="1" x14ac:dyDescent="0.25">
      <c r="A235">
        <v>2000</v>
      </c>
      <c r="B235" t="s">
        <v>70</v>
      </c>
    </row>
    <row r="236" spans="1:7" x14ac:dyDescent="0.25">
      <c r="A236">
        <v>2000</v>
      </c>
      <c r="B236" t="s">
        <v>71</v>
      </c>
      <c r="C236">
        <v>2.6</v>
      </c>
      <c r="D236">
        <v>19.899999999999999</v>
      </c>
      <c r="E236">
        <v>9.8000000000000007</v>
      </c>
      <c r="F236">
        <v>1.3</v>
      </c>
      <c r="G236">
        <v>0.1</v>
      </c>
    </row>
    <row r="237" spans="1:7" x14ac:dyDescent="0.25">
      <c r="A237">
        <v>2000</v>
      </c>
      <c r="B237" t="s">
        <v>72</v>
      </c>
      <c r="C237">
        <v>4.9000000000000004</v>
      </c>
      <c r="D237">
        <v>55.3</v>
      </c>
      <c r="E237">
        <v>21.2</v>
      </c>
      <c r="F237">
        <v>0.8</v>
      </c>
      <c r="G237">
        <v>0.2</v>
      </c>
    </row>
    <row r="238" spans="1:7" x14ac:dyDescent="0.25">
      <c r="A238">
        <v>2000</v>
      </c>
      <c r="B238" t="s">
        <v>73</v>
      </c>
      <c r="C238">
        <v>6.4</v>
      </c>
      <c r="D238">
        <v>25.9</v>
      </c>
      <c r="E238">
        <v>13.7</v>
      </c>
      <c r="F238">
        <v>1.1000000000000001</v>
      </c>
      <c r="G238">
        <v>0.3</v>
      </c>
    </row>
    <row r="239" spans="1:7" x14ac:dyDescent="0.25">
      <c r="A239">
        <v>2000</v>
      </c>
      <c r="B239" t="s">
        <v>74</v>
      </c>
      <c r="C239">
        <v>2.1</v>
      </c>
      <c r="D239">
        <v>22.5</v>
      </c>
      <c r="E239">
        <v>11.6</v>
      </c>
      <c r="F239">
        <v>1.1000000000000001</v>
      </c>
      <c r="G239">
        <v>0.2</v>
      </c>
    </row>
    <row r="240" spans="1:7" x14ac:dyDescent="0.25">
      <c r="A240">
        <v>2000</v>
      </c>
      <c r="B240" t="s">
        <v>75</v>
      </c>
      <c r="C240">
        <v>1.3</v>
      </c>
      <c r="D240">
        <v>33.4</v>
      </c>
      <c r="E240">
        <v>14.8</v>
      </c>
      <c r="F240">
        <v>0.4</v>
      </c>
      <c r="G240">
        <v>0.1</v>
      </c>
    </row>
    <row r="241" spans="1:7" x14ac:dyDescent="0.25">
      <c r="A241">
        <v>2000</v>
      </c>
      <c r="B241" t="s">
        <v>76</v>
      </c>
      <c r="C241">
        <v>4</v>
      </c>
      <c r="D241">
        <v>33.700000000000003</v>
      </c>
      <c r="E241">
        <v>17.100000000000001</v>
      </c>
      <c r="F241">
        <v>0.7</v>
      </c>
      <c r="G241">
        <v>0.3</v>
      </c>
    </row>
    <row r="242" spans="1:7" x14ac:dyDescent="0.25">
      <c r="A242">
        <v>2000</v>
      </c>
      <c r="B242" t="s">
        <v>77</v>
      </c>
      <c r="C242">
        <v>5.3</v>
      </c>
      <c r="D242">
        <v>32</v>
      </c>
      <c r="E242">
        <v>14.8</v>
      </c>
      <c r="F242">
        <v>0.8</v>
      </c>
      <c r="G242">
        <v>0.1</v>
      </c>
    </row>
    <row r="243" spans="1:7" x14ac:dyDescent="0.25">
      <c r="A243">
        <v>2000</v>
      </c>
      <c r="B243" t="s">
        <v>78</v>
      </c>
      <c r="C243">
        <v>2.7</v>
      </c>
      <c r="D243">
        <v>36.4</v>
      </c>
      <c r="E243">
        <v>13.2</v>
      </c>
      <c r="F243">
        <v>0.6</v>
      </c>
      <c r="G243">
        <v>0.1</v>
      </c>
    </row>
    <row r="244" spans="1:7" x14ac:dyDescent="0.25">
      <c r="A244">
        <v>2000</v>
      </c>
      <c r="B244" t="s">
        <v>79</v>
      </c>
      <c r="C244">
        <v>4.5999999999999996</v>
      </c>
      <c r="D244">
        <v>36.9</v>
      </c>
      <c r="E244">
        <v>18</v>
      </c>
      <c r="F244">
        <v>0.8</v>
      </c>
      <c r="G244">
        <v>0.3</v>
      </c>
    </row>
    <row r="245" spans="1:7" x14ac:dyDescent="0.25">
      <c r="A245">
        <v>2000</v>
      </c>
      <c r="B245" t="s">
        <v>80</v>
      </c>
      <c r="C245">
        <v>1.5</v>
      </c>
      <c r="D245">
        <v>20.100000000000001</v>
      </c>
      <c r="E245">
        <v>13.4</v>
      </c>
      <c r="F245">
        <v>0.3</v>
      </c>
      <c r="G245">
        <v>0.1</v>
      </c>
    </row>
    <row r="246" spans="1:7" x14ac:dyDescent="0.25">
      <c r="A246">
        <v>2000</v>
      </c>
      <c r="B246" t="s">
        <v>81</v>
      </c>
      <c r="C246">
        <v>0.8</v>
      </c>
      <c r="D246">
        <v>46.1</v>
      </c>
      <c r="E246">
        <v>10.5</v>
      </c>
      <c r="F246">
        <v>0.4</v>
      </c>
      <c r="G246">
        <v>0.1</v>
      </c>
    </row>
    <row r="247" spans="1:7" x14ac:dyDescent="0.25">
      <c r="A247">
        <v>2000</v>
      </c>
      <c r="B247" t="s">
        <v>82</v>
      </c>
      <c r="C247">
        <v>4.2</v>
      </c>
      <c r="D247">
        <v>31.9</v>
      </c>
      <c r="E247">
        <v>15.3</v>
      </c>
      <c r="F247">
        <v>0.7</v>
      </c>
      <c r="G247">
        <v>0.4</v>
      </c>
    </row>
    <row r="248" spans="1:7" x14ac:dyDescent="0.25">
      <c r="A248">
        <v>2000</v>
      </c>
      <c r="B248" t="s">
        <v>83</v>
      </c>
      <c r="C248">
        <v>3</v>
      </c>
      <c r="D248">
        <v>47.9</v>
      </c>
      <c r="E248">
        <v>17</v>
      </c>
      <c r="F248">
        <v>1.4</v>
      </c>
      <c r="G248">
        <v>0.6</v>
      </c>
    </row>
    <row r="249" spans="1:7" x14ac:dyDescent="0.25">
      <c r="A249">
        <v>2000</v>
      </c>
      <c r="B249" t="s">
        <v>84</v>
      </c>
      <c r="C249">
        <v>4.5999999999999996</v>
      </c>
      <c r="D249">
        <v>36.9</v>
      </c>
      <c r="E249">
        <v>18</v>
      </c>
      <c r="F249">
        <v>0.8</v>
      </c>
      <c r="G249">
        <v>0.3</v>
      </c>
    </row>
    <row r="250" spans="1:7" x14ac:dyDescent="0.25">
      <c r="A250">
        <v>2000</v>
      </c>
      <c r="B250" t="s">
        <v>85</v>
      </c>
      <c r="C250">
        <v>4.3</v>
      </c>
      <c r="D250">
        <v>46.3</v>
      </c>
      <c r="E250">
        <v>15.7</v>
      </c>
      <c r="F250">
        <v>1</v>
      </c>
      <c r="G250">
        <v>0.2</v>
      </c>
    </row>
    <row r="251" spans="1:7" hidden="1" x14ac:dyDescent="0.25">
      <c r="A251">
        <v>2000</v>
      </c>
      <c r="B251" t="s">
        <v>86</v>
      </c>
    </row>
    <row r="252" spans="1:7" x14ac:dyDescent="0.25">
      <c r="A252">
        <v>2000</v>
      </c>
      <c r="B252" t="s">
        <v>87</v>
      </c>
      <c r="C252">
        <v>2.9</v>
      </c>
      <c r="D252">
        <v>29.8</v>
      </c>
      <c r="E252">
        <v>9.6</v>
      </c>
      <c r="F252">
        <v>0.5</v>
      </c>
      <c r="G252">
        <v>0.1</v>
      </c>
    </row>
    <row r="253" spans="1:7" x14ac:dyDescent="0.25">
      <c r="A253">
        <v>2000</v>
      </c>
      <c r="B253" t="s">
        <v>88</v>
      </c>
      <c r="C253">
        <v>1</v>
      </c>
      <c r="D253">
        <v>5.2</v>
      </c>
      <c r="E253">
        <v>6.5</v>
      </c>
      <c r="F253">
        <v>1.7</v>
      </c>
      <c r="G253">
        <v>0.2</v>
      </c>
    </row>
    <row r="254" spans="1:7" x14ac:dyDescent="0.25">
      <c r="A254">
        <v>2000</v>
      </c>
      <c r="B254" t="s">
        <v>89</v>
      </c>
      <c r="C254">
        <v>2.6</v>
      </c>
      <c r="D254">
        <v>15.4</v>
      </c>
      <c r="E254">
        <v>15.2</v>
      </c>
      <c r="F254">
        <v>0.6</v>
      </c>
      <c r="G254">
        <v>0.2</v>
      </c>
    </row>
    <row r="255" spans="1:7" x14ac:dyDescent="0.25">
      <c r="A255">
        <v>2000</v>
      </c>
      <c r="B255" t="s">
        <v>90</v>
      </c>
      <c r="C255">
        <v>4.5999999999999996</v>
      </c>
      <c r="D255">
        <v>36.9</v>
      </c>
      <c r="E255">
        <v>18</v>
      </c>
      <c r="F255">
        <v>0.8</v>
      </c>
      <c r="G255">
        <v>0.3</v>
      </c>
    </row>
    <row r="256" spans="1:7" x14ac:dyDescent="0.25">
      <c r="A256">
        <v>2000</v>
      </c>
      <c r="B256" t="s">
        <v>91</v>
      </c>
      <c r="C256">
        <v>3.5</v>
      </c>
      <c r="D256">
        <v>57.1</v>
      </c>
      <c r="E256">
        <v>18.3</v>
      </c>
      <c r="F256">
        <v>1.5</v>
      </c>
      <c r="G256">
        <v>0.3</v>
      </c>
    </row>
    <row r="257" spans="1:7" x14ac:dyDescent="0.25">
      <c r="A257">
        <v>2001</v>
      </c>
      <c r="B257" t="s">
        <v>7</v>
      </c>
      <c r="C257">
        <v>3.8</v>
      </c>
      <c r="D257">
        <v>22</v>
      </c>
      <c r="E257">
        <v>7.8</v>
      </c>
      <c r="F257">
        <v>0.5</v>
      </c>
      <c r="G257">
        <v>0.1</v>
      </c>
    </row>
    <row r="258" spans="1:7" x14ac:dyDescent="0.25">
      <c r="A258">
        <v>2001</v>
      </c>
      <c r="B258" t="s">
        <v>8</v>
      </c>
      <c r="C258">
        <v>2.2999999999999998</v>
      </c>
      <c r="D258">
        <v>39.5</v>
      </c>
      <c r="E258">
        <v>12</v>
      </c>
      <c r="F258">
        <v>1.4</v>
      </c>
      <c r="G258">
        <v>0.1</v>
      </c>
    </row>
    <row r="259" spans="1:7" x14ac:dyDescent="0.25">
      <c r="A259">
        <v>2001</v>
      </c>
      <c r="B259" t="s">
        <v>9</v>
      </c>
      <c r="C259">
        <v>2.6</v>
      </c>
      <c r="D259">
        <v>31.2</v>
      </c>
      <c r="E259">
        <v>17.600000000000001</v>
      </c>
      <c r="F259">
        <v>0.6</v>
      </c>
      <c r="G259">
        <v>0.2</v>
      </c>
    </row>
    <row r="260" spans="1:7" x14ac:dyDescent="0.25">
      <c r="A260">
        <v>2001</v>
      </c>
      <c r="B260" t="s">
        <v>10</v>
      </c>
      <c r="C260">
        <v>7</v>
      </c>
      <c r="D260">
        <v>47.6</v>
      </c>
      <c r="E260">
        <v>23.5</v>
      </c>
      <c r="F260">
        <v>1.2</v>
      </c>
      <c r="G260">
        <v>0.9</v>
      </c>
    </row>
    <row r="261" spans="1:7" x14ac:dyDescent="0.25">
      <c r="A261">
        <v>2001</v>
      </c>
      <c r="B261" t="s">
        <v>11</v>
      </c>
      <c r="C261">
        <v>3.8</v>
      </c>
      <c r="D261">
        <v>42.6</v>
      </c>
      <c r="E261">
        <v>11.9</v>
      </c>
      <c r="F261">
        <v>0.8</v>
      </c>
      <c r="G261">
        <v>0.1</v>
      </c>
    </row>
    <row r="262" spans="1:7" x14ac:dyDescent="0.25">
      <c r="A262">
        <v>2001</v>
      </c>
      <c r="B262" t="s">
        <v>12</v>
      </c>
      <c r="C262">
        <v>1.2</v>
      </c>
      <c r="D262">
        <v>34.9</v>
      </c>
      <c r="E262">
        <v>10.9</v>
      </c>
      <c r="F262">
        <v>0.3</v>
      </c>
      <c r="G262">
        <v>0.1</v>
      </c>
    </row>
    <row r="263" spans="1:7" x14ac:dyDescent="0.25">
      <c r="A263">
        <v>2001</v>
      </c>
      <c r="B263" t="s">
        <v>13</v>
      </c>
      <c r="C263">
        <v>3.4</v>
      </c>
      <c r="D263">
        <v>23.2</v>
      </c>
      <c r="E263">
        <v>9.5</v>
      </c>
      <c r="F263">
        <v>0.8</v>
      </c>
      <c r="G263">
        <v>0.1</v>
      </c>
    </row>
    <row r="264" spans="1:7" x14ac:dyDescent="0.25">
      <c r="A264">
        <v>2001</v>
      </c>
      <c r="B264" t="s">
        <v>14</v>
      </c>
      <c r="C264">
        <v>2.7</v>
      </c>
      <c r="D264">
        <v>41.6</v>
      </c>
      <c r="E264">
        <v>8</v>
      </c>
      <c r="F264">
        <v>0.4</v>
      </c>
      <c r="G264">
        <v>0.1</v>
      </c>
    </row>
    <row r="265" spans="1:7" x14ac:dyDescent="0.25">
      <c r="A265">
        <v>2001</v>
      </c>
      <c r="B265" t="s">
        <v>15</v>
      </c>
      <c r="C265">
        <v>1.7</v>
      </c>
      <c r="D265">
        <v>11.7</v>
      </c>
      <c r="E265">
        <v>18.7</v>
      </c>
      <c r="F265">
        <v>0.6</v>
      </c>
      <c r="G265">
        <v>0.1</v>
      </c>
    </row>
    <row r="266" spans="1:7" x14ac:dyDescent="0.25">
      <c r="A266">
        <v>2001</v>
      </c>
      <c r="B266" t="s">
        <v>16</v>
      </c>
      <c r="C266">
        <v>2.4</v>
      </c>
      <c r="D266">
        <v>28.5</v>
      </c>
      <c r="E266">
        <v>15.3</v>
      </c>
      <c r="F266">
        <v>0.6</v>
      </c>
      <c r="G266">
        <v>0.1</v>
      </c>
    </row>
    <row r="267" spans="1:7" x14ac:dyDescent="0.25">
      <c r="A267">
        <v>2001</v>
      </c>
      <c r="B267" t="s">
        <v>17</v>
      </c>
      <c r="C267">
        <v>2.1</v>
      </c>
      <c r="D267">
        <v>42.5</v>
      </c>
      <c r="E267">
        <v>11.9</v>
      </c>
      <c r="F267">
        <v>1.8</v>
      </c>
      <c r="G267">
        <v>0.3</v>
      </c>
    </row>
    <row r="268" spans="1:7" x14ac:dyDescent="0.25">
      <c r="A268">
        <v>2001</v>
      </c>
      <c r="B268" t="s">
        <v>18</v>
      </c>
      <c r="C268">
        <v>7.8</v>
      </c>
      <c r="D268">
        <v>50.5</v>
      </c>
      <c r="E268">
        <v>23</v>
      </c>
      <c r="F268">
        <v>0.5</v>
      </c>
      <c r="G268">
        <v>0.3</v>
      </c>
    </row>
    <row r="269" spans="1:7" x14ac:dyDescent="0.25">
      <c r="A269">
        <v>2001</v>
      </c>
      <c r="B269" t="s">
        <v>19</v>
      </c>
      <c r="C269">
        <v>3.6</v>
      </c>
      <c r="D269">
        <v>37.700000000000003</v>
      </c>
      <c r="E269">
        <v>9.1999999999999993</v>
      </c>
      <c r="F269">
        <v>1.5</v>
      </c>
      <c r="G269">
        <v>0.2</v>
      </c>
    </row>
    <row r="270" spans="1:7" x14ac:dyDescent="0.25">
      <c r="A270">
        <v>2001</v>
      </c>
      <c r="B270" t="s">
        <v>20</v>
      </c>
      <c r="C270">
        <v>4.5999999999999996</v>
      </c>
      <c r="D270">
        <v>3.3</v>
      </c>
      <c r="E270">
        <v>1.8</v>
      </c>
      <c r="F270">
        <v>0.4</v>
      </c>
      <c r="G270">
        <v>0.1</v>
      </c>
    </row>
    <row r="271" spans="1:7" x14ac:dyDescent="0.25">
      <c r="A271">
        <v>2001</v>
      </c>
      <c r="B271" t="s">
        <v>21</v>
      </c>
      <c r="C271">
        <v>5.0999999999999996</v>
      </c>
      <c r="D271">
        <v>17.8</v>
      </c>
      <c r="E271">
        <v>12</v>
      </c>
      <c r="F271">
        <v>0.4</v>
      </c>
      <c r="G271">
        <v>0.1</v>
      </c>
    </row>
    <row r="272" spans="1:7" x14ac:dyDescent="0.25">
      <c r="A272">
        <v>2001</v>
      </c>
      <c r="B272" t="s">
        <v>22</v>
      </c>
      <c r="C272">
        <v>3.5</v>
      </c>
      <c r="D272">
        <v>23.8</v>
      </c>
      <c r="E272">
        <v>8.6</v>
      </c>
      <c r="F272">
        <v>0.4</v>
      </c>
      <c r="G272">
        <v>0.1</v>
      </c>
    </row>
    <row r="273" spans="1:7" x14ac:dyDescent="0.25">
      <c r="A273">
        <v>2001</v>
      </c>
      <c r="B273" t="s">
        <v>23</v>
      </c>
      <c r="C273">
        <v>3.3</v>
      </c>
      <c r="D273">
        <v>60.7</v>
      </c>
      <c r="E273">
        <v>16.5</v>
      </c>
      <c r="F273">
        <v>0.3</v>
      </c>
      <c r="G273">
        <v>0.1</v>
      </c>
    </row>
    <row r="274" spans="1:7" x14ac:dyDescent="0.25">
      <c r="A274">
        <v>2001</v>
      </c>
      <c r="B274" t="s">
        <v>24</v>
      </c>
      <c r="C274">
        <v>9.9</v>
      </c>
      <c r="D274">
        <v>9.5</v>
      </c>
      <c r="E274">
        <v>4</v>
      </c>
      <c r="F274">
        <v>1.3</v>
      </c>
      <c r="G274">
        <v>1.5</v>
      </c>
    </row>
    <row r="275" spans="1:7" x14ac:dyDescent="0.25">
      <c r="A275">
        <v>2001</v>
      </c>
      <c r="B275" t="s">
        <v>25</v>
      </c>
      <c r="C275">
        <v>7.1</v>
      </c>
      <c r="D275">
        <v>38.9</v>
      </c>
      <c r="E275">
        <v>11.9</v>
      </c>
      <c r="F275">
        <v>1.4</v>
      </c>
      <c r="G275">
        <v>0.5</v>
      </c>
    </row>
    <row r="276" spans="1:7" x14ac:dyDescent="0.25">
      <c r="A276">
        <v>2001</v>
      </c>
      <c r="B276" t="s">
        <v>26</v>
      </c>
      <c r="C276">
        <v>2.7</v>
      </c>
      <c r="D276">
        <v>26.5</v>
      </c>
      <c r="E276">
        <v>12.4</v>
      </c>
      <c r="F276">
        <v>0.4</v>
      </c>
      <c r="G276">
        <v>0.6</v>
      </c>
    </row>
    <row r="277" spans="1:7" x14ac:dyDescent="0.25">
      <c r="A277">
        <v>2001</v>
      </c>
      <c r="B277" t="s">
        <v>27</v>
      </c>
      <c r="C277">
        <v>1.7</v>
      </c>
      <c r="D277">
        <v>44.5</v>
      </c>
      <c r="E277">
        <v>13.3</v>
      </c>
      <c r="F277">
        <v>1.1000000000000001</v>
      </c>
      <c r="G277">
        <v>0.7</v>
      </c>
    </row>
    <row r="278" spans="1:7" x14ac:dyDescent="0.25">
      <c r="A278">
        <v>2001</v>
      </c>
      <c r="B278" t="s">
        <v>28</v>
      </c>
      <c r="C278">
        <v>3.4</v>
      </c>
      <c r="D278">
        <v>13.9</v>
      </c>
      <c r="E278">
        <v>15.4</v>
      </c>
      <c r="F278">
        <v>1.3</v>
      </c>
      <c r="G278">
        <v>0.1</v>
      </c>
    </row>
    <row r="279" spans="1:7" x14ac:dyDescent="0.25">
      <c r="A279">
        <v>2001</v>
      </c>
      <c r="B279" t="s">
        <v>29</v>
      </c>
      <c r="C279">
        <v>2.5</v>
      </c>
      <c r="D279">
        <v>34.1</v>
      </c>
      <c r="E279">
        <v>12</v>
      </c>
      <c r="F279">
        <v>0.6</v>
      </c>
      <c r="G279">
        <v>0.1</v>
      </c>
    </row>
    <row r="280" spans="1:7" x14ac:dyDescent="0.25">
      <c r="A280">
        <v>2001</v>
      </c>
      <c r="B280" t="s">
        <v>30</v>
      </c>
      <c r="C280">
        <v>7.4</v>
      </c>
      <c r="D280">
        <v>33.6</v>
      </c>
      <c r="E280">
        <v>26.7</v>
      </c>
      <c r="F280">
        <v>0.9</v>
      </c>
      <c r="G280">
        <v>0.4</v>
      </c>
    </row>
    <row r="281" spans="1:7" x14ac:dyDescent="0.25">
      <c r="A281">
        <v>2001</v>
      </c>
      <c r="B281" t="s">
        <v>31</v>
      </c>
      <c r="C281">
        <v>2.2999999999999998</v>
      </c>
      <c r="D281">
        <v>9.4</v>
      </c>
      <c r="E281">
        <v>13.4</v>
      </c>
      <c r="F281">
        <v>0.2</v>
      </c>
      <c r="G281">
        <v>0.1</v>
      </c>
    </row>
    <row r="282" spans="1:7" x14ac:dyDescent="0.25">
      <c r="A282">
        <v>2001</v>
      </c>
      <c r="B282" t="s">
        <v>32</v>
      </c>
      <c r="C282">
        <v>5.0999999999999996</v>
      </c>
      <c r="D282">
        <v>28</v>
      </c>
      <c r="E282">
        <v>15.9</v>
      </c>
      <c r="F282">
        <v>0.4</v>
      </c>
      <c r="G282">
        <v>0.2</v>
      </c>
    </row>
    <row r="283" spans="1:7" x14ac:dyDescent="0.25">
      <c r="A283">
        <v>2001</v>
      </c>
      <c r="B283" t="s">
        <v>33</v>
      </c>
      <c r="C283">
        <v>2.1</v>
      </c>
      <c r="D283">
        <v>28.6</v>
      </c>
      <c r="E283">
        <v>18.8</v>
      </c>
      <c r="F283">
        <v>0.6</v>
      </c>
      <c r="G283">
        <v>0.2</v>
      </c>
    </row>
    <row r="284" spans="1:7" x14ac:dyDescent="0.25">
      <c r="A284">
        <v>2001</v>
      </c>
      <c r="B284" t="s">
        <v>34</v>
      </c>
      <c r="C284">
        <v>2.8</v>
      </c>
      <c r="D284">
        <v>20.399999999999999</v>
      </c>
      <c r="E284">
        <v>14.1</v>
      </c>
      <c r="F284">
        <v>0.4</v>
      </c>
      <c r="G284">
        <v>0.1</v>
      </c>
    </row>
    <row r="285" spans="1:7" x14ac:dyDescent="0.25">
      <c r="A285">
        <v>2001</v>
      </c>
      <c r="B285" t="s">
        <v>35</v>
      </c>
      <c r="C285">
        <v>3.5</v>
      </c>
      <c r="D285">
        <v>25.4</v>
      </c>
      <c r="E285">
        <v>17.2</v>
      </c>
      <c r="F285">
        <v>0.6</v>
      </c>
      <c r="G285">
        <v>0.2</v>
      </c>
    </row>
    <row r="286" spans="1:7" x14ac:dyDescent="0.25">
      <c r="A286">
        <v>2001</v>
      </c>
      <c r="B286" t="s">
        <v>36</v>
      </c>
      <c r="C286">
        <v>6.6</v>
      </c>
      <c r="D286">
        <v>48</v>
      </c>
      <c r="E286">
        <v>8.9</v>
      </c>
      <c r="F286">
        <v>1.4</v>
      </c>
      <c r="G286">
        <v>0.3</v>
      </c>
    </row>
    <row r="287" spans="1:7" x14ac:dyDescent="0.25">
      <c r="A287">
        <v>2001</v>
      </c>
      <c r="B287" t="s">
        <v>37</v>
      </c>
      <c r="C287">
        <v>4.9000000000000004</v>
      </c>
      <c r="D287">
        <v>59.6</v>
      </c>
      <c r="E287">
        <v>15.4</v>
      </c>
      <c r="F287">
        <v>1.5</v>
      </c>
      <c r="G287">
        <v>0.6</v>
      </c>
    </row>
    <row r="288" spans="1:7" hidden="1" x14ac:dyDescent="0.25">
      <c r="A288">
        <v>2001</v>
      </c>
      <c r="B288" t="s">
        <v>38</v>
      </c>
    </row>
    <row r="289" spans="1:7" x14ac:dyDescent="0.25">
      <c r="A289">
        <v>2001</v>
      </c>
      <c r="B289" t="s">
        <v>39</v>
      </c>
      <c r="C289">
        <v>2.9</v>
      </c>
      <c r="D289">
        <v>34.200000000000003</v>
      </c>
      <c r="E289">
        <v>12.2</v>
      </c>
      <c r="F289">
        <v>0.6</v>
      </c>
      <c r="G289">
        <v>0.2</v>
      </c>
    </row>
    <row r="290" spans="1:7" x14ac:dyDescent="0.25">
      <c r="A290">
        <v>2001</v>
      </c>
      <c r="B290" t="s">
        <v>40</v>
      </c>
      <c r="C290">
        <v>1.7</v>
      </c>
      <c r="D290">
        <v>44.5</v>
      </c>
      <c r="E290">
        <v>7.4</v>
      </c>
      <c r="F290">
        <v>0.5</v>
      </c>
      <c r="G290">
        <v>0.1</v>
      </c>
    </row>
    <row r="291" spans="1:7" x14ac:dyDescent="0.25">
      <c r="A291">
        <v>2001</v>
      </c>
      <c r="B291" t="s">
        <v>41</v>
      </c>
      <c r="C291">
        <v>5</v>
      </c>
      <c r="D291">
        <v>59.7</v>
      </c>
      <c r="E291">
        <v>17.5</v>
      </c>
      <c r="F291">
        <v>1.8</v>
      </c>
      <c r="G291">
        <v>0.4</v>
      </c>
    </row>
    <row r="292" spans="1:7" x14ac:dyDescent="0.25">
      <c r="A292">
        <v>2001</v>
      </c>
      <c r="B292" t="s">
        <v>42</v>
      </c>
      <c r="C292">
        <v>2.5</v>
      </c>
      <c r="D292">
        <v>42.9</v>
      </c>
      <c r="E292">
        <v>9.3000000000000007</v>
      </c>
      <c r="F292">
        <v>0.7</v>
      </c>
      <c r="G292">
        <v>0.2</v>
      </c>
    </row>
    <row r="293" spans="1:7" x14ac:dyDescent="0.25">
      <c r="A293">
        <v>2001</v>
      </c>
      <c r="B293" t="s">
        <v>43</v>
      </c>
      <c r="C293">
        <v>4.7</v>
      </c>
      <c r="D293">
        <v>28.3</v>
      </c>
      <c r="E293">
        <v>23.6</v>
      </c>
      <c r="F293">
        <v>1.4</v>
      </c>
      <c r="G293">
        <v>0.2</v>
      </c>
    </row>
    <row r="294" spans="1:7" x14ac:dyDescent="0.25">
      <c r="A294">
        <v>2001</v>
      </c>
      <c r="B294" t="s">
        <v>44</v>
      </c>
      <c r="C294">
        <v>1.6</v>
      </c>
      <c r="D294">
        <v>22.6</v>
      </c>
      <c r="E294">
        <v>10.4</v>
      </c>
      <c r="F294">
        <v>0.3</v>
      </c>
      <c r="G294">
        <v>0.1</v>
      </c>
    </row>
    <row r="295" spans="1:7" x14ac:dyDescent="0.25">
      <c r="A295">
        <v>2001</v>
      </c>
      <c r="B295" t="s">
        <v>45</v>
      </c>
      <c r="C295">
        <v>1.4</v>
      </c>
      <c r="D295">
        <v>23.5</v>
      </c>
      <c r="E295">
        <v>11.8</v>
      </c>
      <c r="F295">
        <v>0.3</v>
      </c>
      <c r="G295">
        <v>0.1</v>
      </c>
    </row>
    <row r="296" spans="1:7" x14ac:dyDescent="0.25">
      <c r="A296">
        <v>2001</v>
      </c>
      <c r="B296" t="s">
        <v>46</v>
      </c>
      <c r="C296">
        <v>5</v>
      </c>
      <c r="D296">
        <v>78.900000000000006</v>
      </c>
      <c r="E296">
        <v>19.7</v>
      </c>
      <c r="F296">
        <v>4.2</v>
      </c>
      <c r="G296">
        <v>0.7</v>
      </c>
    </row>
    <row r="297" spans="1:7" x14ac:dyDescent="0.25">
      <c r="A297">
        <v>2001</v>
      </c>
      <c r="B297" t="s">
        <v>47</v>
      </c>
      <c r="C297">
        <v>3.2</v>
      </c>
      <c r="D297">
        <v>23.7</v>
      </c>
      <c r="E297">
        <v>16.8</v>
      </c>
      <c r="F297">
        <v>0.3</v>
      </c>
      <c r="G297">
        <v>0.3</v>
      </c>
    </row>
    <row r="298" spans="1:7" x14ac:dyDescent="0.25">
      <c r="A298">
        <v>2001</v>
      </c>
      <c r="B298" t="s">
        <v>48</v>
      </c>
      <c r="C298">
        <v>4.5999999999999996</v>
      </c>
      <c r="D298">
        <v>34.700000000000003</v>
      </c>
      <c r="E298">
        <v>19.7</v>
      </c>
      <c r="F298">
        <v>1.8</v>
      </c>
      <c r="G298">
        <v>0.6</v>
      </c>
    </row>
    <row r="299" spans="1:7" x14ac:dyDescent="0.25">
      <c r="A299">
        <v>2001</v>
      </c>
      <c r="B299" t="s">
        <v>49</v>
      </c>
      <c r="C299">
        <v>7</v>
      </c>
      <c r="D299">
        <v>47.6</v>
      </c>
      <c r="E299">
        <v>23.5</v>
      </c>
      <c r="F299">
        <v>1.2</v>
      </c>
      <c r="G299">
        <v>0.9</v>
      </c>
    </row>
    <row r="300" spans="1:7" x14ac:dyDescent="0.25">
      <c r="A300">
        <v>2001</v>
      </c>
      <c r="B300" t="s">
        <v>50</v>
      </c>
      <c r="C300">
        <v>4.8</v>
      </c>
      <c r="D300">
        <v>34.700000000000003</v>
      </c>
      <c r="E300">
        <v>9.8000000000000007</v>
      </c>
      <c r="F300">
        <v>0.9</v>
      </c>
      <c r="G300">
        <v>0.2</v>
      </c>
    </row>
    <row r="301" spans="1:7" x14ac:dyDescent="0.25">
      <c r="A301">
        <v>2001</v>
      </c>
      <c r="B301" t="s">
        <v>51</v>
      </c>
      <c r="C301">
        <v>4.5999999999999996</v>
      </c>
      <c r="D301">
        <v>34.700000000000003</v>
      </c>
      <c r="E301">
        <v>12.6</v>
      </c>
      <c r="F301">
        <v>0.4</v>
      </c>
      <c r="G301">
        <v>0.2</v>
      </c>
    </row>
    <row r="302" spans="1:7" x14ac:dyDescent="0.25">
      <c r="A302">
        <v>2001</v>
      </c>
      <c r="B302" t="s">
        <v>52</v>
      </c>
      <c r="C302">
        <v>2.7</v>
      </c>
      <c r="D302">
        <v>48.4</v>
      </c>
      <c r="E302">
        <v>20.6</v>
      </c>
      <c r="F302">
        <v>1.3</v>
      </c>
      <c r="G302">
        <v>0.3</v>
      </c>
    </row>
    <row r="303" spans="1:7" x14ac:dyDescent="0.25">
      <c r="A303">
        <v>2001</v>
      </c>
      <c r="B303" t="s">
        <v>53</v>
      </c>
      <c r="C303">
        <v>4.5999999999999996</v>
      </c>
      <c r="D303">
        <v>55.5</v>
      </c>
      <c r="E303">
        <v>12.3</v>
      </c>
      <c r="F303">
        <v>0.6</v>
      </c>
      <c r="G303">
        <v>0.3</v>
      </c>
    </row>
    <row r="304" spans="1:7" x14ac:dyDescent="0.25">
      <c r="A304">
        <v>2001</v>
      </c>
      <c r="B304" t="s">
        <v>54</v>
      </c>
      <c r="C304">
        <v>2.2999999999999998</v>
      </c>
      <c r="D304">
        <v>34.6</v>
      </c>
      <c r="E304">
        <v>10.8</v>
      </c>
      <c r="F304">
        <v>0.7</v>
      </c>
      <c r="G304">
        <v>0.2</v>
      </c>
    </row>
    <row r="305" spans="1:7" x14ac:dyDescent="0.25">
      <c r="A305">
        <v>2001</v>
      </c>
      <c r="B305" t="s">
        <v>55</v>
      </c>
      <c r="C305">
        <v>3.4</v>
      </c>
      <c r="D305">
        <v>29.9</v>
      </c>
      <c r="E305">
        <v>12</v>
      </c>
      <c r="F305">
        <v>1.6</v>
      </c>
      <c r="G305">
        <v>0.3</v>
      </c>
    </row>
    <row r="306" spans="1:7" x14ac:dyDescent="0.25">
      <c r="A306">
        <v>2001</v>
      </c>
      <c r="B306" t="s">
        <v>56</v>
      </c>
      <c r="C306">
        <v>5.0999999999999996</v>
      </c>
      <c r="D306">
        <v>30.1</v>
      </c>
      <c r="E306">
        <v>6.8</v>
      </c>
      <c r="F306">
        <v>0.4</v>
      </c>
      <c r="G306">
        <v>0.1</v>
      </c>
    </row>
    <row r="307" spans="1:7" x14ac:dyDescent="0.25">
      <c r="A307">
        <v>2001</v>
      </c>
      <c r="B307" t="s">
        <v>57</v>
      </c>
      <c r="C307">
        <v>4.0999999999999996</v>
      </c>
      <c r="D307">
        <v>56.9</v>
      </c>
      <c r="E307">
        <v>15.9</v>
      </c>
      <c r="F307">
        <v>0.8</v>
      </c>
      <c r="G307">
        <v>0.3</v>
      </c>
    </row>
    <row r="308" spans="1:7" x14ac:dyDescent="0.25">
      <c r="A308">
        <v>2001</v>
      </c>
      <c r="B308" t="s">
        <v>58</v>
      </c>
      <c r="C308">
        <v>1.5</v>
      </c>
      <c r="D308">
        <v>26.5</v>
      </c>
      <c r="E308">
        <v>15.2</v>
      </c>
      <c r="F308">
        <v>0.6</v>
      </c>
      <c r="G308">
        <v>0.1</v>
      </c>
    </row>
    <row r="309" spans="1:7" x14ac:dyDescent="0.25">
      <c r="A309">
        <v>2001</v>
      </c>
      <c r="B309" t="s">
        <v>59</v>
      </c>
      <c r="C309">
        <v>9.6</v>
      </c>
      <c r="D309">
        <v>33.5</v>
      </c>
      <c r="E309">
        <v>13.3</v>
      </c>
      <c r="F309">
        <v>0.5</v>
      </c>
      <c r="G309">
        <v>0.1</v>
      </c>
    </row>
    <row r="310" spans="1:7" x14ac:dyDescent="0.25">
      <c r="A310">
        <v>2001</v>
      </c>
      <c r="B310" t="s">
        <v>60</v>
      </c>
      <c r="C310">
        <v>5.7</v>
      </c>
      <c r="D310">
        <v>18.7</v>
      </c>
      <c r="E310">
        <v>10.6</v>
      </c>
      <c r="F310">
        <v>0.9</v>
      </c>
      <c r="G310">
        <v>0.1</v>
      </c>
    </row>
    <row r="311" spans="1:7" x14ac:dyDescent="0.25">
      <c r="A311">
        <v>2001</v>
      </c>
      <c r="B311" t="s">
        <v>61</v>
      </c>
      <c r="C311">
        <v>5.6</v>
      </c>
      <c r="D311">
        <v>37.6</v>
      </c>
      <c r="E311">
        <v>28.5</v>
      </c>
      <c r="F311">
        <v>0.8</v>
      </c>
      <c r="G311">
        <v>0.5</v>
      </c>
    </row>
    <row r="312" spans="1:7" x14ac:dyDescent="0.25">
      <c r="A312">
        <v>2001</v>
      </c>
      <c r="B312" t="s">
        <v>62</v>
      </c>
      <c r="C312">
        <v>1.6</v>
      </c>
      <c r="D312">
        <v>25.7</v>
      </c>
      <c r="E312">
        <v>9.8000000000000007</v>
      </c>
      <c r="F312">
        <v>0.1</v>
      </c>
      <c r="G312">
        <v>0.1</v>
      </c>
    </row>
    <row r="313" spans="1:7" x14ac:dyDescent="0.25">
      <c r="A313">
        <v>2001</v>
      </c>
      <c r="B313" t="s">
        <v>63</v>
      </c>
      <c r="C313">
        <v>4.0999999999999996</v>
      </c>
      <c r="D313">
        <v>39.9</v>
      </c>
      <c r="E313">
        <v>7.1</v>
      </c>
      <c r="F313">
        <v>1.8</v>
      </c>
      <c r="G313">
        <v>0.2</v>
      </c>
    </row>
    <row r="314" spans="1:7" x14ac:dyDescent="0.25">
      <c r="A314">
        <v>2001</v>
      </c>
      <c r="B314" t="s">
        <v>64</v>
      </c>
      <c r="C314">
        <v>2.4</v>
      </c>
      <c r="D314">
        <v>40.299999999999997</v>
      </c>
      <c r="E314">
        <v>13.5</v>
      </c>
      <c r="F314">
        <v>1.4</v>
      </c>
      <c r="G314">
        <v>0.1</v>
      </c>
    </row>
    <row r="315" spans="1:7" x14ac:dyDescent="0.25">
      <c r="A315">
        <v>2001</v>
      </c>
      <c r="B315" t="s">
        <v>65</v>
      </c>
      <c r="C315">
        <v>1.8</v>
      </c>
      <c r="D315">
        <v>33.4</v>
      </c>
      <c r="E315">
        <v>8.1</v>
      </c>
      <c r="F315">
        <v>1</v>
      </c>
      <c r="G315">
        <v>0.2</v>
      </c>
    </row>
    <row r="316" spans="1:7" x14ac:dyDescent="0.25">
      <c r="A316">
        <v>2001</v>
      </c>
      <c r="B316" t="s">
        <v>66</v>
      </c>
      <c r="C316">
        <v>6.2</v>
      </c>
      <c r="D316">
        <v>101</v>
      </c>
      <c r="E316">
        <v>15.5</v>
      </c>
      <c r="F316">
        <v>2.4</v>
      </c>
      <c r="G316">
        <v>0.8</v>
      </c>
    </row>
    <row r="317" spans="1:7" x14ac:dyDescent="0.25">
      <c r="A317">
        <v>2001</v>
      </c>
      <c r="B317" t="s">
        <v>67</v>
      </c>
      <c r="C317">
        <v>3</v>
      </c>
      <c r="D317">
        <v>21.7</v>
      </c>
      <c r="E317">
        <v>7.6</v>
      </c>
      <c r="F317">
        <v>1.2</v>
      </c>
      <c r="G317">
        <v>0.2</v>
      </c>
    </row>
    <row r="318" spans="1:7" x14ac:dyDescent="0.25">
      <c r="A318">
        <v>2001</v>
      </c>
      <c r="B318" t="s">
        <v>68</v>
      </c>
      <c r="C318">
        <v>4.3</v>
      </c>
      <c r="D318">
        <v>29.7</v>
      </c>
      <c r="E318">
        <v>20.3</v>
      </c>
      <c r="F318">
        <v>0.9</v>
      </c>
      <c r="G318">
        <v>0.2</v>
      </c>
    </row>
    <row r="319" spans="1:7" x14ac:dyDescent="0.25">
      <c r="A319">
        <v>2001</v>
      </c>
      <c r="B319" t="s">
        <v>69</v>
      </c>
      <c r="C319">
        <v>4.4000000000000004</v>
      </c>
      <c r="D319">
        <v>44.6</v>
      </c>
      <c r="E319">
        <v>13.7</v>
      </c>
      <c r="F319">
        <v>0.9</v>
      </c>
      <c r="G319">
        <v>0.4</v>
      </c>
    </row>
    <row r="320" spans="1:7" hidden="1" x14ac:dyDescent="0.25">
      <c r="A320">
        <v>2001</v>
      </c>
      <c r="B320" t="s">
        <v>70</v>
      </c>
    </row>
    <row r="321" spans="1:7" x14ac:dyDescent="0.25">
      <c r="A321">
        <v>2001</v>
      </c>
      <c r="B321" t="s">
        <v>71</v>
      </c>
      <c r="C321">
        <v>5.6</v>
      </c>
      <c r="D321">
        <v>15.7</v>
      </c>
      <c r="E321">
        <v>8.9</v>
      </c>
      <c r="F321">
        <v>1.2</v>
      </c>
      <c r="G321">
        <v>0.1</v>
      </c>
    </row>
    <row r="322" spans="1:7" x14ac:dyDescent="0.25">
      <c r="A322">
        <v>2001</v>
      </c>
      <c r="B322" t="s">
        <v>72</v>
      </c>
      <c r="C322">
        <v>6.6</v>
      </c>
      <c r="D322">
        <v>71.3</v>
      </c>
      <c r="E322">
        <v>23</v>
      </c>
      <c r="F322">
        <v>1</v>
      </c>
      <c r="G322">
        <v>0.2</v>
      </c>
    </row>
    <row r="323" spans="1:7" x14ac:dyDescent="0.25">
      <c r="A323">
        <v>2001</v>
      </c>
      <c r="B323" t="s">
        <v>73</v>
      </c>
      <c r="C323">
        <v>5.9</v>
      </c>
      <c r="D323">
        <v>30.5</v>
      </c>
      <c r="E323">
        <v>12.8</v>
      </c>
      <c r="F323">
        <v>1.2</v>
      </c>
      <c r="G323">
        <v>0.3</v>
      </c>
    </row>
    <row r="324" spans="1:7" x14ac:dyDescent="0.25">
      <c r="A324">
        <v>2001</v>
      </c>
      <c r="B324" t="s">
        <v>74</v>
      </c>
      <c r="C324">
        <v>2.5</v>
      </c>
      <c r="D324">
        <v>22.8</v>
      </c>
      <c r="E324">
        <v>14</v>
      </c>
      <c r="F324">
        <v>1.5</v>
      </c>
      <c r="G324">
        <v>0.3</v>
      </c>
    </row>
    <row r="325" spans="1:7" x14ac:dyDescent="0.25">
      <c r="A325">
        <v>2001</v>
      </c>
      <c r="B325" t="s">
        <v>75</v>
      </c>
      <c r="C325">
        <v>1.8</v>
      </c>
      <c r="D325">
        <v>41.9</v>
      </c>
      <c r="E325">
        <v>14.6</v>
      </c>
      <c r="F325">
        <v>0.5</v>
      </c>
      <c r="G325">
        <v>0.1</v>
      </c>
    </row>
    <row r="326" spans="1:7" x14ac:dyDescent="0.25">
      <c r="A326">
        <v>2001</v>
      </c>
      <c r="B326" t="s">
        <v>76</v>
      </c>
      <c r="C326">
        <v>5</v>
      </c>
      <c r="D326">
        <v>35.4</v>
      </c>
      <c r="E326">
        <v>18.399999999999999</v>
      </c>
      <c r="F326">
        <v>1.4</v>
      </c>
      <c r="G326">
        <v>0.1</v>
      </c>
    </row>
    <row r="327" spans="1:7" x14ac:dyDescent="0.25">
      <c r="A327">
        <v>2001</v>
      </c>
      <c r="B327" t="s">
        <v>77</v>
      </c>
      <c r="C327">
        <v>5.6</v>
      </c>
      <c r="D327">
        <v>36.299999999999997</v>
      </c>
      <c r="E327">
        <v>16.5</v>
      </c>
      <c r="F327">
        <v>0.9</v>
      </c>
      <c r="G327">
        <v>0.2</v>
      </c>
    </row>
    <row r="328" spans="1:7" x14ac:dyDescent="0.25">
      <c r="A328">
        <v>2001</v>
      </c>
      <c r="B328" t="s">
        <v>78</v>
      </c>
      <c r="C328">
        <v>3.3</v>
      </c>
      <c r="D328">
        <v>40.1</v>
      </c>
      <c r="E328">
        <v>14.1</v>
      </c>
      <c r="F328">
        <v>0.6</v>
      </c>
      <c r="G328">
        <v>0.2</v>
      </c>
    </row>
    <row r="329" spans="1:7" x14ac:dyDescent="0.25">
      <c r="A329">
        <v>2001</v>
      </c>
      <c r="B329" t="s">
        <v>79</v>
      </c>
      <c r="C329">
        <v>5.2</v>
      </c>
      <c r="D329">
        <v>49</v>
      </c>
      <c r="E329">
        <v>20.5</v>
      </c>
      <c r="F329">
        <v>0.9</v>
      </c>
      <c r="G329">
        <v>0.5</v>
      </c>
    </row>
    <row r="330" spans="1:7" x14ac:dyDescent="0.25">
      <c r="A330">
        <v>2001</v>
      </c>
      <c r="B330" t="s">
        <v>80</v>
      </c>
      <c r="C330">
        <v>2.1</v>
      </c>
      <c r="D330">
        <v>27</v>
      </c>
      <c r="E330">
        <v>14.1</v>
      </c>
      <c r="F330">
        <v>0.3</v>
      </c>
      <c r="G330">
        <v>0.1</v>
      </c>
    </row>
    <row r="331" spans="1:7" x14ac:dyDescent="0.25">
      <c r="A331">
        <v>2001</v>
      </c>
      <c r="B331" t="s">
        <v>81</v>
      </c>
      <c r="C331">
        <v>1.1000000000000001</v>
      </c>
      <c r="D331">
        <v>47.7</v>
      </c>
      <c r="E331">
        <v>9.6</v>
      </c>
      <c r="F331">
        <v>0.3</v>
      </c>
      <c r="G331">
        <v>0.2</v>
      </c>
    </row>
    <row r="332" spans="1:7" x14ac:dyDescent="0.25">
      <c r="A332">
        <v>2001</v>
      </c>
      <c r="B332" t="s">
        <v>82</v>
      </c>
      <c r="C332">
        <v>4.3</v>
      </c>
      <c r="D332">
        <v>38.4</v>
      </c>
      <c r="E332">
        <v>21.2</v>
      </c>
      <c r="F332">
        <v>0.5</v>
      </c>
      <c r="G332">
        <v>0.3</v>
      </c>
    </row>
    <row r="333" spans="1:7" x14ac:dyDescent="0.25">
      <c r="A333">
        <v>2001</v>
      </c>
      <c r="B333" t="s">
        <v>83</v>
      </c>
      <c r="C333">
        <v>3.3</v>
      </c>
      <c r="D333">
        <v>53.6</v>
      </c>
      <c r="E333">
        <v>15.6</v>
      </c>
      <c r="F333">
        <v>1.4</v>
      </c>
      <c r="G333">
        <v>0.6</v>
      </c>
    </row>
    <row r="334" spans="1:7" x14ac:dyDescent="0.25">
      <c r="A334">
        <v>2001</v>
      </c>
      <c r="B334" t="s">
        <v>84</v>
      </c>
      <c r="C334">
        <v>5.2</v>
      </c>
      <c r="D334">
        <v>49</v>
      </c>
      <c r="E334">
        <v>20.5</v>
      </c>
      <c r="F334">
        <v>0.9</v>
      </c>
      <c r="G334">
        <v>0.5</v>
      </c>
    </row>
    <row r="335" spans="1:7" x14ac:dyDescent="0.25">
      <c r="A335">
        <v>2001</v>
      </c>
      <c r="B335" t="s">
        <v>85</v>
      </c>
      <c r="C335">
        <v>4.4000000000000004</v>
      </c>
      <c r="D335">
        <v>45.2</v>
      </c>
      <c r="E335">
        <v>16.2</v>
      </c>
      <c r="F335">
        <v>1.2</v>
      </c>
      <c r="G335">
        <v>0.2</v>
      </c>
    </row>
    <row r="336" spans="1:7" hidden="1" x14ac:dyDescent="0.25">
      <c r="A336">
        <v>2001</v>
      </c>
      <c r="B336" t="s">
        <v>86</v>
      </c>
    </row>
    <row r="337" spans="1:7" x14ac:dyDescent="0.25">
      <c r="A337">
        <v>2001</v>
      </c>
      <c r="B337" t="s">
        <v>87</v>
      </c>
      <c r="C337">
        <v>3</v>
      </c>
      <c r="D337">
        <v>32.200000000000003</v>
      </c>
      <c r="E337">
        <v>10.6</v>
      </c>
      <c r="F337">
        <v>0.5</v>
      </c>
      <c r="G337">
        <v>0.1</v>
      </c>
    </row>
    <row r="338" spans="1:7" x14ac:dyDescent="0.25">
      <c r="A338">
        <v>2001</v>
      </c>
      <c r="B338" t="s">
        <v>88</v>
      </c>
      <c r="C338">
        <v>1.4</v>
      </c>
      <c r="D338">
        <v>11</v>
      </c>
      <c r="E338">
        <v>9.8000000000000007</v>
      </c>
      <c r="F338">
        <v>1.9</v>
      </c>
      <c r="G338">
        <v>0.1</v>
      </c>
    </row>
    <row r="339" spans="1:7" x14ac:dyDescent="0.25">
      <c r="A339">
        <v>2001</v>
      </c>
      <c r="B339" t="s">
        <v>89</v>
      </c>
      <c r="C339">
        <v>2.8</v>
      </c>
      <c r="D339">
        <v>15.5</v>
      </c>
      <c r="E339">
        <v>14.6</v>
      </c>
      <c r="F339">
        <v>0.8</v>
      </c>
      <c r="G339">
        <v>0.2</v>
      </c>
    </row>
    <row r="340" spans="1:7" x14ac:dyDescent="0.25">
      <c r="A340">
        <v>2001</v>
      </c>
      <c r="B340" t="s">
        <v>90</v>
      </c>
      <c r="C340">
        <v>5.2</v>
      </c>
      <c r="D340">
        <v>49</v>
      </c>
      <c r="E340">
        <v>20.5</v>
      </c>
      <c r="F340">
        <v>0.9</v>
      </c>
      <c r="G340">
        <v>0.5</v>
      </c>
    </row>
    <row r="341" spans="1:7" x14ac:dyDescent="0.25">
      <c r="A341">
        <v>2001</v>
      </c>
      <c r="B341" t="s">
        <v>91</v>
      </c>
      <c r="C341">
        <v>4.3</v>
      </c>
      <c r="D341">
        <v>71.099999999999994</v>
      </c>
      <c r="E341">
        <v>18.600000000000001</v>
      </c>
      <c r="F341">
        <v>1.6</v>
      </c>
      <c r="G341">
        <v>0.4</v>
      </c>
    </row>
    <row r="342" spans="1:7" x14ac:dyDescent="0.25">
      <c r="A342">
        <v>2002</v>
      </c>
      <c r="B342" t="s">
        <v>7</v>
      </c>
      <c r="C342">
        <v>4.4000000000000004</v>
      </c>
      <c r="D342">
        <v>30.4</v>
      </c>
      <c r="E342">
        <v>7.9</v>
      </c>
      <c r="F342">
        <v>0.7</v>
      </c>
      <c r="G342">
        <v>0.3</v>
      </c>
    </row>
    <row r="343" spans="1:7" x14ac:dyDescent="0.25">
      <c r="A343">
        <v>2002</v>
      </c>
      <c r="B343" t="s">
        <v>8</v>
      </c>
      <c r="C343">
        <v>1.6</v>
      </c>
      <c r="D343">
        <v>42.8</v>
      </c>
      <c r="E343">
        <v>11.4</v>
      </c>
      <c r="F343">
        <v>1.1000000000000001</v>
      </c>
      <c r="G343">
        <v>0.1</v>
      </c>
    </row>
    <row r="344" spans="1:7" x14ac:dyDescent="0.25">
      <c r="A344">
        <v>2002</v>
      </c>
      <c r="B344" t="s">
        <v>9</v>
      </c>
      <c r="C344">
        <v>2.2999999999999998</v>
      </c>
      <c r="D344">
        <v>35.4</v>
      </c>
      <c r="E344">
        <v>17.899999999999999</v>
      </c>
      <c r="F344">
        <v>0.5</v>
      </c>
      <c r="G344">
        <v>0.2</v>
      </c>
    </row>
    <row r="345" spans="1:7" x14ac:dyDescent="0.25">
      <c r="A345">
        <v>2002</v>
      </c>
      <c r="B345" t="s">
        <v>10</v>
      </c>
      <c r="C345">
        <v>8.1</v>
      </c>
      <c r="D345">
        <v>76.099999999999994</v>
      </c>
      <c r="E345">
        <v>29.5</v>
      </c>
      <c r="F345">
        <v>1.5</v>
      </c>
      <c r="G345">
        <v>1.2</v>
      </c>
    </row>
    <row r="346" spans="1:7" x14ac:dyDescent="0.25">
      <c r="A346">
        <v>2002</v>
      </c>
      <c r="B346" t="s">
        <v>11</v>
      </c>
      <c r="C346">
        <v>4.0999999999999996</v>
      </c>
      <c r="D346">
        <v>44</v>
      </c>
      <c r="E346">
        <v>12</v>
      </c>
      <c r="F346">
        <v>0.8</v>
      </c>
      <c r="G346">
        <v>0.2</v>
      </c>
    </row>
    <row r="347" spans="1:7" x14ac:dyDescent="0.25">
      <c r="A347">
        <v>2002</v>
      </c>
      <c r="B347" t="s">
        <v>12</v>
      </c>
      <c r="C347">
        <v>1.7</v>
      </c>
      <c r="D347">
        <v>38.1</v>
      </c>
      <c r="E347">
        <v>10.4</v>
      </c>
      <c r="F347">
        <v>0.2</v>
      </c>
      <c r="G347">
        <v>0.1</v>
      </c>
    </row>
    <row r="348" spans="1:7" x14ac:dyDescent="0.25">
      <c r="A348">
        <v>2002</v>
      </c>
      <c r="B348" t="s">
        <v>13</v>
      </c>
      <c r="C348">
        <v>3.3</v>
      </c>
      <c r="D348">
        <v>23.2</v>
      </c>
      <c r="E348">
        <v>9.4</v>
      </c>
      <c r="F348">
        <v>0.9</v>
      </c>
      <c r="G348">
        <v>0.1</v>
      </c>
    </row>
    <row r="349" spans="1:7" x14ac:dyDescent="0.25">
      <c r="A349">
        <v>2002</v>
      </c>
      <c r="B349" t="s">
        <v>14</v>
      </c>
      <c r="C349">
        <v>3.3</v>
      </c>
      <c r="D349">
        <v>38.9</v>
      </c>
      <c r="E349">
        <v>8.5</v>
      </c>
      <c r="F349">
        <v>0.4</v>
      </c>
      <c r="G349">
        <v>0.1</v>
      </c>
    </row>
    <row r="350" spans="1:7" x14ac:dyDescent="0.25">
      <c r="A350">
        <v>2002</v>
      </c>
      <c r="B350" t="s">
        <v>15</v>
      </c>
      <c r="C350">
        <v>2.2999999999999998</v>
      </c>
      <c r="D350">
        <v>21</v>
      </c>
      <c r="E350">
        <v>19.899999999999999</v>
      </c>
      <c r="F350">
        <v>0.6</v>
      </c>
      <c r="G350">
        <v>0.1</v>
      </c>
    </row>
    <row r="351" spans="1:7" x14ac:dyDescent="0.25">
      <c r="A351">
        <v>2002</v>
      </c>
      <c r="B351" t="s">
        <v>16</v>
      </c>
      <c r="C351">
        <v>2.8</v>
      </c>
      <c r="D351">
        <v>41.5</v>
      </c>
      <c r="E351">
        <v>15.6</v>
      </c>
      <c r="F351">
        <v>0.8</v>
      </c>
      <c r="G351">
        <v>0.2</v>
      </c>
    </row>
    <row r="352" spans="1:7" x14ac:dyDescent="0.25">
      <c r="A352">
        <v>2002</v>
      </c>
      <c r="B352" t="s">
        <v>17</v>
      </c>
      <c r="C352">
        <v>2.4</v>
      </c>
      <c r="D352">
        <v>43.9</v>
      </c>
      <c r="E352">
        <v>13.2</v>
      </c>
      <c r="F352">
        <v>1.6</v>
      </c>
      <c r="G352">
        <v>0.4</v>
      </c>
    </row>
    <row r="353" spans="1:7" x14ac:dyDescent="0.25">
      <c r="A353">
        <v>2002</v>
      </c>
      <c r="B353" t="s">
        <v>18</v>
      </c>
      <c r="C353">
        <v>11.7</v>
      </c>
      <c r="D353">
        <v>51.9</v>
      </c>
      <c r="E353">
        <v>22.2</v>
      </c>
      <c r="F353">
        <v>0.4</v>
      </c>
      <c r="G353">
        <v>0.5</v>
      </c>
    </row>
    <row r="354" spans="1:7" x14ac:dyDescent="0.25">
      <c r="A354">
        <v>2002</v>
      </c>
      <c r="B354" t="s">
        <v>19</v>
      </c>
      <c r="C354">
        <v>2.8</v>
      </c>
      <c r="D354">
        <v>41.9</v>
      </c>
      <c r="E354">
        <v>10.5</v>
      </c>
      <c r="F354">
        <v>1.3</v>
      </c>
      <c r="G354">
        <v>0.2</v>
      </c>
    </row>
    <row r="355" spans="1:7" x14ac:dyDescent="0.25">
      <c r="A355">
        <v>2002</v>
      </c>
      <c r="B355" t="s">
        <v>20</v>
      </c>
      <c r="C355">
        <v>2.7</v>
      </c>
      <c r="D355">
        <v>9.6</v>
      </c>
      <c r="E355">
        <v>4.9000000000000004</v>
      </c>
      <c r="F355">
        <v>0.6</v>
      </c>
      <c r="G355">
        <v>0.2</v>
      </c>
    </row>
    <row r="356" spans="1:7" x14ac:dyDescent="0.25">
      <c r="A356">
        <v>2002</v>
      </c>
      <c r="B356" t="s">
        <v>21</v>
      </c>
      <c r="C356">
        <v>4.0999999999999996</v>
      </c>
      <c r="D356">
        <v>26.8</v>
      </c>
      <c r="E356">
        <v>7.6</v>
      </c>
      <c r="F356">
        <v>0.4</v>
      </c>
      <c r="G356">
        <v>0.1</v>
      </c>
    </row>
    <row r="357" spans="1:7" x14ac:dyDescent="0.25">
      <c r="A357">
        <v>2002</v>
      </c>
      <c r="B357" t="s">
        <v>22</v>
      </c>
      <c r="C357">
        <v>4.7</v>
      </c>
      <c r="D357">
        <v>31.3</v>
      </c>
      <c r="E357">
        <v>10.9</v>
      </c>
      <c r="F357">
        <v>0.5</v>
      </c>
      <c r="G357">
        <v>0.1</v>
      </c>
    </row>
    <row r="358" spans="1:7" x14ac:dyDescent="0.25">
      <c r="A358">
        <v>2002</v>
      </c>
      <c r="B358" t="s">
        <v>23</v>
      </c>
      <c r="C358">
        <v>3.7</v>
      </c>
      <c r="D358">
        <v>61.2</v>
      </c>
      <c r="E358">
        <v>16.7</v>
      </c>
      <c r="F358">
        <v>0.6</v>
      </c>
      <c r="G358">
        <v>0.2</v>
      </c>
    </row>
    <row r="359" spans="1:7" x14ac:dyDescent="0.25">
      <c r="A359">
        <v>2002</v>
      </c>
      <c r="B359" t="s">
        <v>24</v>
      </c>
      <c r="C359">
        <v>7.5</v>
      </c>
      <c r="D359">
        <v>8.6999999999999993</v>
      </c>
      <c r="E359">
        <v>4.3</v>
      </c>
      <c r="F359">
        <v>0.8</v>
      </c>
      <c r="G359">
        <v>0.8</v>
      </c>
    </row>
    <row r="360" spans="1:7" x14ac:dyDescent="0.25">
      <c r="A360">
        <v>2002</v>
      </c>
      <c r="B360" t="s">
        <v>25</v>
      </c>
      <c r="C360">
        <v>8.1</v>
      </c>
      <c r="D360">
        <v>47.8</v>
      </c>
      <c r="E360">
        <v>10.8</v>
      </c>
      <c r="F360">
        <v>1.1000000000000001</v>
      </c>
      <c r="G360">
        <v>0.4</v>
      </c>
    </row>
    <row r="361" spans="1:7" x14ac:dyDescent="0.25">
      <c r="A361">
        <v>2002</v>
      </c>
      <c r="B361" t="s">
        <v>26</v>
      </c>
      <c r="C361">
        <v>3.7</v>
      </c>
      <c r="D361">
        <v>31.5</v>
      </c>
      <c r="E361">
        <v>13.9</v>
      </c>
      <c r="F361">
        <v>0.7</v>
      </c>
      <c r="G361">
        <v>0.7</v>
      </c>
    </row>
    <row r="362" spans="1:7" x14ac:dyDescent="0.25">
      <c r="A362">
        <v>2002</v>
      </c>
      <c r="B362" t="s">
        <v>27</v>
      </c>
      <c r="C362">
        <v>2.4</v>
      </c>
      <c r="D362">
        <v>64.5</v>
      </c>
      <c r="E362">
        <v>17.3</v>
      </c>
      <c r="F362">
        <v>1.3</v>
      </c>
      <c r="G362">
        <v>0.9</v>
      </c>
    </row>
    <row r="363" spans="1:7" x14ac:dyDescent="0.25">
      <c r="A363">
        <v>2002</v>
      </c>
      <c r="B363" t="s">
        <v>28</v>
      </c>
      <c r="C363">
        <v>4.0999999999999996</v>
      </c>
      <c r="D363">
        <v>20.9</v>
      </c>
      <c r="E363">
        <v>15</v>
      </c>
      <c r="F363">
        <v>1.5</v>
      </c>
      <c r="G363">
        <v>0.1</v>
      </c>
    </row>
    <row r="364" spans="1:7" x14ac:dyDescent="0.25">
      <c r="A364">
        <v>2002</v>
      </c>
      <c r="B364" t="s">
        <v>29</v>
      </c>
      <c r="C364">
        <v>2.6</v>
      </c>
      <c r="D364">
        <v>50.6</v>
      </c>
      <c r="E364">
        <v>12.2</v>
      </c>
      <c r="F364">
        <v>0.8</v>
      </c>
      <c r="G364">
        <v>0.2</v>
      </c>
    </row>
    <row r="365" spans="1:7" x14ac:dyDescent="0.25">
      <c r="A365">
        <v>2002</v>
      </c>
      <c r="B365" t="s">
        <v>30</v>
      </c>
      <c r="C365">
        <v>7.3</v>
      </c>
      <c r="D365">
        <v>35.299999999999997</v>
      </c>
      <c r="E365">
        <v>25.9</v>
      </c>
      <c r="F365">
        <v>1.2</v>
      </c>
      <c r="G365">
        <v>0.5</v>
      </c>
    </row>
    <row r="366" spans="1:7" x14ac:dyDescent="0.25">
      <c r="A366">
        <v>2002</v>
      </c>
      <c r="B366" t="s">
        <v>31</v>
      </c>
      <c r="C366">
        <v>2.7</v>
      </c>
      <c r="D366">
        <v>13.2</v>
      </c>
      <c r="E366">
        <v>14.3</v>
      </c>
      <c r="F366">
        <v>0.2</v>
      </c>
      <c r="G366">
        <v>0.1</v>
      </c>
    </row>
    <row r="367" spans="1:7" x14ac:dyDescent="0.25">
      <c r="A367">
        <v>2002</v>
      </c>
      <c r="B367" t="s">
        <v>32</v>
      </c>
      <c r="C367">
        <v>9.3000000000000007</v>
      </c>
      <c r="D367">
        <v>33.6</v>
      </c>
      <c r="E367">
        <v>12.4</v>
      </c>
      <c r="F367">
        <v>0.4</v>
      </c>
      <c r="G367">
        <v>0.2</v>
      </c>
    </row>
    <row r="368" spans="1:7" x14ac:dyDescent="0.25">
      <c r="A368">
        <v>2002</v>
      </c>
      <c r="B368" t="s">
        <v>33</v>
      </c>
      <c r="C368">
        <v>3</v>
      </c>
      <c r="D368">
        <v>30.8</v>
      </c>
      <c r="E368">
        <v>20.2</v>
      </c>
      <c r="F368">
        <v>0.9</v>
      </c>
      <c r="G368">
        <v>0.3</v>
      </c>
    </row>
    <row r="369" spans="1:7" x14ac:dyDescent="0.25">
      <c r="A369">
        <v>2002</v>
      </c>
      <c r="B369" t="s">
        <v>34</v>
      </c>
      <c r="C369">
        <v>4.5</v>
      </c>
      <c r="D369">
        <v>27.3</v>
      </c>
      <c r="E369">
        <v>14.9</v>
      </c>
      <c r="F369">
        <v>0.5</v>
      </c>
      <c r="G369">
        <v>0.1</v>
      </c>
    </row>
    <row r="370" spans="1:7" x14ac:dyDescent="0.25">
      <c r="A370">
        <v>2002</v>
      </c>
      <c r="B370" t="s">
        <v>35</v>
      </c>
      <c r="C370">
        <v>3.2</v>
      </c>
      <c r="D370">
        <v>27.1</v>
      </c>
      <c r="E370">
        <v>16.899999999999999</v>
      </c>
      <c r="F370">
        <v>0.5</v>
      </c>
      <c r="G370">
        <v>0.1</v>
      </c>
    </row>
    <row r="371" spans="1:7" x14ac:dyDescent="0.25">
      <c r="A371">
        <v>2002</v>
      </c>
      <c r="B371" t="s">
        <v>36</v>
      </c>
      <c r="C371">
        <v>7.9</v>
      </c>
      <c r="D371">
        <v>50.1</v>
      </c>
      <c r="E371">
        <v>7.9</v>
      </c>
      <c r="F371">
        <v>1.3</v>
      </c>
      <c r="G371">
        <v>0.5</v>
      </c>
    </row>
    <row r="372" spans="1:7" x14ac:dyDescent="0.25">
      <c r="A372">
        <v>2002</v>
      </c>
      <c r="B372" t="s">
        <v>37</v>
      </c>
      <c r="C372">
        <v>5.2</v>
      </c>
      <c r="D372">
        <v>67.400000000000006</v>
      </c>
      <c r="E372">
        <v>15.3</v>
      </c>
      <c r="F372">
        <v>1.4</v>
      </c>
      <c r="G372">
        <v>0.6</v>
      </c>
    </row>
    <row r="373" spans="1:7" hidden="1" x14ac:dyDescent="0.25">
      <c r="A373">
        <v>2002</v>
      </c>
      <c r="B373" t="s">
        <v>38</v>
      </c>
    </row>
    <row r="374" spans="1:7" x14ac:dyDescent="0.25">
      <c r="A374">
        <v>2002</v>
      </c>
      <c r="B374" t="s">
        <v>39</v>
      </c>
      <c r="C374">
        <v>2.7</v>
      </c>
      <c r="D374">
        <v>37.9</v>
      </c>
      <c r="E374">
        <v>11.7</v>
      </c>
      <c r="F374">
        <v>0.5</v>
      </c>
      <c r="G374">
        <v>0.1</v>
      </c>
    </row>
    <row r="375" spans="1:7" x14ac:dyDescent="0.25">
      <c r="A375">
        <v>2002</v>
      </c>
      <c r="B375" t="s">
        <v>40</v>
      </c>
      <c r="C375">
        <v>1.8</v>
      </c>
      <c r="D375">
        <v>53.8</v>
      </c>
      <c r="E375">
        <v>6.7</v>
      </c>
      <c r="F375">
        <v>0.5</v>
      </c>
      <c r="G375">
        <v>0.1</v>
      </c>
    </row>
    <row r="376" spans="1:7" x14ac:dyDescent="0.25">
      <c r="A376">
        <v>2002</v>
      </c>
      <c r="B376" t="s">
        <v>41</v>
      </c>
      <c r="C376">
        <v>7.1</v>
      </c>
      <c r="D376">
        <v>65.3</v>
      </c>
      <c r="E376">
        <v>20.399999999999999</v>
      </c>
      <c r="F376">
        <v>2.2999999999999998</v>
      </c>
      <c r="G376">
        <v>0.6</v>
      </c>
    </row>
    <row r="377" spans="1:7" x14ac:dyDescent="0.25">
      <c r="A377">
        <v>2002</v>
      </c>
      <c r="B377" t="s">
        <v>42</v>
      </c>
      <c r="C377">
        <v>2.5</v>
      </c>
      <c r="D377">
        <v>49.5</v>
      </c>
      <c r="E377">
        <v>10</v>
      </c>
      <c r="F377">
        <v>0.7</v>
      </c>
      <c r="G377">
        <v>0.2</v>
      </c>
    </row>
    <row r="378" spans="1:7" x14ac:dyDescent="0.25">
      <c r="A378">
        <v>2002</v>
      </c>
      <c r="B378" t="s">
        <v>43</v>
      </c>
      <c r="C378">
        <v>4</v>
      </c>
      <c r="D378">
        <v>33</v>
      </c>
      <c r="E378">
        <v>18.899999999999999</v>
      </c>
      <c r="F378">
        <v>1.4</v>
      </c>
      <c r="G378">
        <v>0.2</v>
      </c>
    </row>
    <row r="379" spans="1:7" x14ac:dyDescent="0.25">
      <c r="A379">
        <v>2002</v>
      </c>
      <c r="B379" t="s">
        <v>44</v>
      </c>
      <c r="C379">
        <v>2.9</v>
      </c>
      <c r="D379">
        <v>23.8</v>
      </c>
      <c r="E379">
        <v>11.7</v>
      </c>
      <c r="F379">
        <v>0.4</v>
      </c>
      <c r="G379">
        <v>0.1</v>
      </c>
    </row>
    <row r="380" spans="1:7" x14ac:dyDescent="0.25">
      <c r="A380">
        <v>2002</v>
      </c>
      <c r="B380" t="s">
        <v>45</v>
      </c>
      <c r="C380">
        <v>2.5</v>
      </c>
      <c r="D380">
        <v>22</v>
      </c>
      <c r="E380">
        <v>10</v>
      </c>
      <c r="F380">
        <v>0.3</v>
      </c>
      <c r="G380">
        <v>0.1</v>
      </c>
    </row>
    <row r="381" spans="1:7" x14ac:dyDescent="0.25">
      <c r="A381">
        <v>2002</v>
      </c>
      <c r="B381" t="s">
        <v>46</v>
      </c>
      <c r="C381">
        <v>4.8</v>
      </c>
      <c r="D381">
        <v>85.7</v>
      </c>
      <c r="E381">
        <v>20.8</v>
      </c>
      <c r="F381">
        <v>4</v>
      </c>
      <c r="G381">
        <v>0.9</v>
      </c>
    </row>
    <row r="382" spans="1:7" x14ac:dyDescent="0.25">
      <c r="A382">
        <v>2002</v>
      </c>
      <c r="B382" t="s">
        <v>47</v>
      </c>
      <c r="C382">
        <v>3.6</v>
      </c>
      <c r="D382">
        <v>29.4</v>
      </c>
      <c r="E382">
        <v>16.899999999999999</v>
      </c>
      <c r="F382">
        <v>0.7</v>
      </c>
      <c r="G382">
        <v>0.4</v>
      </c>
    </row>
    <row r="383" spans="1:7" x14ac:dyDescent="0.25">
      <c r="A383">
        <v>2002</v>
      </c>
      <c r="B383" t="s">
        <v>48</v>
      </c>
      <c r="C383">
        <v>5.3</v>
      </c>
      <c r="D383">
        <v>40</v>
      </c>
      <c r="E383">
        <v>20.9</v>
      </c>
      <c r="F383">
        <v>1.9</v>
      </c>
      <c r="G383">
        <v>0.6</v>
      </c>
    </row>
    <row r="384" spans="1:7" x14ac:dyDescent="0.25">
      <c r="A384">
        <v>2002</v>
      </c>
      <c r="B384" t="s">
        <v>49</v>
      </c>
      <c r="C384">
        <v>8.1</v>
      </c>
      <c r="D384">
        <v>76.099999999999994</v>
      </c>
      <c r="E384">
        <v>29.5</v>
      </c>
      <c r="F384">
        <v>1.5</v>
      </c>
      <c r="G384">
        <v>1.2</v>
      </c>
    </row>
    <row r="385" spans="1:7" x14ac:dyDescent="0.25">
      <c r="A385">
        <v>2002</v>
      </c>
      <c r="B385" t="s">
        <v>50</v>
      </c>
      <c r="C385">
        <v>5.2</v>
      </c>
      <c r="D385">
        <v>39.799999999999997</v>
      </c>
      <c r="E385">
        <v>10.6</v>
      </c>
      <c r="F385">
        <v>1</v>
      </c>
      <c r="G385">
        <v>0.2</v>
      </c>
    </row>
    <row r="386" spans="1:7" x14ac:dyDescent="0.25">
      <c r="A386">
        <v>2002</v>
      </c>
      <c r="B386" t="s">
        <v>51</v>
      </c>
      <c r="C386">
        <v>5</v>
      </c>
      <c r="D386">
        <v>37.1</v>
      </c>
      <c r="E386">
        <v>13.1</v>
      </c>
      <c r="F386">
        <v>0.5</v>
      </c>
      <c r="G386">
        <v>0.2</v>
      </c>
    </row>
    <row r="387" spans="1:7" x14ac:dyDescent="0.25">
      <c r="A387">
        <v>2002</v>
      </c>
      <c r="B387" t="s">
        <v>52</v>
      </c>
      <c r="C387">
        <v>3</v>
      </c>
      <c r="D387">
        <v>47.7</v>
      </c>
      <c r="E387">
        <v>19.899999999999999</v>
      </c>
      <c r="F387">
        <v>1</v>
      </c>
      <c r="G387">
        <v>0.3</v>
      </c>
    </row>
    <row r="388" spans="1:7" x14ac:dyDescent="0.25">
      <c r="A388">
        <v>2002</v>
      </c>
      <c r="B388" t="s">
        <v>53</v>
      </c>
      <c r="C388">
        <v>4.9000000000000004</v>
      </c>
      <c r="D388">
        <v>84.2</v>
      </c>
      <c r="E388">
        <v>13.9</v>
      </c>
      <c r="F388">
        <v>0.6</v>
      </c>
      <c r="G388">
        <v>0.3</v>
      </c>
    </row>
    <row r="389" spans="1:7" x14ac:dyDescent="0.25">
      <c r="A389">
        <v>2002</v>
      </c>
      <c r="B389" t="s">
        <v>54</v>
      </c>
      <c r="C389">
        <v>2.2999999999999998</v>
      </c>
      <c r="D389">
        <v>34.200000000000003</v>
      </c>
      <c r="E389">
        <v>10.9</v>
      </c>
      <c r="F389">
        <v>0.7</v>
      </c>
      <c r="G389">
        <v>0.2</v>
      </c>
    </row>
    <row r="390" spans="1:7" x14ac:dyDescent="0.25">
      <c r="A390">
        <v>2002</v>
      </c>
      <c r="B390" t="s">
        <v>55</v>
      </c>
      <c r="C390">
        <v>3.7</v>
      </c>
      <c r="D390">
        <v>29.4</v>
      </c>
      <c r="E390">
        <v>11.1</v>
      </c>
      <c r="F390">
        <v>1.2</v>
      </c>
      <c r="G390">
        <v>0.3</v>
      </c>
    </row>
    <row r="391" spans="1:7" x14ac:dyDescent="0.25">
      <c r="A391">
        <v>2002</v>
      </c>
      <c r="B391" t="s">
        <v>56</v>
      </c>
      <c r="C391">
        <v>5.7</v>
      </c>
      <c r="D391">
        <v>32.299999999999997</v>
      </c>
      <c r="E391">
        <v>6.9</v>
      </c>
      <c r="F391">
        <v>0.4</v>
      </c>
      <c r="G391">
        <v>0.1</v>
      </c>
    </row>
    <row r="392" spans="1:7" x14ac:dyDescent="0.25">
      <c r="A392">
        <v>2002</v>
      </c>
      <c r="B392" t="s">
        <v>57</v>
      </c>
      <c r="C392">
        <v>5.6</v>
      </c>
      <c r="D392">
        <v>58.2</v>
      </c>
      <c r="E392">
        <v>17.399999999999999</v>
      </c>
      <c r="F392">
        <v>0.8</v>
      </c>
      <c r="G392">
        <v>0.4</v>
      </c>
    </row>
    <row r="393" spans="1:7" x14ac:dyDescent="0.25">
      <c r="A393">
        <v>2002</v>
      </c>
      <c r="B393" t="s">
        <v>58</v>
      </c>
      <c r="C393">
        <v>1.6</v>
      </c>
      <c r="D393">
        <v>28.3</v>
      </c>
      <c r="E393">
        <v>16</v>
      </c>
      <c r="F393">
        <v>0.6</v>
      </c>
      <c r="G393">
        <v>0.1</v>
      </c>
    </row>
    <row r="394" spans="1:7" x14ac:dyDescent="0.25">
      <c r="A394">
        <v>2002</v>
      </c>
      <c r="B394" t="s">
        <v>59</v>
      </c>
      <c r="C394">
        <v>10.3</v>
      </c>
      <c r="D394">
        <v>46.3</v>
      </c>
      <c r="E394">
        <v>10.8</v>
      </c>
      <c r="F394">
        <v>0.6</v>
      </c>
      <c r="G394">
        <v>0.1</v>
      </c>
    </row>
    <row r="395" spans="1:7" x14ac:dyDescent="0.25">
      <c r="A395">
        <v>2002</v>
      </c>
      <c r="B395" t="s">
        <v>60</v>
      </c>
      <c r="C395">
        <v>5.7</v>
      </c>
      <c r="D395">
        <v>30.9</v>
      </c>
      <c r="E395">
        <v>10.1</v>
      </c>
      <c r="F395">
        <v>1</v>
      </c>
      <c r="G395">
        <v>0.1</v>
      </c>
    </row>
    <row r="396" spans="1:7" x14ac:dyDescent="0.25">
      <c r="A396">
        <v>2002</v>
      </c>
      <c r="B396" t="s">
        <v>61</v>
      </c>
      <c r="C396">
        <v>7.6</v>
      </c>
      <c r="D396">
        <v>33.9</v>
      </c>
      <c r="E396">
        <v>28.4</v>
      </c>
      <c r="F396">
        <v>0.9</v>
      </c>
      <c r="G396">
        <v>0.5</v>
      </c>
    </row>
    <row r="397" spans="1:7" x14ac:dyDescent="0.25">
      <c r="A397">
        <v>2002</v>
      </c>
      <c r="B397" t="s">
        <v>62</v>
      </c>
      <c r="C397">
        <v>2</v>
      </c>
      <c r="D397">
        <v>23.3</v>
      </c>
      <c r="E397">
        <v>13.5</v>
      </c>
      <c r="F397">
        <v>0.2</v>
      </c>
      <c r="G397">
        <v>0.1</v>
      </c>
    </row>
    <row r="398" spans="1:7" x14ac:dyDescent="0.25">
      <c r="A398">
        <v>2002</v>
      </c>
      <c r="B398" t="s">
        <v>63</v>
      </c>
      <c r="C398">
        <v>4</v>
      </c>
      <c r="D398">
        <v>44.7</v>
      </c>
      <c r="E398">
        <v>7</v>
      </c>
      <c r="F398">
        <v>1.5</v>
      </c>
      <c r="G398">
        <v>0.3</v>
      </c>
    </row>
    <row r="399" spans="1:7" x14ac:dyDescent="0.25">
      <c r="A399">
        <v>2002</v>
      </c>
      <c r="B399" t="s">
        <v>64</v>
      </c>
      <c r="C399">
        <v>2.8</v>
      </c>
      <c r="D399">
        <v>43.2</v>
      </c>
      <c r="E399">
        <v>12.4</v>
      </c>
      <c r="F399">
        <v>1.3</v>
      </c>
      <c r="G399">
        <v>0.1</v>
      </c>
    </row>
    <row r="400" spans="1:7" x14ac:dyDescent="0.25">
      <c r="A400">
        <v>2002</v>
      </c>
      <c r="B400" t="s">
        <v>65</v>
      </c>
      <c r="C400">
        <v>1.8</v>
      </c>
      <c r="D400">
        <v>38.6</v>
      </c>
      <c r="E400">
        <v>8</v>
      </c>
      <c r="F400">
        <v>1.2</v>
      </c>
      <c r="G400">
        <v>0.2</v>
      </c>
    </row>
    <row r="401" spans="1:7" x14ac:dyDescent="0.25">
      <c r="A401">
        <v>2002</v>
      </c>
      <c r="B401" t="s">
        <v>66</v>
      </c>
      <c r="C401">
        <v>6.3</v>
      </c>
      <c r="D401">
        <v>104.6</v>
      </c>
      <c r="E401">
        <v>17.2</v>
      </c>
      <c r="F401">
        <v>2.6</v>
      </c>
      <c r="G401">
        <v>0.9</v>
      </c>
    </row>
    <row r="402" spans="1:7" x14ac:dyDescent="0.25">
      <c r="A402">
        <v>2002</v>
      </c>
      <c r="B402" t="s">
        <v>67</v>
      </c>
      <c r="C402">
        <v>3.2</v>
      </c>
      <c r="D402">
        <v>28.1</v>
      </c>
      <c r="E402">
        <v>9.1999999999999993</v>
      </c>
      <c r="F402">
        <v>0.9</v>
      </c>
      <c r="G402">
        <v>0.2</v>
      </c>
    </row>
    <row r="403" spans="1:7" x14ac:dyDescent="0.25">
      <c r="A403">
        <v>2002</v>
      </c>
      <c r="B403" t="s">
        <v>68</v>
      </c>
      <c r="C403">
        <v>5.3</v>
      </c>
      <c r="D403">
        <v>37.5</v>
      </c>
      <c r="E403">
        <v>24.5</v>
      </c>
      <c r="F403">
        <v>1.6</v>
      </c>
      <c r="G403">
        <v>0.5</v>
      </c>
    </row>
    <row r="404" spans="1:7" x14ac:dyDescent="0.25">
      <c r="A404">
        <v>2002</v>
      </c>
      <c r="B404" t="s">
        <v>69</v>
      </c>
      <c r="C404">
        <v>6.1</v>
      </c>
      <c r="D404">
        <v>52.1</v>
      </c>
      <c r="E404">
        <v>15.4</v>
      </c>
      <c r="F404">
        <v>1</v>
      </c>
      <c r="G404">
        <v>0.5</v>
      </c>
    </row>
    <row r="405" spans="1:7" hidden="1" x14ac:dyDescent="0.25">
      <c r="A405">
        <v>2002</v>
      </c>
      <c r="B405" t="s">
        <v>70</v>
      </c>
    </row>
    <row r="406" spans="1:7" x14ac:dyDescent="0.25">
      <c r="A406">
        <v>2002</v>
      </c>
      <c r="B406" t="s">
        <v>71</v>
      </c>
      <c r="C406">
        <v>1</v>
      </c>
      <c r="D406">
        <v>14.9</v>
      </c>
      <c r="E406">
        <v>8.5</v>
      </c>
      <c r="F406">
        <v>1.2</v>
      </c>
      <c r="G406">
        <v>0.1</v>
      </c>
    </row>
    <row r="407" spans="1:7" x14ac:dyDescent="0.25">
      <c r="A407">
        <v>2002</v>
      </c>
      <c r="B407" t="s">
        <v>72</v>
      </c>
      <c r="C407">
        <v>8.6999999999999993</v>
      </c>
      <c r="D407">
        <v>96.2</v>
      </c>
      <c r="E407">
        <v>25.4</v>
      </c>
      <c r="F407">
        <v>1.4</v>
      </c>
      <c r="G407">
        <v>0.2</v>
      </c>
    </row>
    <row r="408" spans="1:7" x14ac:dyDescent="0.25">
      <c r="A408">
        <v>2002</v>
      </c>
      <c r="B408" t="s">
        <v>73</v>
      </c>
      <c r="C408">
        <v>6</v>
      </c>
      <c r="D408">
        <v>32.700000000000003</v>
      </c>
      <c r="E408">
        <v>11.7</v>
      </c>
      <c r="F408">
        <v>1.2</v>
      </c>
      <c r="G408">
        <v>0.4</v>
      </c>
    </row>
    <row r="409" spans="1:7" x14ac:dyDescent="0.25">
      <c r="A409">
        <v>2002</v>
      </c>
      <c r="B409" t="s">
        <v>74</v>
      </c>
      <c r="C409">
        <v>2.5</v>
      </c>
      <c r="D409">
        <v>27.9</v>
      </c>
      <c r="E409">
        <v>13.9</v>
      </c>
      <c r="F409">
        <v>1.4</v>
      </c>
      <c r="G409">
        <v>0.3</v>
      </c>
    </row>
    <row r="410" spans="1:7" x14ac:dyDescent="0.25">
      <c r="A410">
        <v>2002</v>
      </c>
      <c r="B410" t="s">
        <v>75</v>
      </c>
      <c r="C410">
        <v>2.2000000000000002</v>
      </c>
      <c r="D410">
        <v>29.1</v>
      </c>
      <c r="E410">
        <v>15.4</v>
      </c>
      <c r="F410">
        <v>0.6</v>
      </c>
      <c r="G410">
        <v>0.1</v>
      </c>
    </row>
    <row r="411" spans="1:7" x14ac:dyDescent="0.25">
      <c r="A411">
        <v>2002</v>
      </c>
      <c r="B411" t="s">
        <v>76</v>
      </c>
      <c r="C411">
        <v>6.1</v>
      </c>
      <c r="D411">
        <v>40</v>
      </c>
      <c r="E411">
        <v>21.2</v>
      </c>
      <c r="F411">
        <v>1.2</v>
      </c>
      <c r="G411">
        <v>0.2</v>
      </c>
    </row>
    <row r="412" spans="1:7" x14ac:dyDescent="0.25">
      <c r="A412">
        <v>2002</v>
      </c>
      <c r="B412" t="s">
        <v>77</v>
      </c>
      <c r="C412">
        <v>7.9</v>
      </c>
      <c r="D412">
        <v>36.5</v>
      </c>
      <c r="E412">
        <v>16.5</v>
      </c>
      <c r="F412">
        <v>0.9</v>
      </c>
      <c r="G412">
        <v>0.3</v>
      </c>
    </row>
    <row r="413" spans="1:7" x14ac:dyDescent="0.25">
      <c r="A413">
        <v>2002</v>
      </c>
      <c r="B413" t="s">
        <v>78</v>
      </c>
      <c r="C413">
        <v>3.5</v>
      </c>
      <c r="D413">
        <v>46.3</v>
      </c>
      <c r="E413">
        <v>13.2</v>
      </c>
      <c r="F413">
        <v>0.7</v>
      </c>
      <c r="G413">
        <v>0.2</v>
      </c>
    </row>
    <row r="414" spans="1:7" x14ac:dyDescent="0.25">
      <c r="A414">
        <v>2002</v>
      </c>
      <c r="B414" t="s">
        <v>79</v>
      </c>
      <c r="C414">
        <v>5.8</v>
      </c>
      <c r="D414">
        <v>77</v>
      </c>
      <c r="E414">
        <v>23.3</v>
      </c>
      <c r="F414">
        <v>1</v>
      </c>
      <c r="G414">
        <v>0.6</v>
      </c>
    </row>
    <row r="415" spans="1:7" x14ac:dyDescent="0.25">
      <c r="A415">
        <v>2002</v>
      </c>
      <c r="B415" t="s">
        <v>80</v>
      </c>
      <c r="C415">
        <v>2.7</v>
      </c>
      <c r="D415">
        <v>29.4</v>
      </c>
      <c r="E415">
        <v>13.7</v>
      </c>
      <c r="F415">
        <v>0.4</v>
      </c>
      <c r="G415">
        <v>0.1</v>
      </c>
    </row>
    <row r="416" spans="1:7" x14ac:dyDescent="0.25">
      <c r="A416">
        <v>2002</v>
      </c>
      <c r="B416" t="s">
        <v>81</v>
      </c>
      <c r="C416">
        <v>2.1</v>
      </c>
      <c r="D416">
        <v>44.8</v>
      </c>
      <c r="E416">
        <v>9.1</v>
      </c>
      <c r="F416">
        <v>0.5</v>
      </c>
      <c r="G416">
        <v>0.2</v>
      </c>
    </row>
    <row r="417" spans="1:7" x14ac:dyDescent="0.25">
      <c r="A417">
        <v>2002</v>
      </c>
      <c r="B417" t="s">
        <v>82</v>
      </c>
      <c r="C417">
        <v>4.5</v>
      </c>
      <c r="D417">
        <v>31.8</v>
      </c>
      <c r="E417">
        <v>17.100000000000001</v>
      </c>
      <c r="F417">
        <v>0.7</v>
      </c>
      <c r="G417">
        <v>0.3</v>
      </c>
    </row>
    <row r="418" spans="1:7" x14ac:dyDescent="0.25">
      <c r="A418">
        <v>2002</v>
      </c>
      <c r="B418" t="s">
        <v>83</v>
      </c>
      <c r="C418">
        <v>4.4000000000000004</v>
      </c>
      <c r="D418">
        <v>56.3</v>
      </c>
      <c r="E418">
        <v>15.8</v>
      </c>
      <c r="F418">
        <v>1.5</v>
      </c>
      <c r="G418">
        <v>0.6</v>
      </c>
    </row>
    <row r="419" spans="1:7" x14ac:dyDescent="0.25">
      <c r="A419">
        <v>2002</v>
      </c>
      <c r="B419" t="s">
        <v>84</v>
      </c>
      <c r="C419">
        <v>5.8</v>
      </c>
      <c r="D419">
        <v>77</v>
      </c>
      <c r="E419">
        <v>23.3</v>
      </c>
      <c r="F419">
        <v>1</v>
      </c>
      <c r="G419">
        <v>0.6</v>
      </c>
    </row>
    <row r="420" spans="1:7" x14ac:dyDescent="0.25">
      <c r="A420">
        <v>2002</v>
      </c>
      <c r="B420" t="s">
        <v>85</v>
      </c>
      <c r="C420">
        <v>4.0999999999999996</v>
      </c>
      <c r="D420">
        <v>55.7</v>
      </c>
      <c r="E420">
        <v>16.8</v>
      </c>
      <c r="F420">
        <v>1.1000000000000001</v>
      </c>
      <c r="G420">
        <v>0.5</v>
      </c>
    </row>
    <row r="421" spans="1:7" hidden="1" x14ac:dyDescent="0.25">
      <c r="A421">
        <v>2002</v>
      </c>
      <c r="B421" t="s">
        <v>86</v>
      </c>
    </row>
    <row r="422" spans="1:7" x14ac:dyDescent="0.25">
      <c r="A422">
        <v>2002</v>
      </c>
      <c r="B422" t="s">
        <v>87</v>
      </c>
      <c r="C422">
        <v>3</v>
      </c>
      <c r="D422">
        <v>31.7</v>
      </c>
      <c r="E422">
        <v>11.1</v>
      </c>
      <c r="F422">
        <v>0.5</v>
      </c>
      <c r="G422">
        <v>0.2</v>
      </c>
    </row>
    <row r="423" spans="1:7" x14ac:dyDescent="0.25">
      <c r="A423">
        <v>2002</v>
      </c>
      <c r="B423" t="s">
        <v>88</v>
      </c>
      <c r="C423">
        <v>1.9</v>
      </c>
      <c r="D423">
        <v>6.4</v>
      </c>
      <c r="E423">
        <v>13.3</v>
      </c>
      <c r="F423">
        <v>1.6</v>
      </c>
      <c r="G423">
        <v>0.3</v>
      </c>
    </row>
    <row r="424" spans="1:7" x14ac:dyDescent="0.25">
      <c r="A424">
        <v>2002</v>
      </c>
      <c r="B424" t="s">
        <v>89</v>
      </c>
      <c r="C424">
        <v>3.6</v>
      </c>
      <c r="D424">
        <v>16.3</v>
      </c>
      <c r="E424">
        <v>16.100000000000001</v>
      </c>
      <c r="F424">
        <v>1.1000000000000001</v>
      </c>
      <c r="G424">
        <v>0.3</v>
      </c>
    </row>
    <row r="425" spans="1:7" x14ac:dyDescent="0.25">
      <c r="A425">
        <v>2002</v>
      </c>
      <c r="B425" t="s">
        <v>90</v>
      </c>
      <c r="C425">
        <v>5.8</v>
      </c>
      <c r="D425">
        <v>77</v>
      </c>
      <c r="E425">
        <v>23.3</v>
      </c>
      <c r="F425">
        <v>1</v>
      </c>
      <c r="G425">
        <v>0.6</v>
      </c>
    </row>
    <row r="426" spans="1:7" x14ac:dyDescent="0.25">
      <c r="A426">
        <v>2002</v>
      </c>
      <c r="B426" t="s">
        <v>91</v>
      </c>
      <c r="C426">
        <v>4.5</v>
      </c>
      <c r="D426">
        <v>90.1</v>
      </c>
      <c r="E426">
        <v>20.3</v>
      </c>
      <c r="F426">
        <v>1</v>
      </c>
      <c r="G426">
        <v>0.3</v>
      </c>
    </row>
    <row r="427" spans="1:7" x14ac:dyDescent="0.25">
      <c r="A427">
        <v>2003</v>
      </c>
      <c r="B427" t="s">
        <v>7</v>
      </c>
      <c r="C427">
        <v>4.3</v>
      </c>
      <c r="D427">
        <v>36.200000000000003</v>
      </c>
      <c r="E427">
        <v>8</v>
      </c>
      <c r="F427">
        <v>1</v>
      </c>
      <c r="G427">
        <v>0.5</v>
      </c>
    </row>
    <row r="428" spans="1:7" x14ac:dyDescent="0.25">
      <c r="A428">
        <v>2003</v>
      </c>
      <c r="B428" t="s">
        <v>8</v>
      </c>
      <c r="C428">
        <v>1.7</v>
      </c>
      <c r="D428">
        <v>47.7</v>
      </c>
      <c r="E428">
        <v>11.5</v>
      </c>
      <c r="F428">
        <v>1.1000000000000001</v>
      </c>
      <c r="G428">
        <v>0.1</v>
      </c>
    </row>
    <row r="429" spans="1:7" x14ac:dyDescent="0.25">
      <c r="A429">
        <v>2003</v>
      </c>
      <c r="B429" t="s">
        <v>9</v>
      </c>
      <c r="C429">
        <v>5.3</v>
      </c>
      <c r="D429">
        <v>40.4</v>
      </c>
      <c r="E429">
        <v>17.399999999999999</v>
      </c>
      <c r="F429">
        <v>0.6</v>
      </c>
      <c r="G429">
        <v>0.2</v>
      </c>
    </row>
    <row r="430" spans="1:7" x14ac:dyDescent="0.25">
      <c r="A430">
        <v>2003</v>
      </c>
      <c r="B430" t="s">
        <v>10</v>
      </c>
      <c r="C430">
        <v>9.1999999999999993</v>
      </c>
      <c r="D430">
        <v>109</v>
      </c>
      <c r="E430">
        <v>31.9</v>
      </c>
      <c r="F430">
        <v>1.7</v>
      </c>
      <c r="G430">
        <v>1.3</v>
      </c>
    </row>
    <row r="431" spans="1:7" x14ac:dyDescent="0.25">
      <c r="A431">
        <v>2003</v>
      </c>
      <c r="B431" t="s">
        <v>11</v>
      </c>
      <c r="C431">
        <v>4.5</v>
      </c>
      <c r="D431">
        <v>48.3</v>
      </c>
      <c r="E431">
        <v>12.4</v>
      </c>
      <c r="F431">
        <v>0.9</v>
      </c>
      <c r="G431">
        <v>0.2</v>
      </c>
    </row>
    <row r="432" spans="1:7" x14ac:dyDescent="0.25">
      <c r="A432">
        <v>2003</v>
      </c>
      <c r="B432" t="s">
        <v>12</v>
      </c>
      <c r="C432">
        <v>1.5</v>
      </c>
      <c r="D432">
        <v>25</v>
      </c>
      <c r="E432">
        <v>8.3000000000000007</v>
      </c>
      <c r="F432">
        <v>0.3</v>
      </c>
      <c r="G432">
        <v>0.2</v>
      </c>
    </row>
    <row r="433" spans="1:7" x14ac:dyDescent="0.25">
      <c r="A433">
        <v>2003</v>
      </c>
      <c r="B433" t="s">
        <v>13</v>
      </c>
      <c r="C433">
        <v>2.7</v>
      </c>
      <c r="D433">
        <v>25.8</v>
      </c>
      <c r="E433">
        <v>9.6999999999999993</v>
      </c>
      <c r="F433">
        <v>0.9</v>
      </c>
      <c r="G433">
        <v>0.1</v>
      </c>
    </row>
    <row r="434" spans="1:7" x14ac:dyDescent="0.25">
      <c r="A434">
        <v>2003</v>
      </c>
      <c r="B434" t="s">
        <v>14</v>
      </c>
      <c r="C434">
        <v>4</v>
      </c>
      <c r="D434">
        <v>33.9</v>
      </c>
      <c r="E434">
        <v>8.6999999999999993</v>
      </c>
      <c r="F434">
        <v>0.5</v>
      </c>
      <c r="G434">
        <v>0.1</v>
      </c>
    </row>
    <row r="435" spans="1:7" x14ac:dyDescent="0.25">
      <c r="A435">
        <v>2003</v>
      </c>
      <c r="B435" t="s">
        <v>15</v>
      </c>
      <c r="C435">
        <v>4.2</v>
      </c>
      <c r="D435">
        <v>32.799999999999997</v>
      </c>
      <c r="E435">
        <v>13.9</v>
      </c>
      <c r="F435">
        <v>0.4</v>
      </c>
      <c r="G435">
        <v>0.1</v>
      </c>
    </row>
    <row r="436" spans="1:7" x14ac:dyDescent="0.25">
      <c r="A436">
        <v>2003</v>
      </c>
      <c r="B436" t="s">
        <v>16</v>
      </c>
      <c r="C436">
        <v>3.2</v>
      </c>
      <c r="D436">
        <v>43.7</v>
      </c>
      <c r="E436">
        <v>15.4</v>
      </c>
      <c r="F436">
        <v>0.9</v>
      </c>
      <c r="G436">
        <v>0.2</v>
      </c>
    </row>
    <row r="437" spans="1:7" x14ac:dyDescent="0.25">
      <c r="A437">
        <v>2003</v>
      </c>
      <c r="B437" t="s">
        <v>17</v>
      </c>
      <c r="C437">
        <v>2.7</v>
      </c>
      <c r="D437">
        <v>46.7</v>
      </c>
      <c r="E437">
        <v>13.2</v>
      </c>
      <c r="F437">
        <v>1.8</v>
      </c>
      <c r="G437">
        <v>0.5</v>
      </c>
    </row>
    <row r="438" spans="1:7" x14ac:dyDescent="0.25">
      <c r="A438">
        <v>2003</v>
      </c>
      <c r="B438" t="s">
        <v>18</v>
      </c>
      <c r="C438">
        <v>18.100000000000001</v>
      </c>
      <c r="D438">
        <v>61.7</v>
      </c>
      <c r="E438">
        <v>24.6</v>
      </c>
      <c r="F438">
        <v>0.4</v>
      </c>
      <c r="G438">
        <v>0.6</v>
      </c>
    </row>
    <row r="439" spans="1:7" x14ac:dyDescent="0.25">
      <c r="A439">
        <v>2003</v>
      </c>
      <c r="B439" t="s">
        <v>19</v>
      </c>
      <c r="C439">
        <v>3.1</v>
      </c>
      <c r="D439">
        <v>38.200000000000003</v>
      </c>
      <c r="E439">
        <v>10.8</v>
      </c>
      <c r="F439">
        <v>1.1000000000000001</v>
      </c>
      <c r="G439">
        <v>0.3</v>
      </c>
    </row>
    <row r="440" spans="1:7" x14ac:dyDescent="0.25">
      <c r="A440">
        <v>2003</v>
      </c>
      <c r="B440" t="s">
        <v>20</v>
      </c>
      <c r="C440">
        <v>2.9</v>
      </c>
      <c r="D440">
        <v>9.6999999999999993</v>
      </c>
      <c r="E440">
        <v>8.6999999999999993</v>
      </c>
      <c r="F440">
        <v>1.2</v>
      </c>
      <c r="G440">
        <v>0.2</v>
      </c>
    </row>
    <row r="441" spans="1:7" x14ac:dyDescent="0.25">
      <c r="A441">
        <v>2003</v>
      </c>
      <c r="B441" t="s">
        <v>21</v>
      </c>
      <c r="C441">
        <v>5.0999999999999996</v>
      </c>
      <c r="D441">
        <v>39</v>
      </c>
      <c r="E441">
        <v>6.4</v>
      </c>
      <c r="F441">
        <v>0.5</v>
      </c>
      <c r="G441">
        <v>0.2</v>
      </c>
    </row>
    <row r="442" spans="1:7" x14ac:dyDescent="0.25">
      <c r="A442">
        <v>2003</v>
      </c>
      <c r="B442" t="s">
        <v>22</v>
      </c>
      <c r="C442">
        <v>5.9</v>
      </c>
      <c r="D442">
        <v>38.1</v>
      </c>
      <c r="E442">
        <v>12.4</v>
      </c>
      <c r="F442">
        <v>0.6</v>
      </c>
      <c r="G442">
        <v>0.1</v>
      </c>
    </row>
    <row r="443" spans="1:7" x14ac:dyDescent="0.25">
      <c r="A443">
        <v>2003</v>
      </c>
      <c r="B443" t="s">
        <v>23</v>
      </c>
      <c r="C443">
        <v>5.2</v>
      </c>
      <c r="D443">
        <v>61.6</v>
      </c>
      <c r="E443">
        <v>15.4</v>
      </c>
      <c r="F443">
        <v>0.6</v>
      </c>
      <c r="G443">
        <v>0.2</v>
      </c>
    </row>
    <row r="444" spans="1:7" x14ac:dyDescent="0.25">
      <c r="A444">
        <v>2003</v>
      </c>
      <c r="B444" t="s">
        <v>24</v>
      </c>
      <c r="C444">
        <v>6</v>
      </c>
      <c r="D444">
        <v>8.9</v>
      </c>
      <c r="E444">
        <v>4.5999999999999996</v>
      </c>
      <c r="F444">
        <v>0.8</v>
      </c>
      <c r="G444">
        <v>0.5</v>
      </c>
    </row>
    <row r="445" spans="1:7" x14ac:dyDescent="0.25">
      <c r="A445">
        <v>2003</v>
      </c>
      <c r="B445" t="s">
        <v>25</v>
      </c>
      <c r="C445">
        <v>7.4</v>
      </c>
      <c r="D445">
        <v>51.5</v>
      </c>
      <c r="E445">
        <v>10.199999999999999</v>
      </c>
      <c r="F445">
        <v>1</v>
      </c>
      <c r="G445">
        <v>0.3</v>
      </c>
    </row>
    <row r="446" spans="1:7" x14ac:dyDescent="0.25">
      <c r="A446">
        <v>2003</v>
      </c>
      <c r="B446" t="s">
        <v>26</v>
      </c>
      <c r="C446">
        <v>4.4000000000000004</v>
      </c>
      <c r="D446">
        <v>39.4</v>
      </c>
      <c r="E446">
        <v>12.8</v>
      </c>
      <c r="F446">
        <v>0.8</v>
      </c>
      <c r="G446">
        <v>0.7</v>
      </c>
    </row>
    <row r="447" spans="1:7" x14ac:dyDescent="0.25">
      <c r="A447">
        <v>2003</v>
      </c>
      <c r="B447" t="s">
        <v>27</v>
      </c>
      <c r="C447">
        <v>11.3</v>
      </c>
      <c r="D447">
        <v>80.8</v>
      </c>
      <c r="E447">
        <v>20</v>
      </c>
      <c r="F447">
        <v>1.4</v>
      </c>
      <c r="G447">
        <v>1.1000000000000001</v>
      </c>
    </row>
    <row r="448" spans="1:7" x14ac:dyDescent="0.25">
      <c r="A448">
        <v>2003</v>
      </c>
      <c r="B448" t="s">
        <v>28</v>
      </c>
      <c r="C448">
        <v>4.3</v>
      </c>
      <c r="D448">
        <v>24.4</v>
      </c>
      <c r="E448">
        <v>15.4</v>
      </c>
      <c r="F448">
        <v>1.4</v>
      </c>
      <c r="G448">
        <v>0.1</v>
      </c>
    </row>
    <row r="449" spans="1:7" x14ac:dyDescent="0.25">
      <c r="A449">
        <v>2003</v>
      </c>
      <c r="B449" t="s">
        <v>29</v>
      </c>
      <c r="C449">
        <v>3</v>
      </c>
      <c r="D449">
        <v>71.2</v>
      </c>
      <c r="E449">
        <v>9</v>
      </c>
      <c r="F449">
        <v>0.9</v>
      </c>
      <c r="G449">
        <v>0.3</v>
      </c>
    </row>
    <row r="450" spans="1:7" x14ac:dyDescent="0.25">
      <c r="A450">
        <v>2003</v>
      </c>
      <c r="B450" t="s">
        <v>30</v>
      </c>
      <c r="C450">
        <v>7.4</v>
      </c>
      <c r="D450">
        <v>39.1</v>
      </c>
      <c r="E450">
        <v>25.1</v>
      </c>
      <c r="F450">
        <v>1.8</v>
      </c>
      <c r="G450">
        <v>1.2</v>
      </c>
    </row>
    <row r="451" spans="1:7" x14ac:dyDescent="0.25">
      <c r="A451">
        <v>2003</v>
      </c>
      <c r="B451" t="s">
        <v>31</v>
      </c>
      <c r="C451">
        <v>3.7</v>
      </c>
      <c r="D451">
        <v>14.9</v>
      </c>
      <c r="E451">
        <v>14.9</v>
      </c>
      <c r="F451">
        <v>0.2</v>
      </c>
      <c r="G451">
        <v>0.2</v>
      </c>
    </row>
    <row r="452" spans="1:7" x14ac:dyDescent="0.25">
      <c r="A452">
        <v>2003</v>
      </c>
      <c r="B452" t="s">
        <v>32</v>
      </c>
      <c r="C452">
        <v>13.5</v>
      </c>
      <c r="D452">
        <v>31.1</v>
      </c>
      <c r="E452">
        <v>14.2</v>
      </c>
      <c r="F452">
        <v>0.6</v>
      </c>
      <c r="G452">
        <v>0.2</v>
      </c>
    </row>
    <row r="453" spans="1:7" x14ac:dyDescent="0.25">
      <c r="A453">
        <v>2003</v>
      </c>
      <c r="B453" t="s">
        <v>33</v>
      </c>
      <c r="C453">
        <v>4.2</v>
      </c>
      <c r="D453">
        <v>36.9</v>
      </c>
      <c r="E453">
        <v>20.100000000000001</v>
      </c>
      <c r="F453">
        <v>1.1000000000000001</v>
      </c>
      <c r="G453">
        <v>0.3</v>
      </c>
    </row>
    <row r="454" spans="1:7" x14ac:dyDescent="0.25">
      <c r="A454">
        <v>2003</v>
      </c>
      <c r="B454" t="s">
        <v>34</v>
      </c>
      <c r="C454">
        <v>7.2</v>
      </c>
      <c r="D454">
        <v>33.4</v>
      </c>
      <c r="E454">
        <v>13.5</v>
      </c>
      <c r="F454">
        <v>0.6</v>
      </c>
      <c r="G454">
        <v>0.1</v>
      </c>
    </row>
    <row r="455" spans="1:7" x14ac:dyDescent="0.25">
      <c r="A455">
        <v>2003</v>
      </c>
      <c r="B455" t="s">
        <v>35</v>
      </c>
      <c r="C455">
        <v>4.2</v>
      </c>
      <c r="D455">
        <v>28</v>
      </c>
      <c r="E455">
        <v>16.5</v>
      </c>
      <c r="F455">
        <v>0.5</v>
      </c>
      <c r="G455">
        <v>0.1</v>
      </c>
    </row>
    <row r="456" spans="1:7" x14ac:dyDescent="0.25">
      <c r="A456">
        <v>2003</v>
      </c>
      <c r="B456" t="s">
        <v>36</v>
      </c>
      <c r="C456">
        <v>8.6999999999999993</v>
      </c>
      <c r="D456">
        <v>53.3</v>
      </c>
      <c r="E456">
        <v>7.9</v>
      </c>
      <c r="F456">
        <v>1.4</v>
      </c>
      <c r="G456">
        <v>0.4</v>
      </c>
    </row>
    <row r="457" spans="1:7" x14ac:dyDescent="0.25">
      <c r="A457">
        <v>2003</v>
      </c>
      <c r="B457" t="s">
        <v>37</v>
      </c>
      <c r="C457">
        <v>5.6</v>
      </c>
      <c r="D457">
        <v>72.3</v>
      </c>
      <c r="E457">
        <v>15.5</v>
      </c>
      <c r="F457">
        <v>1.3</v>
      </c>
      <c r="G457">
        <v>0.6</v>
      </c>
    </row>
    <row r="458" spans="1:7" hidden="1" x14ac:dyDescent="0.25">
      <c r="A458">
        <v>2003</v>
      </c>
      <c r="B458" t="s">
        <v>38</v>
      </c>
    </row>
    <row r="459" spans="1:7" x14ac:dyDescent="0.25">
      <c r="A459">
        <v>2003</v>
      </c>
      <c r="B459" t="s">
        <v>39</v>
      </c>
      <c r="C459">
        <v>3.5</v>
      </c>
      <c r="D459">
        <v>42.6</v>
      </c>
      <c r="E459">
        <v>9.1999999999999993</v>
      </c>
      <c r="F459">
        <v>0.4</v>
      </c>
      <c r="G459">
        <v>0.1</v>
      </c>
    </row>
    <row r="460" spans="1:7" x14ac:dyDescent="0.25">
      <c r="A460">
        <v>2003</v>
      </c>
      <c r="B460" t="s">
        <v>40</v>
      </c>
      <c r="C460">
        <v>3.3</v>
      </c>
      <c r="D460">
        <v>67.8</v>
      </c>
      <c r="E460">
        <v>7.5</v>
      </c>
      <c r="F460">
        <v>1.1000000000000001</v>
      </c>
      <c r="G460">
        <v>0.3</v>
      </c>
    </row>
    <row r="461" spans="1:7" x14ac:dyDescent="0.25">
      <c r="A461">
        <v>2003</v>
      </c>
      <c r="B461" t="s">
        <v>41</v>
      </c>
      <c r="C461">
        <v>8.1</v>
      </c>
      <c r="D461">
        <v>66.3</v>
      </c>
      <c r="E461">
        <v>18.5</v>
      </c>
      <c r="F461">
        <v>2.2000000000000002</v>
      </c>
      <c r="G461">
        <v>0.6</v>
      </c>
    </row>
    <row r="462" spans="1:7" x14ac:dyDescent="0.25">
      <c r="A462">
        <v>2003</v>
      </c>
      <c r="B462" t="s">
        <v>42</v>
      </c>
      <c r="C462">
        <v>2.7</v>
      </c>
      <c r="D462">
        <v>54.9</v>
      </c>
      <c r="E462">
        <v>10.1</v>
      </c>
      <c r="F462">
        <v>0.7</v>
      </c>
      <c r="G462">
        <v>0.2</v>
      </c>
    </row>
    <row r="463" spans="1:7" x14ac:dyDescent="0.25">
      <c r="A463">
        <v>2003</v>
      </c>
      <c r="B463" t="s">
        <v>43</v>
      </c>
      <c r="C463">
        <v>4.8</v>
      </c>
      <c r="D463">
        <v>43.2</v>
      </c>
      <c r="E463">
        <v>18.399999999999999</v>
      </c>
      <c r="F463">
        <v>1.8</v>
      </c>
      <c r="G463">
        <v>0.4</v>
      </c>
    </row>
    <row r="464" spans="1:7" x14ac:dyDescent="0.25">
      <c r="A464">
        <v>2003</v>
      </c>
      <c r="B464" t="s">
        <v>44</v>
      </c>
      <c r="C464">
        <v>4.4000000000000004</v>
      </c>
      <c r="D464">
        <v>27.1</v>
      </c>
      <c r="E464">
        <v>12.3</v>
      </c>
      <c r="F464">
        <v>0.4</v>
      </c>
      <c r="G464">
        <v>0.2</v>
      </c>
    </row>
    <row r="465" spans="1:7" x14ac:dyDescent="0.25">
      <c r="A465">
        <v>2003</v>
      </c>
      <c r="B465" t="s">
        <v>45</v>
      </c>
      <c r="C465">
        <v>3.5</v>
      </c>
      <c r="D465">
        <v>25.9</v>
      </c>
      <c r="E465">
        <v>9.4</v>
      </c>
      <c r="F465">
        <v>0.3</v>
      </c>
      <c r="G465">
        <v>0.1</v>
      </c>
    </row>
    <row r="466" spans="1:7" x14ac:dyDescent="0.25">
      <c r="A466">
        <v>2003</v>
      </c>
      <c r="B466" t="s">
        <v>46</v>
      </c>
      <c r="C466">
        <v>6.2</v>
      </c>
      <c r="D466">
        <v>89.1</v>
      </c>
      <c r="E466">
        <v>23</v>
      </c>
      <c r="F466">
        <v>4.0999999999999996</v>
      </c>
      <c r="G466">
        <v>0.9</v>
      </c>
    </row>
    <row r="467" spans="1:7" x14ac:dyDescent="0.25">
      <c r="A467">
        <v>2003</v>
      </c>
      <c r="B467" t="s">
        <v>47</v>
      </c>
      <c r="C467">
        <v>4</v>
      </c>
      <c r="D467">
        <v>29.6</v>
      </c>
      <c r="E467">
        <v>20.5</v>
      </c>
      <c r="F467">
        <v>0.8</v>
      </c>
      <c r="G467">
        <v>0.4</v>
      </c>
    </row>
    <row r="468" spans="1:7" x14ac:dyDescent="0.25">
      <c r="A468">
        <v>2003</v>
      </c>
      <c r="B468" t="s">
        <v>48</v>
      </c>
      <c r="C468">
        <v>6</v>
      </c>
      <c r="D468">
        <v>41.3</v>
      </c>
      <c r="E468">
        <v>21.3</v>
      </c>
      <c r="F468">
        <v>2.1</v>
      </c>
      <c r="G468">
        <v>0.7</v>
      </c>
    </row>
    <row r="469" spans="1:7" x14ac:dyDescent="0.25">
      <c r="A469">
        <v>2003</v>
      </c>
      <c r="B469" t="s">
        <v>49</v>
      </c>
      <c r="C469">
        <v>9.1999999999999993</v>
      </c>
      <c r="D469">
        <v>109</v>
      </c>
      <c r="E469">
        <v>31.9</v>
      </c>
      <c r="F469">
        <v>1.7</v>
      </c>
      <c r="G469">
        <v>1.3</v>
      </c>
    </row>
    <row r="470" spans="1:7" x14ac:dyDescent="0.25">
      <c r="A470">
        <v>2003</v>
      </c>
      <c r="B470" t="s">
        <v>50</v>
      </c>
      <c r="C470">
        <v>5.8</v>
      </c>
      <c r="D470">
        <v>44.8</v>
      </c>
      <c r="E470">
        <v>11.1</v>
      </c>
      <c r="F470">
        <v>1.1000000000000001</v>
      </c>
      <c r="G470">
        <v>0.2</v>
      </c>
    </row>
    <row r="471" spans="1:7" x14ac:dyDescent="0.25">
      <c r="A471">
        <v>2003</v>
      </c>
      <c r="B471" t="s">
        <v>51</v>
      </c>
      <c r="C471">
        <v>5.5</v>
      </c>
      <c r="D471">
        <v>34.200000000000003</v>
      </c>
      <c r="E471">
        <v>13.2</v>
      </c>
      <c r="F471">
        <v>0.4</v>
      </c>
      <c r="G471">
        <v>0.2</v>
      </c>
    </row>
    <row r="472" spans="1:7" x14ac:dyDescent="0.25">
      <c r="A472">
        <v>2003</v>
      </c>
      <c r="B472" t="s">
        <v>52</v>
      </c>
      <c r="C472">
        <v>3.5</v>
      </c>
      <c r="D472">
        <v>61.5</v>
      </c>
      <c r="E472">
        <v>20.399999999999999</v>
      </c>
      <c r="F472">
        <v>1</v>
      </c>
      <c r="G472">
        <v>0.3</v>
      </c>
    </row>
    <row r="473" spans="1:7" x14ac:dyDescent="0.25">
      <c r="A473">
        <v>2003</v>
      </c>
      <c r="B473" t="s">
        <v>53</v>
      </c>
      <c r="C473">
        <v>3.9</v>
      </c>
      <c r="D473">
        <v>97.3</v>
      </c>
      <c r="E473">
        <v>14.6</v>
      </c>
      <c r="F473">
        <v>0.5</v>
      </c>
      <c r="G473">
        <v>0.3</v>
      </c>
    </row>
    <row r="474" spans="1:7" x14ac:dyDescent="0.25">
      <c r="A474">
        <v>2003</v>
      </c>
      <c r="B474" t="s">
        <v>54</v>
      </c>
      <c r="C474">
        <v>2.5</v>
      </c>
      <c r="D474">
        <v>28.7</v>
      </c>
      <c r="E474">
        <v>8.5</v>
      </c>
      <c r="F474">
        <v>0.6</v>
      </c>
      <c r="G474">
        <v>0.2</v>
      </c>
    </row>
    <row r="475" spans="1:7" x14ac:dyDescent="0.25">
      <c r="A475">
        <v>2003</v>
      </c>
      <c r="B475" t="s">
        <v>55</v>
      </c>
      <c r="C475">
        <v>3.8</v>
      </c>
      <c r="D475">
        <v>32.799999999999997</v>
      </c>
      <c r="E475">
        <v>10.6</v>
      </c>
      <c r="F475">
        <v>1.4</v>
      </c>
      <c r="G475">
        <v>0.3</v>
      </c>
    </row>
    <row r="476" spans="1:7" x14ac:dyDescent="0.25">
      <c r="A476">
        <v>2003</v>
      </c>
      <c r="B476" t="s">
        <v>56</v>
      </c>
      <c r="C476">
        <v>7.7</v>
      </c>
      <c r="D476">
        <v>34.200000000000003</v>
      </c>
      <c r="E476">
        <v>7.8</v>
      </c>
      <c r="F476">
        <v>0.6</v>
      </c>
      <c r="G476">
        <v>0.1</v>
      </c>
    </row>
    <row r="477" spans="1:7" x14ac:dyDescent="0.25">
      <c r="A477">
        <v>2003</v>
      </c>
      <c r="B477" t="s">
        <v>57</v>
      </c>
      <c r="C477">
        <v>6.8</v>
      </c>
      <c r="D477">
        <v>55.7</v>
      </c>
      <c r="E477">
        <v>16.5</v>
      </c>
      <c r="F477">
        <v>0.9</v>
      </c>
      <c r="G477">
        <v>0.4</v>
      </c>
    </row>
    <row r="478" spans="1:7" x14ac:dyDescent="0.25">
      <c r="A478">
        <v>2003</v>
      </c>
      <c r="B478" t="s">
        <v>58</v>
      </c>
      <c r="C478">
        <v>1.7</v>
      </c>
      <c r="D478">
        <v>28.5</v>
      </c>
      <c r="E478">
        <v>16.2</v>
      </c>
      <c r="F478">
        <v>0.7</v>
      </c>
      <c r="G478">
        <v>0.2</v>
      </c>
    </row>
    <row r="479" spans="1:7" x14ac:dyDescent="0.25">
      <c r="A479">
        <v>2003</v>
      </c>
      <c r="B479" t="s">
        <v>59</v>
      </c>
      <c r="C479">
        <v>13.5</v>
      </c>
      <c r="D479">
        <v>52.9</v>
      </c>
      <c r="E479">
        <v>10.9</v>
      </c>
      <c r="F479">
        <v>0.6</v>
      </c>
      <c r="G479">
        <v>0.1</v>
      </c>
    </row>
    <row r="480" spans="1:7" x14ac:dyDescent="0.25">
      <c r="A480">
        <v>2003</v>
      </c>
      <c r="B480" t="s">
        <v>60</v>
      </c>
      <c r="C480">
        <v>6.4</v>
      </c>
      <c r="D480">
        <v>25.9</v>
      </c>
      <c r="E480">
        <v>10.6</v>
      </c>
      <c r="F480">
        <v>1</v>
      </c>
      <c r="G480">
        <v>0.1</v>
      </c>
    </row>
    <row r="481" spans="1:7" x14ac:dyDescent="0.25">
      <c r="A481">
        <v>2003</v>
      </c>
      <c r="B481" t="s">
        <v>61</v>
      </c>
      <c r="C481">
        <v>8.3000000000000007</v>
      </c>
      <c r="D481">
        <v>44.4</v>
      </c>
      <c r="E481">
        <v>29.7</v>
      </c>
      <c r="F481">
        <v>0.8</v>
      </c>
      <c r="G481">
        <v>0.5</v>
      </c>
    </row>
    <row r="482" spans="1:7" x14ac:dyDescent="0.25">
      <c r="A482">
        <v>2003</v>
      </c>
      <c r="B482" t="s">
        <v>62</v>
      </c>
      <c r="C482">
        <v>2.1</v>
      </c>
      <c r="D482">
        <v>25</v>
      </c>
      <c r="E482">
        <v>14.7</v>
      </c>
      <c r="F482">
        <v>0.2</v>
      </c>
      <c r="G482">
        <v>0.1</v>
      </c>
    </row>
    <row r="483" spans="1:7" x14ac:dyDescent="0.25">
      <c r="A483">
        <v>2003</v>
      </c>
      <c r="B483" t="s">
        <v>63</v>
      </c>
      <c r="C483">
        <v>4.4000000000000004</v>
      </c>
      <c r="D483">
        <v>51.1</v>
      </c>
      <c r="E483">
        <v>6.9</v>
      </c>
      <c r="F483">
        <v>1.5</v>
      </c>
      <c r="G483">
        <v>0.3</v>
      </c>
    </row>
    <row r="484" spans="1:7" x14ac:dyDescent="0.25">
      <c r="A484">
        <v>2003</v>
      </c>
      <c r="B484" t="s">
        <v>64</v>
      </c>
      <c r="C484">
        <v>2.9</v>
      </c>
      <c r="D484">
        <v>46.5</v>
      </c>
      <c r="E484">
        <v>12.5</v>
      </c>
      <c r="F484">
        <v>1.2</v>
      </c>
      <c r="G484">
        <v>0.2</v>
      </c>
    </row>
    <row r="485" spans="1:7" x14ac:dyDescent="0.25">
      <c r="A485">
        <v>2003</v>
      </c>
      <c r="B485" t="s">
        <v>65</v>
      </c>
      <c r="C485">
        <v>2.1</v>
      </c>
      <c r="D485">
        <v>43.5</v>
      </c>
      <c r="E485">
        <v>7.9</v>
      </c>
      <c r="F485">
        <v>1.1000000000000001</v>
      </c>
      <c r="G485">
        <v>0.3</v>
      </c>
    </row>
    <row r="486" spans="1:7" x14ac:dyDescent="0.25">
      <c r="A486">
        <v>2003</v>
      </c>
      <c r="B486" t="s">
        <v>66</v>
      </c>
      <c r="C486">
        <v>6.6</v>
      </c>
      <c r="D486">
        <v>105.6</v>
      </c>
      <c r="E486">
        <v>14.3</v>
      </c>
      <c r="F486">
        <v>2.8</v>
      </c>
      <c r="G486">
        <v>1</v>
      </c>
    </row>
    <row r="487" spans="1:7" x14ac:dyDescent="0.25">
      <c r="A487">
        <v>2003</v>
      </c>
      <c r="B487" t="s">
        <v>67</v>
      </c>
      <c r="C487">
        <v>3</v>
      </c>
      <c r="D487">
        <v>41.3</v>
      </c>
      <c r="E487">
        <v>8.3000000000000007</v>
      </c>
      <c r="F487">
        <v>0.8</v>
      </c>
      <c r="G487">
        <v>0.2</v>
      </c>
    </row>
    <row r="488" spans="1:7" x14ac:dyDescent="0.25">
      <c r="A488">
        <v>2003</v>
      </c>
      <c r="B488" t="s">
        <v>68</v>
      </c>
      <c r="C488">
        <v>5.2</v>
      </c>
      <c r="D488">
        <v>38</v>
      </c>
      <c r="E488">
        <v>23.2</v>
      </c>
      <c r="F488">
        <v>1.4</v>
      </c>
      <c r="G488">
        <v>0.7</v>
      </c>
    </row>
    <row r="489" spans="1:7" x14ac:dyDescent="0.25">
      <c r="A489">
        <v>2003</v>
      </c>
      <c r="B489" t="s">
        <v>69</v>
      </c>
      <c r="C489">
        <v>7.2</v>
      </c>
      <c r="D489">
        <v>56.9</v>
      </c>
      <c r="E489">
        <v>15.2</v>
      </c>
      <c r="F489">
        <v>1</v>
      </c>
      <c r="G489">
        <v>0.5</v>
      </c>
    </row>
    <row r="490" spans="1:7" hidden="1" x14ac:dyDescent="0.25">
      <c r="A490">
        <v>2003</v>
      </c>
      <c r="B490" t="s">
        <v>70</v>
      </c>
    </row>
    <row r="491" spans="1:7" x14ac:dyDescent="0.25">
      <c r="A491">
        <v>2003</v>
      </c>
      <c r="B491" t="s">
        <v>71</v>
      </c>
      <c r="C491">
        <v>0.2</v>
      </c>
      <c r="D491">
        <v>14.5</v>
      </c>
      <c r="E491">
        <v>7.6</v>
      </c>
      <c r="F491">
        <v>1.1000000000000001</v>
      </c>
      <c r="G491">
        <v>0.1</v>
      </c>
    </row>
    <row r="492" spans="1:7" x14ac:dyDescent="0.25">
      <c r="A492">
        <v>2003</v>
      </c>
      <c r="B492" t="s">
        <v>72</v>
      </c>
      <c r="C492">
        <v>8.8000000000000007</v>
      </c>
      <c r="D492">
        <v>92.3</v>
      </c>
      <c r="E492">
        <v>25.6</v>
      </c>
      <c r="F492">
        <v>1.5</v>
      </c>
      <c r="G492">
        <v>0.3</v>
      </c>
    </row>
    <row r="493" spans="1:7" x14ac:dyDescent="0.25">
      <c r="A493">
        <v>2003</v>
      </c>
      <c r="B493" t="s">
        <v>73</v>
      </c>
      <c r="C493">
        <v>6.1</v>
      </c>
      <c r="D493">
        <v>41.1</v>
      </c>
      <c r="E493">
        <v>10</v>
      </c>
      <c r="F493">
        <v>1.2</v>
      </c>
      <c r="G493">
        <v>0.5</v>
      </c>
    </row>
    <row r="494" spans="1:7" x14ac:dyDescent="0.25">
      <c r="A494">
        <v>2003</v>
      </c>
      <c r="B494" t="s">
        <v>74</v>
      </c>
      <c r="C494">
        <v>2.4</v>
      </c>
      <c r="D494">
        <v>36</v>
      </c>
      <c r="E494">
        <v>14.5</v>
      </c>
      <c r="F494">
        <v>1.2</v>
      </c>
      <c r="G494">
        <v>0.3</v>
      </c>
    </row>
    <row r="495" spans="1:7" x14ac:dyDescent="0.25">
      <c r="A495">
        <v>2003</v>
      </c>
      <c r="B495" t="s">
        <v>75</v>
      </c>
      <c r="C495">
        <v>2.7</v>
      </c>
      <c r="D495">
        <v>42.3</v>
      </c>
      <c r="E495">
        <v>14.9</v>
      </c>
      <c r="F495">
        <v>0.7</v>
      </c>
      <c r="G495">
        <v>0.2</v>
      </c>
    </row>
    <row r="496" spans="1:7" x14ac:dyDescent="0.25">
      <c r="A496">
        <v>2003</v>
      </c>
      <c r="B496" t="s">
        <v>76</v>
      </c>
      <c r="C496">
        <v>6.8</v>
      </c>
      <c r="D496">
        <v>41.8</v>
      </c>
      <c r="E496">
        <v>19.3</v>
      </c>
      <c r="F496">
        <v>1.7</v>
      </c>
      <c r="G496">
        <v>0.2</v>
      </c>
    </row>
    <row r="497" spans="1:7" x14ac:dyDescent="0.25">
      <c r="A497">
        <v>2003</v>
      </c>
      <c r="B497" t="s">
        <v>77</v>
      </c>
      <c r="C497">
        <v>7.8</v>
      </c>
      <c r="D497">
        <v>43.3</v>
      </c>
      <c r="E497">
        <v>17.399999999999999</v>
      </c>
      <c r="F497">
        <v>1.5</v>
      </c>
      <c r="G497">
        <v>0.4</v>
      </c>
    </row>
    <row r="498" spans="1:7" x14ac:dyDescent="0.25">
      <c r="A498">
        <v>2003</v>
      </c>
      <c r="B498" t="s">
        <v>78</v>
      </c>
      <c r="C498">
        <v>3.5</v>
      </c>
      <c r="D498">
        <v>41.1</v>
      </c>
      <c r="E498">
        <v>12.6</v>
      </c>
      <c r="F498">
        <v>0.6</v>
      </c>
      <c r="G498">
        <v>0.2</v>
      </c>
    </row>
    <row r="499" spans="1:7" x14ac:dyDescent="0.25">
      <c r="A499">
        <v>2003</v>
      </c>
      <c r="B499" t="s">
        <v>79</v>
      </c>
      <c r="C499">
        <v>5</v>
      </c>
      <c r="D499">
        <v>93.3</v>
      </c>
      <c r="E499">
        <v>18.600000000000001</v>
      </c>
      <c r="F499">
        <v>1.2</v>
      </c>
      <c r="G499">
        <v>0.5</v>
      </c>
    </row>
    <row r="500" spans="1:7" x14ac:dyDescent="0.25">
      <c r="A500">
        <v>2003</v>
      </c>
      <c r="B500" t="s">
        <v>80</v>
      </c>
      <c r="C500">
        <v>3.8</v>
      </c>
      <c r="D500">
        <v>34.200000000000003</v>
      </c>
      <c r="E500">
        <v>12.9</v>
      </c>
      <c r="F500">
        <v>0.3</v>
      </c>
      <c r="G500">
        <v>0.1</v>
      </c>
    </row>
    <row r="501" spans="1:7" x14ac:dyDescent="0.25">
      <c r="A501">
        <v>2003</v>
      </c>
      <c r="B501" t="s">
        <v>81</v>
      </c>
      <c r="C501">
        <v>4.0999999999999996</v>
      </c>
      <c r="D501">
        <v>42.5</v>
      </c>
      <c r="E501">
        <v>10.5</v>
      </c>
      <c r="F501">
        <v>0.7</v>
      </c>
      <c r="G501">
        <v>0.3</v>
      </c>
    </row>
    <row r="502" spans="1:7" x14ac:dyDescent="0.25">
      <c r="A502">
        <v>2003</v>
      </c>
      <c r="B502" t="s">
        <v>82</v>
      </c>
      <c r="C502">
        <v>3.8</v>
      </c>
      <c r="D502">
        <v>47.4</v>
      </c>
      <c r="E502">
        <v>15.2</v>
      </c>
      <c r="F502">
        <v>0.7</v>
      </c>
      <c r="G502">
        <v>0.4</v>
      </c>
    </row>
    <row r="503" spans="1:7" x14ac:dyDescent="0.25">
      <c r="A503">
        <v>2003</v>
      </c>
      <c r="B503" t="s">
        <v>83</v>
      </c>
      <c r="C503">
        <v>6.4</v>
      </c>
      <c r="D503">
        <v>61.2</v>
      </c>
      <c r="E503">
        <v>14.8</v>
      </c>
      <c r="F503">
        <v>1.6</v>
      </c>
      <c r="G503">
        <v>0.5</v>
      </c>
    </row>
    <row r="504" spans="1:7" x14ac:dyDescent="0.25">
      <c r="A504">
        <v>2003</v>
      </c>
      <c r="B504" t="s">
        <v>84</v>
      </c>
      <c r="C504">
        <v>5</v>
      </c>
      <c r="D504">
        <v>93.3</v>
      </c>
      <c r="E504">
        <v>18.600000000000001</v>
      </c>
      <c r="F504">
        <v>1.2</v>
      </c>
      <c r="G504">
        <v>0.5</v>
      </c>
    </row>
    <row r="505" spans="1:7" x14ac:dyDescent="0.25">
      <c r="A505">
        <v>2003</v>
      </c>
      <c r="B505" t="s">
        <v>85</v>
      </c>
      <c r="C505">
        <v>4.7</v>
      </c>
      <c r="D505">
        <v>65.099999999999994</v>
      </c>
      <c r="E505">
        <v>16.399999999999999</v>
      </c>
      <c r="F505">
        <v>1.2</v>
      </c>
      <c r="G505">
        <v>0.7</v>
      </c>
    </row>
    <row r="506" spans="1:7" hidden="1" x14ac:dyDescent="0.25">
      <c r="A506">
        <v>2003</v>
      </c>
      <c r="B506" t="s">
        <v>86</v>
      </c>
    </row>
    <row r="507" spans="1:7" x14ac:dyDescent="0.25">
      <c r="A507">
        <v>2003</v>
      </c>
      <c r="B507" t="s">
        <v>87</v>
      </c>
      <c r="C507">
        <v>3.6</v>
      </c>
      <c r="D507">
        <v>33.799999999999997</v>
      </c>
      <c r="E507">
        <v>12.5</v>
      </c>
      <c r="F507">
        <v>0.5</v>
      </c>
      <c r="G507">
        <v>0.2</v>
      </c>
    </row>
    <row r="508" spans="1:7" x14ac:dyDescent="0.25">
      <c r="A508">
        <v>2003</v>
      </c>
      <c r="B508" t="s">
        <v>88</v>
      </c>
      <c r="C508">
        <v>3.8</v>
      </c>
      <c r="D508">
        <v>12.3</v>
      </c>
      <c r="E508">
        <v>12.3</v>
      </c>
      <c r="F508">
        <v>1.6</v>
      </c>
      <c r="G508">
        <v>0.9</v>
      </c>
    </row>
    <row r="509" spans="1:7" x14ac:dyDescent="0.25">
      <c r="A509">
        <v>2003</v>
      </c>
      <c r="B509" t="s">
        <v>89</v>
      </c>
      <c r="C509">
        <v>4.7</v>
      </c>
      <c r="D509">
        <v>25</v>
      </c>
      <c r="E509">
        <v>16</v>
      </c>
      <c r="F509">
        <v>1.2</v>
      </c>
      <c r="G509">
        <v>0.3</v>
      </c>
    </row>
    <row r="510" spans="1:7" x14ac:dyDescent="0.25">
      <c r="A510">
        <v>2003</v>
      </c>
      <c r="B510" t="s">
        <v>90</v>
      </c>
      <c r="C510">
        <v>5</v>
      </c>
      <c r="D510">
        <v>93.3</v>
      </c>
      <c r="E510">
        <v>18.600000000000001</v>
      </c>
      <c r="F510">
        <v>1.2</v>
      </c>
      <c r="G510">
        <v>0.5</v>
      </c>
    </row>
    <row r="511" spans="1:7" x14ac:dyDescent="0.25">
      <c r="A511">
        <v>2003</v>
      </c>
      <c r="B511" t="s">
        <v>91</v>
      </c>
      <c r="C511">
        <v>3.8</v>
      </c>
      <c r="D511">
        <v>62.3</v>
      </c>
      <c r="E511">
        <v>18.600000000000001</v>
      </c>
      <c r="F511">
        <v>0.5</v>
      </c>
      <c r="G511">
        <v>0.1</v>
      </c>
    </row>
    <row r="512" spans="1:7" x14ac:dyDescent="0.25">
      <c r="A512">
        <v>2004</v>
      </c>
      <c r="B512" t="s">
        <v>7</v>
      </c>
      <c r="C512">
        <v>4.0999999999999996</v>
      </c>
      <c r="D512">
        <v>27.5</v>
      </c>
      <c r="E512">
        <v>8.6</v>
      </c>
      <c r="F512">
        <v>1</v>
      </c>
      <c r="G512">
        <v>0.3</v>
      </c>
    </row>
    <row r="513" spans="1:7" x14ac:dyDescent="0.25">
      <c r="A513">
        <v>2004</v>
      </c>
      <c r="B513" t="s">
        <v>8</v>
      </c>
      <c r="C513">
        <v>2</v>
      </c>
      <c r="D513">
        <v>52.4</v>
      </c>
      <c r="E513">
        <v>14.2</v>
      </c>
      <c r="F513">
        <v>1.3</v>
      </c>
      <c r="G513">
        <v>0.2</v>
      </c>
    </row>
    <row r="514" spans="1:7" x14ac:dyDescent="0.25">
      <c r="A514">
        <v>2004</v>
      </c>
      <c r="B514" t="s">
        <v>9</v>
      </c>
      <c r="C514">
        <v>5.2</v>
      </c>
      <c r="D514">
        <v>44.8</v>
      </c>
      <c r="E514">
        <v>18.100000000000001</v>
      </c>
      <c r="F514">
        <v>0.6</v>
      </c>
      <c r="G514">
        <v>0.2</v>
      </c>
    </row>
    <row r="515" spans="1:7" x14ac:dyDescent="0.25">
      <c r="A515">
        <v>2004</v>
      </c>
      <c r="B515" t="s">
        <v>10</v>
      </c>
      <c r="C515">
        <v>7</v>
      </c>
      <c r="D515">
        <v>51.8</v>
      </c>
      <c r="E515">
        <v>18.5</v>
      </c>
      <c r="F515">
        <v>1.3</v>
      </c>
      <c r="G515">
        <v>0.5</v>
      </c>
    </row>
    <row r="516" spans="1:7" x14ac:dyDescent="0.25">
      <c r="A516">
        <v>2004</v>
      </c>
      <c r="B516" t="s">
        <v>11</v>
      </c>
      <c r="C516">
        <v>4.8</v>
      </c>
      <c r="D516">
        <v>58</v>
      </c>
      <c r="E516">
        <v>12.9</v>
      </c>
      <c r="F516">
        <v>0.9</v>
      </c>
      <c r="G516">
        <v>0.2</v>
      </c>
    </row>
    <row r="517" spans="1:7" x14ac:dyDescent="0.25">
      <c r="A517">
        <v>2004</v>
      </c>
      <c r="B517" t="s">
        <v>12</v>
      </c>
      <c r="C517">
        <v>1.2</v>
      </c>
      <c r="D517">
        <v>35.4</v>
      </c>
      <c r="E517">
        <v>9.1999999999999993</v>
      </c>
      <c r="F517">
        <v>0.3</v>
      </c>
      <c r="G517">
        <v>0.2</v>
      </c>
    </row>
    <row r="518" spans="1:7" x14ac:dyDescent="0.25">
      <c r="A518">
        <v>2004</v>
      </c>
      <c r="B518" t="s">
        <v>13</v>
      </c>
      <c r="C518">
        <v>3.1</v>
      </c>
      <c r="D518">
        <v>35.1</v>
      </c>
      <c r="E518">
        <v>10</v>
      </c>
      <c r="F518">
        <v>1.1000000000000001</v>
      </c>
      <c r="G518">
        <v>0.1</v>
      </c>
    </row>
    <row r="519" spans="1:7" x14ac:dyDescent="0.25">
      <c r="A519">
        <v>2004</v>
      </c>
      <c r="B519" t="s">
        <v>14</v>
      </c>
      <c r="C519">
        <v>5.7</v>
      </c>
      <c r="D519">
        <v>32.5</v>
      </c>
      <c r="E519">
        <v>8.6</v>
      </c>
      <c r="F519">
        <v>0.5</v>
      </c>
      <c r="G519">
        <v>0.1</v>
      </c>
    </row>
    <row r="520" spans="1:7" x14ac:dyDescent="0.25">
      <c r="A520">
        <v>2004</v>
      </c>
      <c r="B520" t="s">
        <v>15</v>
      </c>
      <c r="C520">
        <v>6.3</v>
      </c>
      <c r="D520">
        <v>35.700000000000003</v>
      </c>
      <c r="E520">
        <v>12.2</v>
      </c>
      <c r="F520">
        <v>0.4</v>
      </c>
      <c r="G520">
        <v>0.1</v>
      </c>
    </row>
    <row r="521" spans="1:7" x14ac:dyDescent="0.25">
      <c r="A521">
        <v>2004</v>
      </c>
      <c r="B521" t="s">
        <v>16</v>
      </c>
      <c r="C521">
        <v>3.7</v>
      </c>
      <c r="D521">
        <v>54</v>
      </c>
      <c r="E521">
        <v>17.3</v>
      </c>
      <c r="F521">
        <v>1</v>
      </c>
      <c r="G521">
        <v>0.2</v>
      </c>
    </row>
    <row r="522" spans="1:7" x14ac:dyDescent="0.25">
      <c r="A522">
        <v>2004</v>
      </c>
      <c r="B522" t="s">
        <v>17</v>
      </c>
      <c r="C522">
        <v>3.3</v>
      </c>
      <c r="D522">
        <v>55.3</v>
      </c>
      <c r="E522">
        <v>12.5</v>
      </c>
      <c r="F522">
        <v>1.9</v>
      </c>
      <c r="G522">
        <v>0.5</v>
      </c>
    </row>
    <row r="523" spans="1:7" x14ac:dyDescent="0.25">
      <c r="A523">
        <v>2004</v>
      </c>
      <c r="B523" t="s">
        <v>18</v>
      </c>
      <c r="C523">
        <v>14.2</v>
      </c>
      <c r="D523">
        <v>85.1</v>
      </c>
      <c r="E523">
        <v>26.7</v>
      </c>
      <c r="F523">
        <v>0.6</v>
      </c>
      <c r="G523">
        <v>0.7</v>
      </c>
    </row>
    <row r="524" spans="1:7" x14ac:dyDescent="0.25">
      <c r="A524">
        <v>2004</v>
      </c>
      <c r="B524" t="s">
        <v>19</v>
      </c>
      <c r="C524">
        <v>3.4</v>
      </c>
      <c r="D524">
        <v>41.2</v>
      </c>
      <c r="E524">
        <v>12.6</v>
      </c>
      <c r="F524">
        <v>1.3</v>
      </c>
      <c r="G524">
        <v>0.4</v>
      </c>
    </row>
    <row r="525" spans="1:7" x14ac:dyDescent="0.25">
      <c r="A525">
        <v>2004</v>
      </c>
      <c r="B525" t="s">
        <v>20</v>
      </c>
      <c r="C525">
        <v>2.8</v>
      </c>
      <c r="D525">
        <v>6.6</v>
      </c>
      <c r="E525">
        <v>9.5</v>
      </c>
      <c r="F525">
        <v>1.5</v>
      </c>
      <c r="G525">
        <v>0.3</v>
      </c>
    </row>
    <row r="526" spans="1:7" x14ac:dyDescent="0.25">
      <c r="A526">
        <v>2004</v>
      </c>
      <c r="B526" t="s">
        <v>21</v>
      </c>
      <c r="C526">
        <v>4.4000000000000004</v>
      </c>
      <c r="D526">
        <v>51.1</v>
      </c>
      <c r="E526">
        <v>7.4</v>
      </c>
      <c r="F526">
        <v>0.3</v>
      </c>
      <c r="G526">
        <v>0.2</v>
      </c>
    </row>
    <row r="527" spans="1:7" x14ac:dyDescent="0.25">
      <c r="A527">
        <v>2004</v>
      </c>
      <c r="B527" t="s">
        <v>22</v>
      </c>
      <c r="C527">
        <v>15.7</v>
      </c>
      <c r="D527">
        <v>190.4</v>
      </c>
      <c r="E527">
        <v>40.6</v>
      </c>
      <c r="F527">
        <v>3</v>
      </c>
      <c r="G527">
        <v>1.8</v>
      </c>
    </row>
    <row r="528" spans="1:7" x14ac:dyDescent="0.25">
      <c r="A528">
        <v>2004</v>
      </c>
      <c r="B528" t="s">
        <v>23</v>
      </c>
      <c r="C528">
        <v>8</v>
      </c>
      <c r="D528">
        <v>68.099999999999994</v>
      </c>
      <c r="E528">
        <v>17.3</v>
      </c>
      <c r="F528">
        <v>0.7</v>
      </c>
      <c r="G528">
        <v>0.4</v>
      </c>
    </row>
    <row r="529" spans="1:7" x14ac:dyDescent="0.25">
      <c r="A529">
        <v>2004</v>
      </c>
      <c r="B529" t="s">
        <v>24</v>
      </c>
      <c r="C529">
        <v>6.4</v>
      </c>
      <c r="D529">
        <v>7.4</v>
      </c>
      <c r="E529">
        <v>3.6</v>
      </c>
      <c r="F529">
        <v>0.8</v>
      </c>
      <c r="G529">
        <v>0.8</v>
      </c>
    </row>
    <row r="530" spans="1:7" x14ac:dyDescent="0.25">
      <c r="A530">
        <v>2004</v>
      </c>
      <c r="B530" t="s">
        <v>25</v>
      </c>
      <c r="C530">
        <v>5.5</v>
      </c>
      <c r="D530">
        <v>54.7</v>
      </c>
      <c r="E530">
        <v>22.7</v>
      </c>
      <c r="F530">
        <v>1.5</v>
      </c>
      <c r="G530">
        <v>0.7</v>
      </c>
    </row>
    <row r="531" spans="1:7" x14ac:dyDescent="0.25">
      <c r="A531">
        <v>2004</v>
      </c>
      <c r="B531" t="s">
        <v>26</v>
      </c>
      <c r="C531">
        <v>4</v>
      </c>
      <c r="D531">
        <v>43.7</v>
      </c>
      <c r="E531">
        <v>12.3</v>
      </c>
      <c r="F531">
        <v>0.8</v>
      </c>
      <c r="G531">
        <v>0.7</v>
      </c>
    </row>
    <row r="532" spans="1:7" x14ac:dyDescent="0.25">
      <c r="A532">
        <v>2004</v>
      </c>
      <c r="B532" t="s">
        <v>27</v>
      </c>
      <c r="C532">
        <v>12.7</v>
      </c>
      <c r="D532">
        <v>84.2</v>
      </c>
      <c r="E532">
        <v>20</v>
      </c>
      <c r="F532">
        <v>1.4</v>
      </c>
      <c r="G532">
        <v>1</v>
      </c>
    </row>
    <row r="533" spans="1:7" x14ac:dyDescent="0.25">
      <c r="A533">
        <v>2004</v>
      </c>
      <c r="B533" t="s">
        <v>28</v>
      </c>
      <c r="C533">
        <v>4.3</v>
      </c>
      <c r="D533">
        <v>24.4</v>
      </c>
      <c r="E533">
        <v>15.3</v>
      </c>
      <c r="F533">
        <v>1.4</v>
      </c>
      <c r="G533">
        <v>0.2</v>
      </c>
    </row>
    <row r="534" spans="1:7" x14ac:dyDescent="0.25">
      <c r="A534">
        <v>2004</v>
      </c>
      <c r="B534" t="s">
        <v>29</v>
      </c>
      <c r="C534">
        <v>4</v>
      </c>
      <c r="D534">
        <v>86.7</v>
      </c>
      <c r="E534">
        <v>11.4</v>
      </c>
      <c r="F534">
        <v>1.3</v>
      </c>
      <c r="G534">
        <v>0.3</v>
      </c>
    </row>
    <row r="535" spans="1:7" x14ac:dyDescent="0.25">
      <c r="A535">
        <v>2004</v>
      </c>
      <c r="B535" t="s">
        <v>30</v>
      </c>
      <c r="C535">
        <v>7.5</v>
      </c>
      <c r="D535">
        <v>49.2</v>
      </c>
      <c r="E535">
        <v>22.2</v>
      </c>
      <c r="F535">
        <v>2</v>
      </c>
      <c r="G535">
        <v>1.1000000000000001</v>
      </c>
    </row>
    <row r="536" spans="1:7" x14ac:dyDescent="0.25">
      <c r="A536">
        <v>2004</v>
      </c>
      <c r="B536" t="s">
        <v>31</v>
      </c>
      <c r="C536">
        <v>4.2</v>
      </c>
      <c r="D536">
        <v>19.600000000000001</v>
      </c>
      <c r="E536">
        <v>14.9</v>
      </c>
      <c r="F536">
        <v>0.3</v>
      </c>
      <c r="G536">
        <v>0.3</v>
      </c>
    </row>
    <row r="537" spans="1:7" x14ac:dyDescent="0.25">
      <c r="A537">
        <v>2004</v>
      </c>
      <c r="B537" t="s">
        <v>32</v>
      </c>
      <c r="C537">
        <v>16.899999999999999</v>
      </c>
      <c r="D537">
        <v>33.200000000000003</v>
      </c>
      <c r="E537">
        <v>14</v>
      </c>
      <c r="F537">
        <v>0.7</v>
      </c>
      <c r="G537">
        <v>0.5</v>
      </c>
    </row>
    <row r="538" spans="1:7" x14ac:dyDescent="0.25">
      <c r="A538">
        <v>2004</v>
      </c>
      <c r="B538" t="s">
        <v>33</v>
      </c>
      <c r="C538">
        <v>3.7</v>
      </c>
      <c r="D538">
        <v>68.599999999999994</v>
      </c>
      <c r="E538">
        <v>21.2</v>
      </c>
      <c r="F538">
        <v>1</v>
      </c>
      <c r="G538">
        <v>0.3</v>
      </c>
    </row>
    <row r="539" spans="1:7" x14ac:dyDescent="0.25">
      <c r="A539">
        <v>2004</v>
      </c>
      <c r="B539" t="s">
        <v>34</v>
      </c>
      <c r="C539">
        <v>9.6</v>
      </c>
      <c r="D539">
        <v>43.6</v>
      </c>
      <c r="E539">
        <v>12.8</v>
      </c>
      <c r="F539">
        <v>0.7</v>
      </c>
      <c r="G539">
        <v>0.1</v>
      </c>
    </row>
    <row r="540" spans="1:7" x14ac:dyDescent="0.25">
      <c r="A540">
        <v>2004</v>
      </c>
      <c r="B540" t="s">
        <v>35</v>
      </c>
      <c r="C540">
        <v>5.9</v>
      </c>
      <c r="D540">
        <v>32.700000000000003</v>
      </c>
      <c r="E540">
        <v>18</v>
      </c>
      <c r="F540">
        <v>0.5</v>
      </c>
      <c r="G540">
        <v>0.1</v>
      </c>
    </row>
    <row r="541" spans="1:7" x14ac:dyDescent="0.25">
      <c r="A541">
        <v>2004</v>
      </c>
      <c r="B541" t="s">
        <v>36</v>
      </c>
      <c r="C541">
        <v>8.8000000000000007</v>
      </c>
      <c r="D541">
        <v>58.3</v>
      </c>
      <c r="E541">
        <v>8</v>
      </c>
      <c r="F541">
        <v>1.1000000000000001</v>
      </c>
      <c r="G541">
        <v>0.3</v>
      </c>
    </row>
    <row r="542" spans="1:7" x14ac:dyDescent="0.25">
      <c r="A542">
        <v>2004</v>
      </c>
      <c r="B542" t="s">
        <v>37</v>
      </c>
      <c r="C542">
        <v>5.3</v>
      </c>
      <c r="D542">
        <v>47.7</v>
      </c>
      <c r="E542">
        <v>9.1999999999999993</v>
      </c>
      <c r="F542">
        <v>0.9</v>
      </c>
      <c r="G542">
        <v>0.3</v>
      </c>
    </row>
    <row r="543" spans="1:7" hidden="1" x14ac:dyDescent="0.25">
      <c r="A543">
        <v>2004</v>
      </c>
      <c r="B543" t="s">
        <v>38</v>
      </c>
    </row>
    <row r="544" spans="1:7" x14ac:dyDescent="0.25">
      <c r="A544">
        <v>2004</v>
      </c>
      <c r="B544" t="s">
        <v>39</v>
      </c>
      <c r="C544">
        <v>4.5</v>
      </c>
      <c r="D544">
        <v>43.5</v>
      </c>
      <c r="E544">
        <v>8.3000000000000007</v>
      </c>
      <c r="F544">
        <v>0.4</v>
      </c>
      <c r="G544">
        <v>0.1</v>
      </c>
    </row>
    <row r="545" spans="1:7" x14ac:dyDescent="0.25">
      <c r="A545">
        <v>2004</v>
      </c>
      <c r="B545" t="s">
        <v>40</v>
      </c>
      <c r="C545">
        <v>6.5</v>
      </c>
      <c r="D545">
        <v>90.9</v>
      </c>
      <c r="E545">
        <v>7.2</v>
      </c>
      <c r="F545">
        <v>0.8</v>
      </c>
      <c r="G545">
        <v>0.3</v>
      </c>
    </row>
    <row r="546" spans="1:7" x14ac:dyDescent="0.25">
      <c r="A546">
        <v>2004</v>
      </c>
      <c r="B546" t="s">
        <v>41</v>
      </c>
      <c r="C546">
        <v>10</v>
      </c>
      <c r="D546">
        <v>68.5</v>
      </c>
      <c r="E546">
        <v>20.399999999999999</v>
      </c>
      <c r="F546">
        <v>3.7</v>
      </c>
      <c r="G546">
        <v>0.7</v>
      </c>
    </row>
    <row r="547" spans="1:7" x14ac:dyDescent="0.25">
      <c r="A547">
        <v>2004</v>
      </c>
      <c r="B547" t="s">
        <v>42</v>
      </c>
      <c r="C547">
        <v>2.8</v>
      </c>
      <c r="D547">
        <v>56.5</v>
      </c>
      <c r="E547">
        <v>10.199999999999999</v>
      </c>
      <c r="F547">
        <v>0.7</v>
      </c>
      <c r="G547">
        <v>0.2</v>
      </c>
    </row>
    <row r="548" spans="1:7" x14ac:dyDescent="0.25">
      <c r="A548">
        <v>2004</v>
      </c>
      <c r="B548" t="s">
        <v>43</v>
      </c>
      <c r="C548">
        <v>5.9</v>
      </c>
      <c r="D548">
        <v>39.4</v>
      </c>
      <c r="E548">
        <v>16.8</v>
      </c>
      <c r="F548">
        <v>1.9</v>
      </c>
      <c r="G548">
        <v>0.5</v>
      </c>
    </row>
    <row r="549" spans="1:7" x14ac:dyDescent="0.25">
      <c r="A549">
        <v>2004</v>
      </c>
      <c r="B549" t="s">
        <v>44</v>
      </c>
      <c r="C549">
        <v>5.7</v>
      </c>
      <c r="D549">
        <v>27.6</v>
      </c>
      <c r="E549">
        <v>12</v>
      </c>
      <c r="F549">
        <v>0.5</v>
      </c>
      <c r="G549">
        <v>0.1</v>
      </c>
    </row>
    <row r="550" spans="1:7" x14ac:dyDescent="0.25">
      <c r="A550">
        <v>2004</v>
      </c>
      <c r="B550" t="s">
        <v>45</v>
      </c>
      <c r="C550">
        <v>3.6</v>
      </c>
      <c r="D550">
        <v>32.6</v>
      </c>
      <c r="E550">
        <v>9.8000000000000007</v>
      </c>
      <c r="F550">
        <v>0.4</v>
      </c>
      <c r="G550">
        <v>0.1</v>
      </c>
    </row>
    <row r="551" spans="1:7" x14ac:dyDescent="0.25">
      <c r="A551">
        <v>2004</v>
      </c>
      <c r="B551" t="s">
        <v>46</v>
      </c>
      <c r="C551">
        <v>6.1</v>
      </c>
      <c r="D551">
        <v>99.1</v>
      </c>
      <c r="E551">
        <v>24</v>
      </c>
      <c r="F551">
        <v>3.8</v>
      </c>
      <c r="G551">
        <v>1</v>
      </c>
    </row>
    <row r="552" spans="1:7" x14ac:dyDescent="0.25">
      <c r="A552">
        <v>2004</v>
      </c>
      <c r="B552" t="s">
        <v>47</v>
      </c>
      <c r="C552">
        <v>5.7</v>
      </c>
      <c r="D552">
        <v>30.5</v>
      </c>
      <c r="E552">
        <v>21.8</v>
      </c>
      <c r="F552">
        <v>0.8</v>
      </c>
      <c r="G552">
        <v>0.8</v>
      </c>
    </row>
    <row r="553" spans="1:7" x14ac:dyDescent="0.25">
      <c r="A553">
        <v>2004</v>
      </c>
      <c r="B553" t="s">
        <v>48</v>
      </c>
      <c r="C553">
        <v>6.2</v>
      </c>
      <c r="D553">
        <v>45.8</v>
      </c>
      <c r="E553">
        <v>21.7</v>
      </c>
      <c r="F553">
        <v>2.2000000000000002</v>
      </c>
      <c r="G553">
        <v>0.7</v>
      </c>
    </row>
    <row r="554" spans="1:7" x14ac:dyDescent="0.25">
      <c r="A554">
        <v>2004</v>
      </c>
      <c r="B554" t="s">
        <v>49</v>
      </c>
      <c r="C554">
        <v>7</v>
      </c>
      <c r="D554">
        <v>51.8</v>
      </c>
      <c r="E554">
        <v>18.5</v>
      </c>
      <c r="F554">
        <v>1.3</v>
      </c>
      <c r="G554">
        <v>0.5</v>
      </c>
    </row>
    <row r="555" spans="1:7" x14ac:dyDescent="0.25">
      <c r="A555">
        <v>2004</v>
      </c>
      <c r="B555" t="s">
        <v>50</v>
      </c>
      <c r="C555">
        <v>6.2</v>
      </c>
      <c r="D555">
        <v>51</v>
      </c>
      <c r="E555">
        <v>11.9</v>
      </c>
      <c r="F555">
        <v>1.2</v>
      </c>
      <c r="G555">
        <v>0.2</v>
      </c>
    </row>
    <row r="556" spans="1:7" x14ac:dyDescent="0.25">
      <c r="A556">
        <v>2004</v>
      </c>
      <c r="B556" t="s">
        <v>51</v>
      </c>
      <c r="C556">
        <v>5.9</v>
      </c>
      <c r="D556">
        <v>35.4</v>
      </c>
      <c r="E556">
        <v>13.7</v>
      </c>
      <c r="F556">
        <v>0.5</v>
      </c>
      <c r="G556">
        <v>0.2</v>
      </c>
    </row>
    <row r="557" spans="1:7" x14ac:dyDescent="0.25">
      <c r="A557">
        <v>2004</v>
      </c>
      <c r="B557" t="s">
        <v>52</v>
      </c>
      <c r="C557">
        <v>2.9</v>
      </c>
      <c r="D557">
        <v>77.5</v>
      </c>
      <c r="E557">
        <v>11.5</v>
      </c>
      <c r="F557">
        <v>0.3</v>
      </c>
      <c r="G557">
        <v>0.2</v>
      </c>
    </row>
    <row r="558" spans="1:7" x14ac:dyDescent="0.25">
      <c r="A558">
        <v>2004</v>
      </c>
      <c r="B558" t="s">
        <v>53</v>
      </c>
      <c r="C558">
        <v>4</v>
      </c>
      <c r="D558">
        <v>26.6</v>
      </c>
      <c r="E558">
        <v>8.9</v>
      </c>
      <c r="F558">
        <v>0.7</v>
      </c>
      <c r="G558">
        <v>0.3</v>
      </c>
    </row>
    <row r="559" spans="1:7" x14ac:dyDescent="0.25">
      <c r="A559">
        <v>2004</v>
      </c>
      <c r="B559" t="s">
        <v>54</v>
      </c>
      <c r="C559">
        <v>3</v>
      </c>
      <c r="D559">
        <v>35.6</v>
      </c>
      <c r="E559">
        <v>8.6</v>
      </c>
      <c r="F559">
        <v>0.6</v>
      </c>
      <c r="G559">
        <v>0.2</v>
      </c>
    </row>
    <row r="560" spans="1:7" x14ac:dyDescent="0.25">
      <c r="A560">
        <v>2004</v>
      </c>
      <c r="B560" t="s">
        <v>55</v>
      </c>
      <c r="C560">
        <v>3.5</v>
      </c>
      <c r="D560">
        <v>36.9</v>
      </c>
      <c r="E560">
        <v>8.4</v>
      </c>
      <c r="F560">
        <v>1.1000000000000001</v>
      </c>
      <c r="G560">
        <v>0.3</v>
      </c>
    </row>
    <row r="561" spans="1:7" x14ac:dyDescent="0.25">
      <c r="A561">
        <v>2004</v>
      </c>
      <c r="B561" t="s">
        <v>56</v>
      </c>
      <c r="C561">
        <v>9.1</v>
      </c>
      <c r="D561">
        <v>38.200000000000003</v>
      </c>
      <c r="E561">
        <v>6.9</v>
      </c>
      <c r="F561">
        <v>0.6</v>
      </c>
      <c r="G561">
        <v>0.2</v>
      </c>
    </row>
    <row r="562" spans="1:7" x14ac:dyDescent="0.25">
      <c r="A562">
        <v>2004</v>
      </c>
      <c r="B562" t="s">
        <v>57</v>
      </c>
      <c r="C562">
        <v>8.3000000000000007</v>
      </c>
      <c r="D562">
        <v>68.099999999999994</v>
      </c>
      <c r="E562">
        <v>16</v>
      </c>
      <c r="F562">
        <v>1.5</v>
      </c>
      <c r="G562">
        <v>0.7</v>
      </c>
    </row>
    <row r="563" spans="1:7" x14ac:dyDescent="0.25">
      <c r="A563">
        <v>2004</v>
      </c>
      <c r="B563" t="s">
        <v>58</v>
      </c>
      <c r="C563">
        <v>2.8</v>
      </c>
      <c r="D563">
        <v>45.4</v>
      </c>
      <c r="E563">
        <v>13.8</v>
      </c>
      <c r="F563">
        <v>1.2</v>
      </c>
      <c r="G563">
        <v>0.3</v>
      </c>
    </row>
    <row r="564" spans="1:7" x14ac:dyDescent="0.25">
      <c r="A564">
        <v>2004</v>
      </c>
      <c r="B564" t="s">
        <v>59</v>
      </c>
      <c r="C564">
        <v>17.5</v>
      </c>
      <c r="D564">
        <v>67.900000000000006</v>
      </c>
      <c r="E564">
        <v>10.199999999999999</v>
      </c>
      <c r="F564">
        <v>0.7</v>
      </c>
      <c r="G564">
        <v>0.2</v>
      </c>
    </row>
    <row r="565" spans="1:7" x14ac:dyDescent="0.25">
      <c r="A565">
        <v>2004</v>
      </c>
      <c r="B565" t="s">
        <v>60</v>
      </c>
      <c r="C565">
        <v>6.7</v>
      </c>
      <c r="D565">
        <v>25.4</v>
      </c>
      <c r="E565">
        <v>11.2</v>
      </c>
      <c r="F565">
        <v>1.1000000000000001</v>
      </c>
      <c r="G565">
        <v>0.1</v>
      </c>
    </row>
    <row r="566" spans="1:7" x14ac:dyDescent="0.25">
      <c r="A566">
        <v>2004</v>
      </c>
      <c r="B566" t="s">
        <v>61</v>
      </c>
      <c r="C566">
        <v>10.3</v>
      </c>
      <c r="D566">
        <v>76.2</v>
      </c>
      <c r="E566">
        <v>28.1</v>
      </c>
      <c r="F566">
        <v>1.1000000000000001</v>
      </c>
      <c r="G566">
        <v>0.5</v>
      </c>
    </row>
    <row r="567" spans="1:7" x14ac:dyDescent="0.25">
      <c r="A567">
        <v>2004</v>
      </c>
      <c r="B567" t="s">
        <v>62</v>
      </c>
      <c r="C567">
        <v>2.1</v>
      </c>
      <c r="D567">
        <v>25.8</v>
      </c>
      <c r="E567">
        <v>15.2</v>
      </c>
      <c r="F567">
        <v>0.2</v>
      </c>
      <c r="G567">
        <v>0</v>
      </c>
    </row>
    <row r="568" spans="1:7" x14ac:dyDescent="0.25">
      <c r="A568">
        <v>2004</v>
      </c>
      <c r="B568" t="s">
        <v>63</v>
      </c>
      <c r="C568">
        <v>3.8</v>
      </c>
      <c r="D568">
        <v>58.8</v>
      </c>
      <c r="E568">
        <v>6.9</v>
      </c>
      <c r="F568">
        <v>1.1000000000000001</v>
      </c>
      <c r="G568">
        <v>0.3</v>
      </c>
    </row>
    <row r="569" spans="1:7" x14ac:dyDescent="0.25">
      <c r="A569">
        <v>2004</v>
      </c>
      <c r="B569" t="s">
        <v>64</v>
      </c>
      <c r="C569">
        <v>3.2</v>
      </c>
      <c r="D569">
        <v>54.9</v>
      </c>
      <c r="E569">
        <v>10</v>
      </c>
      <c r="F569">
        <v>1.2</v>
      </c>
      <c r="G569">
        <v>0.2</v>
      </c>
    </row>
    <row r="570" spans="1:7" x14ac:dyDescent="0.25">
      <c r="A570">
        <v>2004</v>
      </c>
      <c r="B570" t="s">
        <v>65</v>
      </c>
      <c r="C570">
        <v>2</v>
      </c>
      <c r="D570">
        <v>50.1</v>
      </c>
      <c r="E570">
        <v>8.4</v>
      </c>
      <c r="F570">
        <v>1.1000000000000001</v>
      </c>
      <c r="G570">
        <v>0.2</v>
      </c>
    </row>
    <row r="571" spans="1:7" x14ac:dyDescent="0.25">
      <c r="A571">
        <v>2004</v>
      </c>
      <c r="B571" t="s">
        <v>66</v>
      </c>
      <c r="C571">
        <v>4.7</v>
      </c>
      <c r="D571">
        <v>103.9</v>
      </c>
      <c r="E571">
        <v>13.9</v>
      </c>
      <c r="F571">
        <v>2.5</v>
      </c>
      <c r="G571">
        <v>0.8</v>
      </c>
    </row>
    <row r="572" spans="1:7" x14ac:dyDescent="0.25">
      <c r="A572">
        <v>2004</v>
      </c>
      <c r="B572" t="s">
        <v>67</v>
      </c>
      <c r="C572">
        <v>3.2</v>
      </c>
      <c r="D572">
        <v>50.3</v>
      </c>
      <c r="E572">
        <v>8.8000000000000007</v>
      </c>
      <c r="F572">
        <v>0.9</v>
      </c>
      <c r="G572">
        <v>0.1</v>
      </c>
    </row>
    <row r="573" spans="1:7" x14ac:dyDescent="0.25">
      <c r="A573">
        <v>2004</v>
      </c>
      <c r="B573" t="s">
        <v>68</v>
      </c>
      <c r="C573">
        <v>5.0999999999999996</v>
      </c>
      <c r="D573">
        <v>36.299999999999997</v>
      </c>
      <c r="E573">
        <v>20.3</v>
      </c>
      <c r="F573">
        <v>1.5</v>
      </c>
      <c r="G573">
        <v>0.8</v>
      </c>
    </row>
    <row r="574" spans="1:7" x14ac:dyDescent="0.25">
      <c r="A574">
        <v>2004</v>
      </c>
      <c r="B574" t="s">
        <v>69</v>
      </c>
      <c r="C574">
        <v>7.7</v>
      </c>
      <c r="D574">
        <v>75.900000000000006</v>
      </c>
      <c r="E574">
        <v>15.9</v>
      </c>
      <c r="F574">
        <v>1</v>
      </c>
      <c r="G574">
        <v>0.6</v>
      </c>
    </row>
    <row r="575" spans="1:7" hidden="1" x14ac:dyDescent="0.25">
      <c r="A575">
        <v>2004</v>
      </c>
      <c r="B575" t="s">
        <v>70</v>
      </c>
    </row>
    <row r="576" spans="1:7" x14ac:dyDescent="0.25">
      <c r="A576">
        <v>2004</v>
      </c>
      <c r="B576" t="s">
        <v>71</v>
      </c>
      <c r="C576">
        <v>2.2999999999999998</v>
      </c>
      <c r="D576">
        <v>15.8</v>
      </c>
      <c r="E576">
        <v>5.3</v>
      </c>
      <c r="F576">
        <v>0.7</v>
      </c>
      <c r="G576">
        <v>0.1</v>
      </c>
    </row>
    <row r="577" spans="1:7" x14ac:dyDescent="0.25">
      <c r="A577">
        <v>2004</v>
      </c>
      <c r="B577" t="s">
        <v>72</v>
      </c>
      <c r="C577">
        <v>7.9</v>
      </c>
      <c r="D577">
        <v>84.5</v>
      </c>
      <c r="E577">
        <v>24.5</v>
      </c>
      <c r="F577">
        <v>1.5</v>
      </c>
      <c r="G577">
        <v>0.3</v>
      </c>
    </row>
    <row r="578" spans="1:7" x14ac:dyDescent="0.25">
      <c r="A578">
        <v>2004</v>
      </c>
      <c r="B578" t="s">
        <v>73</v>
      </c>
      <c r="C578">
        <v>6.2</v>
      </c>
      <c r="D578">
        <v>46.8</v>
      </c>
      <c r="E578">
        <v>7.8</v>
      </c>
      <c r="F578">
        <v>1.3</v>
      </c>
      <c r="G578">
        <v>0.5</v>
      </c>
    </row>
    <row r="579" spans="1:7" x14ac:dyDescent="0.25">
      <c r="A579">
        <v>2004</v>
      </c>
      <c r="B579" t="s">
        <v>74</v>
      </c>
      <c r="C579">
        <v>1.9</v>
      </c>
      <c r="D579">
        <v>49.4</v>
      </c>
      <c r="E579">
        <v>15.4</v>
      </c>
      <c r="F579">
        <v>1.2</v>
      </c>
      <c r="G579">
        <v>0.3</v>
      </c>
    </row>
    <row r="580" spans="1:7" x14ac:dyDescent="0.25">
      <c r="A580">
        <v>2004</v>
      </c>
      <c r="B580" t="s">
        <v>75</v>
      </c>
      <c r="C580">
        <v>3.4</v>
      </c>
      <c r="D580">
        <v>42.9</v>
      </c>
      <c r="E580">
        <v>13.7</v>
      </c>
      <c r="F580">
        <v>0.7</v>
      </c>
      <c r="G580">
        <v>0.2</v>
      </c>
    </row>
    <row r="581" spans="1:7" x14ac:dyDescent="0.25">
      <c r="A581">
        <v>2004</v>
      </c>
      <c r="B581" t="s">
        <v>76</v>
      </c>
      <c r="C581">
        <v>8.4</v>
      </c>
      <c r="D581">
        <v>51.7</v>
      </c>
      <c r="E581">
        <v>20.399999999999999</v>
      </c>
      <c r="F581">
        <v>2</v>
      </c>
      <c r="G581">
        <v>0.3</v>
      </c>
    </row>
    <row r="582" spans="1:7" x14ac:dyDescent="0.25">
      <c r="A582">
        <v>2004</v>
      </c>
      <c r="B582" t="s">
        <v>77</v>
      </c>
      <c r="C582">
        <v>7.2</v>
      </c>
      <c r="D582">
        <v>47.9</v>
      </c>
      <c r="E582">
        <v>13.4</v>
      </c>
      <c r="F582">
        <v>0.7</v>
      </c>
      <c r="G582">
        <v>0.1</v>
      </c>
    </row>
    <row r="583" spans="1:7" x14ac:dyDescent="0.25">
      <c r="A583">
        <v>2004</v>
      </c>
      <c r="B583" t="s">
        <v>78</v>
      </c>
      <c r="C583">
        <v>4.5999999999999996</v>
      </c>
      <c r="D583">
        <v>40.6</v>
      </c>
      <c r="E583">
        <v>12.1</v>
      </c>
      <c r="F583">
        <v>0.6</v>
      </c>
      <c r="G583">
        <v>0.2</v>
      </c>
    </row>
    <row r="584" spans="1:7" x14ac:dyDescent="0.25">
      <c r="A584">
        <v>2004</v>
      </c>
      <c r="B584" t="s">
        <v>79</v>
      </c>
      <c r="C584">
        <v>4.9000000000000004</v>
      </c>
      <c r="D584">
        <v>94.5</v>
      </c>
      <c r="E584">
        <v>18.600000000000001</v>
      </c>
      <c r="F584">
        <v>1</v>
      </c>
      <c r="G584">
        <v>0.5</v>
      </c>
    </row>
    <row r="585" spans="1:7" x14ac:dyDescent="0.25">
      <c r="A585">
        <v>2004</v>
      </c>
      <c r="B585" t="s">
        <v>80</v>
      </c>
      <c r="C585">
        <v>5.4</v>
      </c>
      <c r="D585">
        <v>36.4</v>
      </c>
      <c r="E585">
        <v>12.4</v>
      </c>
      <c r="F585">
        <v>0.4</v>
      </c>
      <c r="G585">
        <v>0.2</v>
      </c>
    </row>
    <row r="586" spans="1:7" x14ac:dyDescent="0.25">
      <c r="A586">
        <v>2004</v>
      </c>
      <c r="B586" t="s">
        <v>81</v>
      </c>
      <c r="C586">
        <v>5.5</v>
      </c>
      <c r="D586">
        <v>45.3</v>
      </c>
      <c r="E586">
        <v>10.4</v>
      </c>
      <c r="F586">
        <v>0.8</v>
      </c>
      <c r="G586">
        <v>0.3</v>
      </c>
    </row>
    <row r="587" spans="1:7" x14ac:dyDescent="0.25">
      <c r="A587">
        <v>2004</v>
      </c>
      <c r="B587" t="s">
        <v>82</v>
      </c>
      <c r="C587">
        <v>4.3</v>
      </c>
      <c r="D587">
        <v>53.4</v>
      </c>
      <c r="E587">
        <v>14.6</v>
      </c>
      <c r="F587">
        <v>0.9</v>
      </c>
      <c r="G587">
        <v>0.4</v>
      </c>
    </row>
    <row r="588" spans="1:7" x14ac:dyDescent="0.25">
      <c r="A588">
        <v>2004</v>
      </c>
      <c r="B588" t="s">
        <v>83</v>
      </c>
      <c r="C588">
        <v>8.5</v>
      </c>
      <c r="D588">
        <v>74.5</v>
      </c>
      <c r="E588">
        <v>13.8</v>
      </c>
      <c r="F588">
        <v>1.9</v>
      </c>
      <c r="G588">
        <v>0.8</v>
      </c>
    </row>
    <row r="589" spans="1:7" x14ac:dyDescent="0.25">
      <c r="A589">
        <v>2004</v>
      </c>
      <c r="B589" t="s">
        <v>84</v>
      </c>
      <c r="C589">
        <v>4.9000000000000004</v>
      </c>
      <c r="D589">
        <v>94.5</v>
      </c>
      <c r="E589">
        <v>18.600000000000001</v>
      </c>
      <c r="F589">
        <v>1</v>
      </c>
      <c r="G589">
        <v>0.5</v>
      </c>
    </row>
    <row r="590" spans="1:7" x14ac:dyDescent="0.25">
      <c r="A590">
        <v>2004</v>
      </c>
      <c r="B590" t="s">
        <v>85</v>
      </c>
      <c r="C590">
        <v>6.1</v>
      </c>
      <c r="D590">
        <v>81</v>
      </c>
      <c r="E590">
        <v>17.5</v>
      </c>
      <c r="F590">
        <v>1.3</v>
      </c>
      <c r="G590">
        <v>0.8</v>
      </c>
    </row>
    <row r="591" spans="1:7" hidden="1" x14ac:dyDescent="0.25">
      <c r="A591">
        <v>2004</v>
      </c>
      <c r="B591" t="s">
        <v>86</v>
      </c>
    </row>
    <row r="592" spans="1:7" x14ac:dyDescent="0.25">
      <c r="A592">
        <v>2004</v>
      </c>
      <c r="B592" t="s">
        <v>87</v>
      </c>
      <c r="C592">
        <v>4.4000000000000004</v>
      </c>
      <c r="D592">
        <v>39.700000000000003</v>
      </c>
      <c r="E592">
        <v>10.9</v>
      </c>
      <c r="F592">
        <v>0.5</v>
      </c>
      <c r="G592">
        <v>0.2</v>
      </c>
    </row>
    <row r="593" spans="1:7" x14ac:dyDescent="0.25">
      <c r="A593">
        <v>2004</v>
      </c>
      <c r="B593" t="s">
        <v>88</v>
      </c>
      <c r="C593">
        <v>3.4</v>
      </c>
      <c r="D593">
        <v>10.8</v>
      </c>
      <c r="E593">
        <v>12.4</v>
      </c>
      <c r="F593">
        <v>1.9</v>
      </c>
      <c r="G593">
        <v>1.1000000000000001</v>
      </c>
    </row>
    <row r="594" spans="1:7" x14ac:dyDescent="0.25">
      <c r="A594">
        <v>2004</v>
      </c>
      <c r="B594" t="s">
        <v>89</v>
      </c>
      <c r="C594">
        <v>5.2</v>
      </c>
      <c r="D594">
        <v>30.9</v>
      </c>
      <c r="E594">
        <v>15</v>
      </c>
      <c r="F594">
        <v>1.2</v>
      </c>
      <c r="G594">
        <v>0.3</v>
      </c>
    </row>
    <row r="595" spans="1:7" x14ac:dyDescent="0.25">
      <c r="A595">
        <v>2004</v>
      </c>
      <c r="B595" t="s">
        <v>90</v>
      </c>
      <c r="C595">
        <v>4.9000000000000004</v>
      </c>
      <c r="D595">
        <v>94.5</v>
      </c>
      <c r="E595">
        <v>18.600000000000001</v>
      </c>
      <c r="F595">
        <v>1</v>
      </c>
      <c r="G595">
        <v>0.5</v>
      </c>
    </row>
    <row r="596" spans="1:7" x14ac:dyDescent="0.25">
      <c r="A596">
        <v>2004</v>
      </c>
      <c r="B596" t="s">
        <v>91</v>
      </c>
      <c r="C596">
        <v>3.9</v>
      </c>
      <c r="D596">
        <v>63.6</v>
      </c>
      <c r="E596">
        <v>18.899999999999999</v>
      </c>
      <c r="F596">
        <v>0.4</v>
      </c>
      <c r="G596">
        <v>0.1</v>
      </c>
    </row>
    <row r="597" spans="1:7" x14ac:dyDescent="0.25">
      <c r="A597">
        <v>2005</v>
      </c>
      <c r="B597" t="s">
        <v>7</v>
      </c>
      <c r="C597">
        <v>4.4000000000000004</v>
      </c>
      <c r="D597">
        <v>29.7</v>
      </c>
      <c r="E597">
        <v>10.4</v>
      </c>
      <c r="F597">
        <v>1.1000000000000001</v>
      </c>
      <c r="G597">
        <v>0.4</v>
      </c>
    </row>
    <row r="598" spans="1:7" x14ac:dyDescent="0.25">
      <c r="A598">
        <v>2005</v>
      </c>
      <c r="B598" t="s">
        <v>8</v>
      </c>
      <c r="C598">
        <v>2</v>
      </c>
      <c r="D598">
        <v>58.6</v>
      </c>
      <c r="E598">
        <v>10</v>
      </c>
      <c r="F598">
        <v>1.1000000000000001</v>
      </c>
      <c r="G598">
        <v>0.2</v>
      </c>
    </row>
    <row r="599" spans="1:7" x14ac:dyDescent="0.25">
      <c r="A599">
        <v>2005</v>
      </c>
      <c r="B599" t="s">
        <v>9</v>
      </c>
      <c r="C599">
        <v>5.8</v>
      </c>
      <c r="D599">
        <v>48.6</v>
      </c>
      <c r="E599">
        <v>20.8</v>
      </c>
      <c r="F599">
        <v>0.7</v>
      </c>
      <c r="G599">
        <v>0.2</v>
      </c>
    </row>
    <row r="600" spans="1:7" x14ac:dyDescent="0.25">
      <c r="A600">
        <v>2005</v>
      </c>
      <c r="B600" t="s">
        <v>10</v>
      </c>
      <c r="C600">
        <v>7.6</v>
      </c>
      <c r="D600">
        <v>45.6</v>
      </c>
      <c r="E600">
        <v>17.600000000000001</v>
      </c>
      <c r="F600">
        <v>1.3</v>
      </c>
      <c r="G600">
        <v>0.6</v>
      </c>
    </row>
    <row r="601" spans="1:7" x14ac:dyDescent="0.25">
      <c r="A601">
        <v>2005</v>
      </c>
      <c r="B601" t="s">
        <v>11</v>
      </c>
      <c r="C601">
        <v>4.2</v>
      </c>
      <c r="D601">
        <v>61.9</v>
      </c>
      <c r="E601">
        <v>11</v>
      </c>
      <c r="F601">
        <v>0.8</v>
      </c>
      <c r="G601">
        <v>0.2</v>
      </c>
    </row>
    <row r="602" spans="1:7" x14ac:dyDescent="0.25">
      <c r="A602">
        <v>2005</v>
      </c>
      <c r="B602" t="s">
        <v>12</v>
      </c>
      <c r="C602">
        <v>2.2000000000000002</v>
      </c>
      <c r="D602">
        <v>43.1</v>
      </c>
      <c r="E602">
        <v>10</v>
      </c>
      <c r="F602">
        <v>0.6</v>
      </c>
      <c r="G602">
        <v>0.2</v>
      </c>
    </row>
    <row r="603" spans="1:7" x14ac:dyDescent="0.25">
      <c r="A603">
        <v>2005</v>
      </c>
      <c r="B603" t="s">
        <v>13</v>
      </c>
      <c r="C603">
        <v>2.9</v>
      </c>
      <c r="D603">
        <v>43.6</v>
      </c>
      <c r="E603">
        <v>11.1</v>
      </c>
      <c r="F603">
        <v>1.2</v>
      </c>
      <c r="G603">
        <v>0.1</v>
      </c>
    </row>
    <row r="604" spans="1:7" x14ac:dyDescent="0.25">
      <c r="A604">
        <v>2005</v>
      </c>
      <c r="B604" t="s">
        <v>14</v>
      </c>
      <c r="C604">
        <v>6.1</v>
      </c>
      <c r="D604">
        <v>33.6</v>
      </c>
      <c r="E604">
        <v>8.6</v>
      </c>
      <c r="F604">
        <v>0.6</v>
      </c>
      <c r="G604">
        <v>0.2</v>
      </c>
    </row>
    <row r="605" spans="1:7" x14ac:dyDescent="0.25">
      <c r="A605">
        <v>2005</v>
      </c>
      <c r="B605" t="s">
        <v>15</v>
      </c>
      <c r="C605">
        <v>5.2</v>
      </c>
      <c r="D605">
        <v>31.4</v>
      </c>
      <c r="E605">
        <v>13.5</v>
      </c>
      <c r="F605">
        <v>0.4</v>
      </c>
      <c r="G605">
        <v>0.1</v>
      </c>
    </row>
    <row r="606" spans="1:7" x14ac:dyDescent="0.25">
      <c r="A606">
        <v>2005</v>
      </c>
      <c r="B606" t="s">
        <v>16</v>
      </c>
      <c r="C606">
        <v>3.4</v>
      </c>
      <c r="D606">
        <v>50.6</v>
      </c>
      <c r="E606">
        <v>16.899999999999999</v>
      </c>
      <c r="F606">
        <v>1.3</v>
      </c>
      <c r="G606">
        <v>0.3</v>
      </c>
    </row>
    <row r="607" spans="1:7" x14ac:dyDescent="0.25">
      <c r="A607">
        <v>2005</v>
      </c>
      <c r="B607" t="s">
        <v>17</v>
      </c>
      <c r="C607">
        <v>3.5</v>
      </c>
      <c r="D607">
        <v>53.4</v>
      </c>
      <c r="E607">
        <v>11.5</v>
      </c>
      <c r="F607">
        <v>2</v>
      </c>
      <c r="G607">
        <v>0.4</v>
      </c>
    </row>
    <row r="608" spans="1:7" x14ac:dyDescent="0.25">
      <c r="A608">
        <v>2005</v>
      </c>
      <c r="B608" t="s">
        <v>18</v>
      </c>
      <c r="C608">
        <v>10.6</v>
      </c>
      <c r="D608">
        <v>89.2</v>
      </c>
      <c r="E608">
        <v>21.9</v>
      </c>
      <c r="F608">
        <v>0.6</v>
      </c>
      <c r="G608">
        <v>0.7</v>
      </c>
    </row>
    <row r="609" spans="1:7" x14ac:dyDescent="0.25">
      <c r="A609">
        <v>2005</v>
      </c>
      <c r="B609" t="s">
        <v>19</v>
      </c>
      <c r="C609">
        <v>3.5</v>
      </c>
      <c r="D609">
        <v>48</v>
      </c>
      <c r="E609">
        <v>13.8</v>
      </c>
      <c r="F609">
        <v>1.4</v>
      </c>
      <c r="G609">
        <v>0.3</v>
      </c>
    </row>
    <row r="610" spans="1:7" x14ac:dyDescent="0.25">
      <c r="A610">
        <v>2005</v>
      </c>
      <c r="B610" t="s">
        <v>20</v>
      </c>
      <c r="C610">
        <v>2.4</v>
      </c>
      <c r="D610">
        <v>10.4</v>
      </c>
      <c r="E610">
        <v>10.8</v>
      </c>
      <c r="F610">
        <v>1.5</v>
      </c>
      <c r="G610">
        <v>0.3</v>
      </c>
    </row>
    <row r="611" spans="1:7" x14ac:dyDescent="0.25">
      <c r="A611">
        <v>2005</v>
      </c>
      <c r="B611" t="s">
        <v>21</v>
      </c>
      <c r="C611">
        <v>3.7</v>
      </c>
      <c r="D611">
        <v>59.1</v>
      </c>
      <c r="E611">
        <v>7.1</v>
      </c>
      <c r="F611">
        <v>0.4</v>
      </c>
      <c r="G611">
        <v>0.1</v>
      </c>
    </row>
    <row r="612" spans="1:7" x14ac:dyDescent="0.25">
      <c r="A612">
        <v>2005</v>
      </c>
      <c r="B612" t="s">
        <v>22</v>
      </c>
      <c r="C612">
        <v>16.3</v>
      </c>
      <c r="D612">
        <v>202.1</v>
      </c>
      <c r="E612">
        <v>31</v>
      </c>
      <c r="F612">
        <v>3</v>
      </c>
      <c r="G612">
        <v>1.2</v>
      </c>
    </row>
    <row r="613" spans="1:7" x14ac:dyDescent="0.25">
      <c r="A613">
        <v>2005</v>
      </c>
      <c r="B613" t="s">
        <v>23</v>
      </c>
      <c r="C613">
        <v>9</v>
      </c>
      <c r="D613">
        <v>76.599999999999994</v>
      </c>
      <c r="E613">
        <v>12.5</v>
      </c>
      <c r="F613">
        <v>1</v>
      </c>
      <c r="G613">
        <v>0.4</v>
      </c>
    </row>
    <row r="614" spans="1:7" hidden="1" x14ac:dyDescent="0.25">
      <c r="A614">
        <v>2005</v>
      </c>
      <c r="B614" t="s">
        <v>24</v>
      </c>
      <c r="C614">
        <v>0.2</v>
      </c>
      <c r="D614">
        <v>0.8</v>
      </c>
      <c r="E614">
        <v>0.8</v>
      </c>
      <c r="F614">
        <v>0.1</v>
      </c>
    </row>
    <row r="615" spans="1:7" x14ac:dyDescent="0.25">
      <c r="A615">
        <v>2005</v>
      </c>
      <c r="B615" t="s">
        <v>25</v>
      </c>
      <c r="C615">
        <v>7</v>
      </c>
      <c r="D615">
        <v>58.4</v>
      </c>
      <c r="E615">
        <v>23</v>
      </c>
      <c r="F615">
        <v>1.7</v>
      </c>
      <c r="G615">
        <v>0.9</v>
      </c>
    </row>
    <row r="616" spans="1:7" x14ac:dyDescent="0.25">
      <c r="A616">
        <v>2005</v>
      </c>
      <c r="B616" t="s">
        <v>26</v>
      </c>
      <c r="C616">
        <v>3.3</v>
      </c>
      <c r="D616">
        <v>31.7</v>
      </c>
      <c r="E616">
        <v>10.4</v>
      </c>
      <c r="F616">
        <v>1.1000000000000001</v>
      </c>
      <c r="G616">
        <v>0.6</v>
      </c>
    </row>
    <row r="617" spans="1:7" x14ac:dyDescent="0.25">
      <c r="A617">
        <v>2005</v>
      </c>
      <c r="B617" t="s">
        <v>27</v>
      </c>
      <c r="C617">
        <v>11</v>
      </c>
      <c r="D617">
        <v>70.5</v>
      </c>
      <c r="E617">
        <v>15.9</v>
      </c>
      <c r="F617">
        <v>1.5</v>
      </c>
      <c r="G617">
        <v>1</v>
      </c>
    </row>
    <row r="618" spans="1:7" x14ac:dyDescent="0.25">
      <c r="A618">
        <v>2005</v>
      </c>
      <c r="B618" t="s">
        <v>28</v>
      </c>
      <c r="C618">
        <v>4.9000000000000004</v>
      </c>
      <c r="D618">
        <v>25.1</v>
      </c>
      <c r="E618">
        <v>7.8</v>
      </c>
      <c r="F618">
        <v>1.6</v>
      </c>
      <c r="G618">
        <v>0.2</v>
      </c>
    </row>
    <row r="619" spans="1:7" x14ac:dyDescent="0.25">
      <c r="A619">
        <v>2005</v>
      </c>
      <c r="B619" t="s">
        <v>29</v>
      </c>
      <c r="C619">
        <v>3.8</v>
      </c>
      <c r="D619">
        <v>64.099999999999994</v>
      </c>
      <c r="E619">
        <v>13.9</v>
      </c>
      <c r="F619">
        <v>1.6</v>
      </c>
      <c r="G619">
        <v>0.3</v>
      </c>
    </row>
    <row r="620" spans="1:7" x14ac:dyDescent="0.25">
      <c r="A620">
        <v>2005</v>
      </c>
      <c r="B620" t="s">
        <v>30</v>
      </c>
      <c r="C620">
        <v>8.6</v>
      </c>
      <c r="D620">
        <v>50.5</v>
      </c>
      <c r="E620">
        <v>22.8</v>
      </c>
      <c r="F620">
        <v>2.1</v>
      </c>
      <c r="G620">
        <v>1.4</v>
      </c>
    </row>
    <row r="621" spans="1:7" x14ac:dyDescent="0.25">
      <c r="A621">
        <v>2005</v>
      </c>
      <c r="B621" t="s">
        <v>31</v>
      </c>
      <c r="C621">
        <v>4.5999999999999996</v>
      </c>
      <c r="D621">
        <v>20.9</v>
      </c>
      <c r="E621">
        <v>5.3</v>
      </c>
      <c r="F621">
        <v>0.4</v>
      </c>
      <c r="G621">
        <v>0.4</v>
      </c>
    </row>
    <row r="622" spans="1:7" x14ac:dyDescent="0.25">
      <c r="A622">
        <v>2005</v>
      </c>
      <c r="B622" t="s">
        <v>32</v>
      </c>
      <c r="C622">
        <v>15</v>
      </c>
      <c r="D622">
        <v>36.200000000000003</v>
      </c>
      <c r="E622">
        <v>14.9</v>
      </c>
      <c r="F622">
        <v>0.7</v>
      </c>
      <c r="G622">
        <v>0.5</v>
      </c>
    </row>
    <row r="623" spans="1:7" x14ac:dyDescent="0.25">
      <c r="A623">
        <v>2005</v>
      </c>
      <c r="B623" t="s">
        <v>33</v>
      </c>
      <c r="C623">
        <v>4.4000000000000004</v>
      </c>
      <c r="D623">
        <v>77.5</v>
      </c>
      <c r="E623">
        <v>19.3</v>
      </c>
      <c r="F623">
        <v>1.4</v>
      </c>
      <c r="G623">
        <v>0.4</v>
      </c>
    </row>
    <row r="624" spans="1:7" x14ac:dyDescent="0.25">
      <c r="A624">
        <v>2005</v>
      </c>
      <c r="B624" t="s">
        <v>34</v>
      </c>
      <c r="C624">
        <v>9.6999999999999993</v>
      </c>
      <c r="D624">
        <v>56.2</v>
      </c>
      <c r="E624">
        <v>12.8</v>
      </c>
      <c r="F624">
        <v>0.7</v>
      </c>
      <c r="G624">
        <v>0.2</v>
      </c>
    </row>
    <row r="625" spans="1:7" x14ac:dyDescent="0.25">
      <c r="A625">
        <v>2005</v>
      </c>
      <c r="B625" t="s">
        <v>35</v>
      </c>
      <c r="C625">
        <v>5.7</v>
      </c>
      <c r="D625">
        <v>38.200000000000003</v>
      </c>
      <c r="E625">
        <v>19.7</v>
      </c>
      <c r="F625">
        <v>0.5</v>
      </c>
      <c r="G625">
        <v>0.1</v>
      </c>
    </row>
    <row r="626" spans="1:7" x14ac:dyDescent="0.25">
      <c r="A626">
        <v>2005</v>
      </c>
      <c r="B626" t="s">
        <v>36</v>
      </c>
      <c r="C626">
        <v>8.9</v>
      </c>
      <c r="D626">
        <v>60.4</v>
      </c>
      <c r="E626">
        <v>8.1</v>
      </c>
      <c r="F626">
        <v>1.1000000000000001</v>
      </c>
      <c r="G626">
        <v>0.3</v>
      </c>
    </row>
    <row r="627" spans="1:7" x14ac:dyDescent="0.25">
      <c r="A627">
        <v>2005</v>
      </c>
      <c r="B627" t="s">
        <v>37</v>
      </c>
      <c r="C627">
        <v>4.8</v>
      </c>
      <c r="D627">
        <v>59.6</v>
      </c>
      <c r="E627">
        <v>9.8000000000000007</v>
      </c>
      <c r="F627">
        <v>1</v>
      </c>
      <c r="G627">
        <v>0.3</v>
      </c>
    </row>
    <row r="628" spans="1:7" hidden="1" x14ac:dyDescent="0.25">
      <c r="A628">
        <v>2005</v>
      </c>
      <c r="B628" t="s">
        <v>38</v>
      </c>
    </row>
    <row r="629" spans="1:7" x14ac:dyDescent="0.25">
      <c r="A629">
        <v>2005</v>
      </c>
      <c r="B629" t="s">
        <v>39</v>
      </c>
      <c r="C629">
        <v>4.8</v>
      </c>
      <c r="D629">
        <v>45.9</v>
      </c>
      <c r="E629">
        <v>7.4</v>
      </c>
      <c r="F629">
        <v>0.6</v>
      </c>
      <c r="G629">
        <v>0.1</v>
      </c>
    </row>
    <row r="630" spans="1:7" x14ac:dyDescent="0.25">
      <c r="A630">
        <v>2005</v>
      </c>
      <c r="B630" t="s">
        <v>40</v>
      </c>
      <c r="C630">
        <v>7.4</v>
      </c>
      <c r="D630">
        <v>72.5</v>
      </c>
      <c r="E630">
        <v>7.9</v>
      </c>
      <c r="F630">
        <v>1.5</v>
      </c>
      <c r="G630">
        <v>0.3</v>
      </c>
    </row>
    <row r="631" spans="1:7" x14ac:dyDescent="0.25">
      <c r="A631">
        <v>2005</v>
      </c>
      <c r="B631" t="s">
        <v>41</v>
      </c>
      <c r="C631">
        <v>10.9</v>
      </c>
      <c r="D631">
        <v>66.7</v>
      </c>
      <c r="E631">
        <v>23.2</v>
      </c>
      <c r="F631">
        <v>3.9</v>
      </c>
      <c r="G631">
        <v>0.8</v>
      </c>
    </row>
    <row r="632" spans="1:7" x14ac:dyDescent="0.25">
      <c r="A632">
        <v>2005</v>
      </c>
      <c r="B632" t="s">
        <v>42</v>
      </c>
      <c r="C632">
        <v>3.1</v>
      </c>
      <c r="D632">
        <v>57.1</v>
      </c>
      <c r="E632">
        <v>10.5</v>
      </c>
      <c r="F632">
        <v>0.8</v>
      </c>
      <c r="G632">
        <v>0.2</v>
      </c>
    </row>
    <row r="633" spans="1:7" x14ac:dyDescent="0.25">
      <c r="A633">
        <v>2005</v>
      </c>
      <c r="B633" t="s">
        <v>43</v>
      </c>
      <c r="C633">
        <v>6.7</v>
      </c>
      <c r="D633">
        <v>40.200000000000003</v>
      </c>
      <c r="E633">
        <v>16.5</v>
      </c>
      <c r="F633">
        <v>2</v>
      </c>
      <c r="G633">
        <v>0.7</v>
      </c>
    </row>
    <row r="634" spans="1:7" x14ac:dyDescent="0.25">
      <c r="A634">
        <v>2005</v>
      </c>
      <c r="B634" t="s">
        <v>44</v>
      </c>
      <c r="C634">
        <v>5.4</v>
      </c>
      <c r="D634">
        <v>28.2</v>
      </c>
      <c r="E634">
        <v>12.1</v>
      </c>
      <c r="F634">
        <v>0.5</v>
      </c>
      <c r="G634">
        <v>0.1</v>
      </c>
    </row>
    <row r="635" spans="1:7" x14ac:dyDescent="0.25">
      <c r="A635">
        <v>2005</v>
      </c>
      <c r="B635" t="s">
        <v>45</v>
      </c>
      <c r="C635">
        <v>5.2</v>
      </c>
      <c r="D635">
        <v>37</v>
      </c>
      <c r="E635">
        <v>9.9</v>
      </c>
      <c r="F635">
        <v>0.4</v>
      </c>
      <c r="G635">
        <v>0.1</v>
      </c>
    </row>
    <row r="636" spans="1:7" x14ac:dyDescent="0.25">
      <c r="A636">
        <v>2005</v>
      </c>
      <c r="B636" t="s">
        <v>46</v>
      </c>
      <c r="C636">
        <v>6.4</v>
      </c>
      <c r="D636">
        <v>108.5</v>
      </c>
      <c r="E636">
        <v>24.2</v>
      </c>
      <c r="F636">
        <v>3.7</v>
      </c>
      <c r="G636">
        <v>1</v>
      </c>
    </row>
    <row r="637" spans="1:7" x14ac:dyDescent="0.25">
      <c r="A637">
        <v>2005</v>
      </c>
      <c r="B637" t="s">
        <v>47</v>
      </c>
      <c r="C637">
        <v>7.3</v>
      </c>
      <c r="D637">
        <v>32.299999999999997</v>
      </c>
      <c r="E637">
        <v>19.8</v>
      </c>
      <c r="F637">
        <v>1.1000000000000001</v>
      </c>
      <c r="G637">
        <v>1.1000000000000001</v>
      </c>
    </row>
    <row r="638" spans="1:7" x14ac:dyDescent="0.25">
      <c r="A638">
        <v>2005</v>
      </c>
      <c r="B638" t="s">
        <v>48</v>
      </c>
      <c r="C638">
        <v>6.9</v>
      </c>
      <c r="D638">
        <v>49.3</v>
      </c>
      <c r="E638">
        <v>21.9</v>
      </c>
      <c r="F638">
        <v>2.1</v>
      </c>
      <c r="G638">
        <v>0.7</v>
      </c>
    </row>
    <row r="639" spans="1:7" x14ac:dyDescent="0.25">
      <c r="A639">
        <v>2005</v>
      </c>
      <c r="B639" t="s">
        <v>49</v>
      </c>
      <c r="C639">
        <v>7.6</v>
      </c>
      <c r="D639">
        <v>45.6</v>
      </c>
      <c r="E639">
        <v>17.600000000000001</v>
      </c>
      <c r="F639">
        <v>1.3</v>
      </c>
      <c r="G639">
        <v>0.6</v>
      </c>
    </row>
    <row r="640" spans="1:7" x14ac:dyDescent="0.25">
      <c r="A640">
        <v>2005</v>
      </c>
      <c r="B640" t="s">
        <v>50</v>
      </c>
      <c r="C640">
        <v>6.9</v>
      </c>
      <c r="D640">
        <v>60.1</v>
      </c>
      <c r="E640">
        <v>11.9</v>
      </c>
      <c r="F640">
        <v>1.4</v>
      </c>
      <c r="G640">
        <v>0.3</v>
      </c>
    </row>
    <row r="641" spans="1:7" x14ac:dyDescent="0.25">
      <c r="A641">
        <v>2005</v>
      </c>
      <c r="B641" t="s">
        <v>51</v>
      </c>
      <c r="C641">
        <v>6.1</v>
      </c>
      <c r="D641">
        <v>36.4</v>
      </c>
      <c r="E641">
        <v>13.5</v>
      </c>
      <c r="F641">
        <v>0.4</v>
      </c>
      <c r="G641">
        <v>0.2</v>
      </c>
    </row>
    <row r="642" spans="1:7" x14ac:dyDescent="0.25">
      <c r="A642">
        <v>2005</v>
      </c>
      <c r="B642" t="s">
        <v>52</v>
      </c>
      <c r="C642">
        <v>2.6</v>
      </c>
      <c r="D642">
        <v>81.8</v>
      </c>
      <c r="E642">
        <v>7.8</v>
      </c>
      <c r="F642">
        <v>0.3</v>
      </c>
      <c r="G642">
        <v>0.2</v>
      </c>
    </row>
    <row r="643" spans="1:7" x14ac:dyDescent="0.25">
      <c r="A643">
        <v>2005</v>
      </c>
      <c r="B643" t="s">
        <v>53</v>
      </c>
      <c r="C643">
        <v>4</v>
      </c>
      <c r="D643">
        <v>28.2</v>
      </c>
      <c r="E643">
        <v>9.1999999999999993</v>
      </c>
      <c r="F643">
        <v>0.7</v>
      </c>
      <c r="G643">
        <v>0.3</v>
      </c>
    </row>
    <row r="644" spans="1:7" x14ac:dyDescent="0.25">
      <c r="A644">
        <v>2005</v>
      </c>
      <c r="B644" t="s">
        <v>54</v>
      </c>
      <c r="C644">
        <v>3.2</v>
      </c>
      <c r="D644">
        <v>39</v>
      </c>
      <c r="E644">
        <v>9.1999999999999993</v>
      </c>
      <c r="F644">
        <v>0.7</v>
      </c>
      <c r="G644">
        <v>0.3</v>
      </c>
    </row>
    <row r="645" spans="1:7" x14ac:dyDescent="0.25">
      <c r="A645">
        <v>2005</v>
      </c>
      <c r="B645" t="s">
        <v>55</v>
      </c>
      <c r="C645">
        <v>4.0999999999999996</v>
      </c>
      <c r="D645">
        <v>39.700000000000003</v>
      </c>
      <c r="E645">
        <v>8</v>
      </c>
      <c r="F645">
        <v>1.3</v>
      </c>
      <c r="G645">
        <v>0.3</v>
      </c>
    </row>
    <row r="646" spans="1:7" x14ac:dyDescent="0.25">
      <c r="A646">
        <v>2005</v>
      </c>
      <c r="B646" t="s">
        <v>56</v>
      </c>
      <c r="C646">
        <v>10.199999999999999</v>
      </c>
      <c r="D646">
        <v>54.3</v>
      </c>
      <c r="E646">
        <v>7.7</v>
      </c>
      <c r="F646">
        <v>1</v>
      </c>
      <c r="G646">
        <v>0.2</v>
      </c>
    </row>
    <row r="647" spans="1:7" x14ac:dyDescent="0.25">
      <c r="A647">
        <v>2005</v>
      </c>
      <c r="B647" t="s">
        <v>57</v>
      </c>
      <c r="C647">
        <v>8.1999999999999993</v>
      </c>
      <c r="D647">
        <v>70.099999999999994</v>
      </c>
      <c r="E647">
        <v>12.1</v>
      </c>
      <c r="F647">
        <v>0.9</v>
      </c>
      <c r="G647">
        <v>0.4</v>
      </c>
    </row>
    <row r="648" spans="1:7" x14ac:dyDescent="0.25">
      <c r="A648">
        <v>2005</v>
      </c>
      <c r="B648" t="s">
        <v>58</v>
      </c>
      <c r="C648">
        <v>5.2</v>
      </c>
      <c r="D648">
        <v>53.7</v>
      </c>
      <c r="E648">
        <v>15.9</v>
      </c>
      <c r="F648">
        <v>1.6</v>
      </c>
      <c r="G648">
        <v>0.6</v>
      </c>
    </row>
    <row r="649" spans="1:7" x14ac:dyDescent="0.25">
      <c r="A649">
        <v>2005</v>
      </c>
      <c r="B649" t="s">
        <v>59</v>
      </c>
      <c r="C649">
        <v>12.8</v>
      </c>
      <c r="D649">
        <v>63</v>
      </c>
      <c r="E649">
        <v>9.8000000000000007</v>
      </c>
      <c r="F649">
        <v>0.9</v>
      </c>
      <c r="G649">
        <v>0.2</v>
      </c>
    </row>
    <row r="650" spans="1:7" x14ac:dyDescent="0.25">
      <c r="A650">
        <v>2005</v>
      </c>
      <c r="B650" t="s">
        <v>60</v>
      </c>
      <c r="C650">
        <v>6</v>
      </c>
      <c r="D650">
        <v>27.1</v>
      </c>
      <c r="E650">
        <v>11.7</v>
      </c>
      <c r="F650">
        <v>1.2</v>
      </c>
      <c r="G650">
        <v>0.1</v>
      </c>
    </row>
    <row r="651" spans="1:7" x14ac:dyDescent="0.25">
      <c r="A651">
        <v>2005</v>
      </c>
      <c r="B651" t="s">
        <v>61</v>
      </c>
      <c r="C651">
        <v>9.6</v>
      </c>
      <c r="D651">
        <v>70.7</v>
      </c>
      <c r="E651">
        <v>26.7</v>
      </c>
      <c r="F651">
        <v>1.2</v>
      </c>
      <c r="G651">
        <v>0.6</v>
      </c>
    </row>
    <row r="652" spans="1:7" x14ac:dyDescent="0.25">
      <c r="A652">
        <v>2005</v>
      </c>
      <c r="B652" t="s">
        <v>62</v>
      </c>
      <c r="C652">
        <v>2.7</v>
      </c>
      <c r="D652">
        <v>29</v>
      </c>
      <c r="E652">
        <v>16.2</v>
      </c>
      <c r="F652">
        <v>0.5</v>
      </c>
      <c r="G652">
        <v>0.1</v>
      </c>
    </row>
    <row r="653" spans="1:7" x14ac:dyDescent="0.25">
      <c r="A653">
        <v>2005</v>
      </c>
      <c r="B653" t="s">
        <v>63</v>
      </c>
      <c r="C653">
        <v>3.8</v>
      </c>
      <c r="D653">
        <v>58.7</v>
      </c>
      <c r="E653">
        <v>6.7</v>
      </c>
      <c r="F653">
        <v>1.3</v>
      </c>
      <c r="G653">
        <v>0.4</v>
      </c>
    </row>
    <row r="654" spans="1:7" x14ac:dyDescent="0.25">
      <c r="A654">
        <v>2005</v>
      </c>
      <c r="B654" t="s">
        <v>64</v>
      </c>
      <c r="C654">
        <v>4.2</v>
      </c>
      <c r="D654">
        <v>57.6</v>
      </c>
      <c r="E654">
        <v>9.3000000000000007</v>
      </c>
      <c r="F654">
        <v>1.2</v>
      </c>
      <c r="G654">
        <v>0.2</v>
      </c>
    </row>
    <row r="655" spans="1:7" x14ac:dyDescent="0.25">
      <c r="A655">
        <v>2005</v>
      </c>
      <c r="B655" t="s">
        <v>65</v>
      </c>
      <c r="C655">
        <v>3.5</v>
      </c>
      <c r="D655">
        <v>51.1</v>
      </c>
      <c r="E655">
        <v>10.199999999999999</v>
      </c>
      <c r="F655">
        <v>0.9</v>
      </c>
      <c r="G655">
        <v>0.3</v>
      </c>
    </row>
    <row r="656" spans="1:7" x14ac:dyDescent="0.25">
      <c r="A656">
        <v>2005</v>
      </c>
      <c r="B656" t="s">
        <v>66</v>
      </c>
      <c r="C656">
        <v>10.3</v>
      </c>
      <c r="D656">
        <v>104.8</v>
      </c>
      <c r="E656">
        <v>16.2</v>
      </c>
      <c r="F656">
        <v>2.4</v>
      </c>
      <c r="G656">
        <v>1.1000000000000001</v>
      </c>
    </row>
    <row r="657" spans="1:7" x14ac:dyDescent="0.25">
      <c r="A657">
        <v>2005</v>
      </c>
      <c r="B657" t="s">
        <v>67</v>
      </c>
      <c r="C657">
        <v>3.7</v>
      </c>
      <c r="D657">
        <v>44.1</v>
      </c>
      <c r="E657">
        <v>9.6</v>
      </c>
      <c r="F657">
        <v>0.9</v>
      </c>
      <c r="G657">
        <v>0.2</v>
      </c>
    </row>
    <row r="658" spans="1:7" x14ac:dyDescent="0.25">
      <c r="A658">
        <v>2005</v>
      </c>
      <c r="B658" t="s">
        <v>68</v>
      </c>
      <c r="C658">
        <v>6.9</v>
      </c>
      <c r="D658">
        <v>39.5</v>
      </c>
      <c r="E658">
        <v>19.100000000000001</v>
      </c>
      <c r="F658">
        <v>2.2000000000000002</v>
      </c>
      <c r="G658">
        <v>1</v>
      </c>
    </row>
    <row r="659" spans="1:7" x14ac:dyDescent="0.25">
      <c r="A659">
        <v>2005</v>
      </c>
      <c r="B659" t="s">
        <v>69</v>
      </c>
      <c r="C659">
        <v>8.5</v>
      </c>
      <c r="D659">
        <v>80.5</v>
      </c>
      <c r="E659">
        <v>17.3</v>
      </c>
      <c r="F659">
        <v>1</v>
      </c>
      <c r="G659">
        <v>0.6</v>
      </c>
    </row>
    <row r="660" spans="1:7" hidden="1" x14ac:dyDescent="0.25">
      <c r="A660">
        <v>2005</v>
      </c>
      <c r="B660" t="s">
        <v>70</v>
      </c>
    </row>
    <row r="661" spans="1:7" x14ac:dyDescent="0.25">
      <c r="A661">
        <v>2005</v>
      </c>
      <c r="B661" t="s">
        <v>71</v>
      </c>
      <c r="C661">
        <v>2.2000000000000002</v>
      </c>
      <c r="D661">
        <v>16</v>
      </c>
      <c r="E661">
        <v>3.4</v>
      </c>
      <c r="F661">
        <v>0.5</v>
      </c>
      <c r="G661">
        <v>0.1</v>
      </c>
    </row>
    <row r="662" spans="1:7" x14ac:dyDescent="0.25">
      <c r="A662">
        <v>2005</v>
      </c>
      <c r="B662" t="s">
        <v>72</v>
      </c>
      <c r="C662">
        <v>7.4</v>
      </c>
      <c r="D662">
        <v>78.900000000000006</v>
      </c>
      <c r="E662">
        <v>17.7</v>
      </c>
      <c r="F662">
        <v>1.6</v>
      </c>
      <c r="G662">
        <v>0.3</v>
      </c>
    </row>
    <row r="663" spans="1:7" x14ac:dyDescent="0.25">
      <c r="A663">
        <v>2005</v>
      </c>
      <c r="B663" t="s">
        <v>73</v>
      </c>
      <c r="C663">
        <v>6.8</v>
      </c>
      <c r="D663">
        <v>60.6</v>
      </c>
      <c r="E663">
        <v>8</v>
      </c>
      <c r="F663">
        <v>1.5</v>
      </c>
      <c r="G663">
        <v>0.5</v>
      </c>
    </row>
    <row r="664" spans="1:7" x14ac:dyDescent="0.25">
      <c r="A664">
        <v>2005</v>
      </c>
      <c r="B664" t="s">
        <v>74</v>
      </c>
      <c r="C664">
        <v>1.7</v>
      </c>
      <c r="D664">
        <v>56.5</v>
      </c>
      <c r="E664">
        <v>9.8000000000000007</v>
      </c>
      <c r="F664">
        <v>1.5</v>
      </c>
      <c r="G664">
        <v>0.2</v>
      </c>
    </row>
    <row r="665" spans="1:7" x14ac:dyDescent="0.25">
      <c r="A665">
        <v>2005</v>
      </c>
      <c r="B665" t="s">
        <v>75</v>
      </c>
      <c r="C665">
        <v>3.7</v>
      </c>
      <c r="D665">
        <v>46.2</v>
      </c>
      <c r="E665">
        <v>13.2</v>
      </c>
      <c r="F665">
        <v>0.9</v>
      </c>
      <c r="G665">
        <v>0.2</v>
      </c>
    </row>
    <row r="666" spans="1:7" x14ac:dyDescent="0.25">
      <c r="A666">
        <v>2005</v>
      </c>
      <c r="B666" t="s">
        <v>76</v>
      </c>
      <c r="C666">
        <v>7.4</v>
      </c>
      <c r="D666">
        <v>52.5</v>
      </c>
      <c r="E666">
        <v>19.8</v>
      </c>
      <c r="F666">
        <v>2.2000000000000002</v>
      </c>
      <c r="G666">
        <v>0.3</v>
      </c>
    </row>
    <row r="667" spans="1:7" x14ac:dyDescent="0.25">
      <c r="A667">
        <v>2005</v>
      </c>
      <c r="B667" t="s">
        <v>77</v>
      </c>
      <c r="C667">
        <v>8</v>
      </c>
      <c r="D667">
        <v>51.4</v>
      </c>
      <c r="E667">
        <v>13.7</v>
      </c>
      <c r="F667">
        <v>0.7</v>
      </c>
      <c r="G667">
        <v>0.1</v>
      </c>
    </row>
    <row r="668" spans="1:7" x14ac:dyDescent="0.25">
      <c r="A668">
        <v>2005</v>
      </c>
      <c r="B668" t="s">
        <v>78</v>
      </c>
      <c r="C668">
        <v>4.5999999999999996</v>
      </c>
      <c r="D668">
        <v>41.8</v>
      </c>
      <c r="E668">
        <v>11</v>
      </c>
      <c r="F668">
        <v>0.7</v>
      </c>
      <c r="G668">
        <v>0.2</v>
      </c>
    </row>
    <row r="669" spans="1:7" x14ac:dyDescent="0.25">
      <c r="A669">
        <v>2005</v>
      </c>
      <c r="B669" t="s">
        <v>79</v>
      </c>
      <c r="C669">
        <v>4.2</v>
      </c>
      <c r="D669">
        <v>101.1</v>
      </c>
      <c r="E669">
        <v>18.899999999999999</v>
      </c>
      <c r="F669">
        <v>0.7</v>
      </c>
      <c r="G669">
        <v>0.5</v>
      </c>
    </row>
    <row r="670" spans="1:7" x14ac:dyDescent="0.25">
      <c r="A670">
        <v>2005</v>
      </c>
      <c r="B670" t="s">
        <v>80</v>
      </c>
      <c r="C670">
        <v>5.9</v>
      </c>
      <c r="D670">
        <v>41.9</v>
      </c>
      <c r="E670">
        <v>12.2</v>
      </c>
      <c r="F670">
        <v>0.5</v>
      </c>
      <c r="G670">
        <v>0.2</v>
      </c>
    </row>
    <row r="671" spans="1:7" x14ac:dyDescent="0.25">
      <c r="A671">
        <v>2005</v>
      </c>
      <c r="B671" t="s">
        <v>81</v>
      </c>
      <c r="C671">
        <v>5.2</v>
      </c>
      <c r="D671">
        <v>32.6</v>
      </c>
      <c r="E671">
        <v>11.2</v>
      </c>
      <c r="F671">
        <v>0.8</v>
      </c>
      <c r="G671">
        <v>0.3</v>
      </c>
    </row>
    <row r="672" spans="1:7" x14ac:dyDescent="0.25">
      <c r="A672">
        <v>2005</v>
      </c>
      <c r="B672" t="s">
        <v>82</v>
      </c>
      <c r="C672">
        <v>4.9000000000000004</v>
      </c>
      <c r="D672">
        <v>70.5</v>
      </c>
      <c r="E672">
        <v>15.6</v>
      </c>
      <c r="F672">
        <v>1</v>
      </c>
      <c r="G672">
        <v>0.5</v>
      </c>
    </row>
    <row r="673" spans="1:7" x14ac:dyDescent="0.25">
      <c r="A673">
        <v>2005</v>
      </c>
      <c r="B673" t="s">
        <v>83</v>
      </c>
      <c r="C673">
        <v>12.2</v>
      </c>
      <c r="D673">
        <v>73.599999999999994</v>
      </c>
      <c r="E673">
        <v>16.5</v>
      </c>
      <c r="F673">
        <v>2.2999999999999998</v>
      </c>
      <c r="G673">
        <v>0.8</v>
      </c>
    </row>
    <row r="674" spans="1:7" x14ac:dyDescent="0.25">
      <c r="A674">
        <v>2005</v>
      </c>
      <c r="B674" t="s">
        <v>84</v>
      </c>
      <c r="C674">
        <v>4.2</v>
      </c>
      <c r="D674">
        <v>101.1</v>
      </c>
      <c r="E674">
        <v>18.899999999999999</v>
      </c>
      <c r="F674">
        <v>0.7</v>
      </c>
      <c r="G674">
        <v>0.5</v>
      </c>
    </row>
    <row r="675" spans="1:7" x14ac:dyDescent="0.25">
      <c r="A675">
        <v>2005</v>
      </c>
      <c r="B675" t="s">
        <v>85</v>
      </c>
      <c r="C675">
        <v>8</v>
      </c>
      <c r="D675">
        <v>90.9</v>
      </c>
      <c r="E675">
        <v>19.5</v>
      </c>
      <c r="F675">
        <v>1.5</v>
      </c>
      <c r="G675">
        <v>0.8</v>
      </c>
    </row>
    <row r="676" spans="1:7" hidden="1" x14ac:dyDescent="0.25">
      <c r="A676">
        <v>2005</v>
      </c>
      <c r="B676" t="s">
        <v>86</v>
      </c>
    </row>
    <row r="677" spans="1:7" x14ac:dyDescent="0.25">
      <c r="A677">
        <v>2005</v>
      </c>
      <c r="B677" t="s">
        <v>87</v>
      </c>
      <c r="C677">
        <v>4.8</v>
      </c>
      <c r="D677">
        <v>37.6</v>
      </c>
      <c r="E677">
        <v>11.3</v>
      </c>
      <c r="F677">
        <v>0.5</v>
      </c>
      <c r="G677">
        <v>0.2</v>
      </c>
    </row>
    <row r="678" spans="1:7" x14ac:dyDescent="0.25">
      <c r="A678">
        <v>2005</v>
      </c>
      <c r="B678" t="s">
        <v>88</v>
      </c>
      <c r="C678">
        <v>4</v>
      </c>
      <c r="D678">
        <v>9.1</v>
      </c>
      <c r="E678">
        <v>11.1</v>
      </c>
      <c r="F678">
        <v>1.6</v>
      </c>
      <c r="G678">
        <v>0.7</v>
      </c>
    </row>
    <row r="679" spans="1:7" x14ac:dyDescent="0.25">
      <c r="A679">
        <v>2005</v>
      </c>
      <c r="B679" t="s">
        <v>89</v>
      </c>
      <c r="C679">
        <v>5.8</v>
      </c>
      <c r="D679">
        <v>34.4</v>
      </c>
      <c r="E679">
        <v>14</v>
      </c>
      <c r="F679">
        <v>1.3</v>
      </c>
      <c r="G679">
        <v>0.4</v>
      </c>
    </row>
    <row r="680" spans="1:7" x14ac:dyDescent="0.25">
      <c r="A680">
        <v>2005</v>
      </c>
      <c r="B680" t="s">
        <v>90</v>
      </c>
      <c r="C680">
        <v>4.2</v>
      </c>
      <c r="D680">
        <v>101.1</v>
      </c>
      <c r="E680">
        <v>18.899999999999999</v>
      </c>
      <c r="F680">
        <v>0.7</v>
      </c>
      <c r="G680">
        <v>0.5</v>
      </c>
    </row>
    <row r="681" spans="1:7" x14ac:dyDescent="0.25">
      <c r="A681">
        <v>2005</v>
      </c>
      <c r="B681" t="s">
        <v>91</v>
      </c>
      <c r="C681">
        <v>5.5</v>
      </c>
      <c r="D681">
        <v>62.7</v>
      </c>
      <c r="E681">
        <v>14.5</v>
      </c>
      <c r="F681">
        <v>0.5</v>
      </c>
      <c r="G681">
        <v>0.2</v>
      </c>
    </row>
    <row r="682" spans="1:7" x14ac:dyDescent="0.25">
      <c r="A682">
        <v>2006</v>
      </c>
      <c r="B682" t="s">
        <v>7</v>
      </c>
      <c r="C682">
        <v>3.8</v>
      </c>
      <c r="D682">
        <v>32.4</v>
      </c>
      <c r="E682">
        <v>8.1</v>
      </c>
      <c r="F682">
        <v>0.7</v>
      </c>
      <c r="G682">
        <v>0.3</v>
      </c>
    </row>
    <row r="683" spans="1:7" x14ac:dyDescent="0.25">
      <c r="A683">
        <v>2006</v>
      </c>
      <c r="B683" t="s">
        <v>8</v>
      </c>
      <c r="C683">
        <v>2.2000000000000002</v>
      </c>
      <c r="D683">
        <v>50.2</v>
      </c>
      <c r="E683">
        <v>9.6999999999999993</v>
      </c>
      <c r="F683">
        <v>1</v>
      </c>
      <c r="G683">
        <v>0.2</v>
      </c>
    </row>
    <row r="684" spans="1:7" x14ac:dyDescent="0.25">
      <c r="A684">
        <v>2006</v>
      </c>
      <c r="B684" t="s">
        <v>9</v>
      </c>
      <c r="C684">
        <v>5.9</v>
      </c>
      <c r="D684">
        <v>54.8</v>
      </c>
      <c r="E684">
        <v>19.3</v>
      </c>
      <c r="F684">
        <v>0.8</v>
      </c>
      <c r="G684">
        <v>0.3</v>
      </c>
    </row>
    <row r="685" spans="1:7" x14ac:dyDescent="0.25">
      <c r="A685">
        <v>2006</v>
      </c>
      <c r="B685" t="s">
        <v>10</v>
      </c>
      <c r="C685">
        <v>8.6</v>
      </c>
      <c r="D685">
        <v>43.1</v>
      </c>
      <c r="E685">
        <v>16.899999999999999</v>
      </c>
      <c r="F685">
        <v>1.4</v>
      </c>
      <c r="G685">
        <v>0.7</v>
      </c>
    </row>
    <row r="686" spans="1:7" x14ac:dyDescent="0.25">
      <c r="A686">
        <v>2006</v>
      </c>
      <c r="B686" t="s">
        <v>11</v>
      </c>
      <c r="C686">
        <v>3.9</v>
      </c>
      <c r="D686">
        <v>59.8</v>
      </c>
      <c r="E686">
        <v>9.6</v>
      </c>
      <c r="F686">
        <v>0.7</v>
      </c>
      <c r="G686">
        <v>0.2</v>
      </c>
    </row>
    <row r="687" spans="1:7" x14ac:dyDescent="0.25">
      <c r="A687">
        <v>2006</v>
      </c>
      <c r="B687" t="s">
        <v>12</v>
      </c>
      <c r="C687">
        <v>2.6</v>
      </c>
      <c r="D687">
        <v>68.400000000000006</v>
      </c>
      <c r="E687">
        <v>10.6</v>
      </c>
      <c r="F687">
        <v>0.7</v>
      </c>
      <c r="G687">
        <v>0.2</v>
      </c>
    </row>
    <row r="688" spans="1:7" x14ac:dyDescent="0.25">
      <c r="A688">
        <v>2006</v>
      </c>
      <c r="B688" t="s">
        <v>13</v>
      </c>
      <c r="C688">
        <v>2.7</v>
      </c>
      <c r="D688">
        <v>46.5</v>
      </c>
      <c r="E688">
        <v>12.4</v>
      </c>
      <c r="F688">
        <v>1.4</v>
      </c>
      <c r="G688">
        <v>0.1</v>
      </c>
    </row>
    <row r="689" spans="1:7" x14ac:dyDescent="0.25">
      <c r="A689">
        <v>2006</v>
      </c>
      <c r="B689" t="s">
        <v>14</v>
      </c>
      <c r="C689">
        <v>7.5</v>
      </c>
      <c r="D689">
        <v>46.3</v>
      </c>
      <c r="E689">
        <v>10.9</v>
      </c>
      <c r="F689">
        <v>0.9</v>
      </c>
      <c r="G689">
        <v>0.2</v>
      </c>
    </row>
    <row r="690" spans="1:7" x14ac:dyDescent="0.25">
      <c r="A690">
        <v>2006</v>
      </c>
      <c r="B690" t="s">
        <v>15</v>
      </c>
      <c r="C690">
        <v>5.0999999999999996</v>
      </c>
      <c r="D690">
        <v>45.2</v>
      </c>
      <c r="E690">
        <v>13</v>
      </c>
      <c r="F690">
        <v>0.5</v>
      </c>
      <c r="G690">
        <v>0.1</v>
      </c>
    </row>
    <row r="691" spans="1:7" x14ac:dyDescent="0.25">
      <c r="A691">
        <v>2006</v>
      </c>
      <c r="B691" t="s">
        <v>16</v>
      </c>
      <c r="C691">
        <v>4.4000000000000004</v>
      </c>
      <c r="D691">
        <v>51.4</v>
      </c>
      <c r="E691">
        <v>15.3</v>
      </c>
      <c r="F691">
        <v>1.3</v>
      </c>
      <c r="G691">
        <v>0.3</v>
      </c>
    </row>
    <row r="692" spans="1:7" x14ac:dyDescent="0.25">
      <c r="A692">
        <v>2006</v>
      </c>
      <c r="B692" t="s">
        <v>17</v>
      </c>
      <c r="C692">
        <v>3.3</v>
      </c>
      <c r="D692">
        <v>60.3</v>
      </c>
      <c r="E692">
        <v>9.5</v>
      </c>
      <c r="F692">
        <v>1.9</v>
      </c>
      <c r="G692">
        <v>0.4</v>
      </c>
    </row>
    <row r="693" spans="1:7" x14ac:dyDescent="0.25">
      <c r="A693">
        <v>2006</v>
      </c>
      <c r="B693" t="s">
        <v>18</v>
      </c>
      <c r="C693">
        <v>7.7</v>
      </c>
      <c r="D693">
        <v>85.2</v>
      </c>
      <c r="E693">
        <v>17.5</v>
      </c>
      <c r="F693">
        <v>0.8</v>
      </c>
      <c r="G693">
        <v>0.6</v>
      </c>
    </row>
    <row r="694" spans="1:7" x14ac:dyDescent="0.25">
      <c r="A694">
        <v>2006</v>
      </c>
      <c r="B694" t="s">
        <v>19</v>
      </c>
      <c r="C694">
        <v>3.7</v>
      </c>
      <c r="D694">
        <v>62.3</v>
      </c>
      <c r="E694">
        <v>11.1</v>
      </c>
      <c r="F694">
        <v>1.4</v>
      </c>
      <c r="G694">
        <v>0.4</v>
      </c>
    </row>
    <row r="695" spans="1:7" x14ac:dyDescent="0.25">
      <c r="A695">
        <v>2006</v>
      </c>
      <c r="B695" t="s">
        <v>20</v>
      </c>
      <c r="C695">
        <v>2.9</v>
      </c>
      <c r="D695">
        <v>6.9</v>
      </c>
      <c r="E695">
        <v>11.7</v>
      </c>
      <c r="F695">
        <v>1.3</v>
      </c>
      <c r="G695">
        <v>0.4</v>
      </c>
    </row>
    <row r="696" spans="1:7" x14ac:dyDescent="0.25">
      <c r="A696">
        <v>2006</v>
      </c>
      <c r="B696" t="s">
        <v>21</v>
      </c>
      <c r="C696">
        <v>3.7</v>
      </c>
      <c r="D696">
        <v>56.3</v>
      </c>
      <c r="E696">
        <v>7.5</v>
      </c>
      <c r="F696">
        <v>0.4</v>
      </c>
      <c r="G696">
        <v>0.1</v>
      </c>
    </row>
    <row r="697" spans="1:7" x14ac:dyDescent="0.25">
      <c r="A697">
        <v>2006</v>
      </c>
      <c r="B697" t="s">
        <v>22</v>
      </c>
      <c r="C697">
        <v>13.7</v>
      </c>
      <c r="D697">
        <v>207.3</v>
      </c>
      <c r="E697">
        <v>31.7</v>
      </c>
      <c r="F697">
        <v>3.1</v>
      </c>
      <c r="G697">
        <v>1.3</v>
      </c>
    </row>
    <row r="698" spans="1:7" x14ac:dyDescent="0.25">
      <c r="A698">
        <v>2006</v>
      </c>
      <c r="B698" t="s">
        <v>23</v>
      </c>
      <c r="C698">
        <v>10.7</v>
      </c>
      <c r="D698">
        <v>99.9</v>
      </c>
      <c r="E698">
        <v>11.1</v>
      </c>
      <c r="F698">
        <v>1</v>
      </c>
      <c r="G698">
        <v>0.4</v>
      </c>
    </row>
    <row r="699" spans="1:7" hidden="1" x14ac:dyDescent="0.25">
      <c r="A699">
        <v>2006</v>
      </c>
      <c r="B699" t="s">
        <v>24</v>
      </c>
      <c r="C699">
        <v>0.3</v>
      </c>
      <c r="D699">
        <v>0.9</v>
      </c>
      <c r="E699">
        <v>1</v>
      </c>
      <c r="F699">
        <v>0.1</v>
      </c>
    </row>
    <row r="700" spans="1:7" x14ac:dyDescent="0.25">
      <c r="A700">
        <v>2006</v>
      </c>
      <c r="B700" t="s">
        <v>25</v>
      </c>
      <c r="C700">
        <v>7.2</v>
      </c>
      <c r="D700">
        <v>68.400000000000006</v>
      </c>
      <c r="E700">
        <v>23</v>
      </c>
      <c r="F700">
        <v>1.5</v>
      </c>
      <c r="G700">
        <v>1</v>
      </c>
    </row>
    <row r="701" spans="1:7" x14ac:dyDescent="0.25">
      <c r="A701">
        <v>2006</v>
      </c>
      <c r="B701" t="s">
        <v>26</v>
      </c>
      <c r="C701">
        <v>2.5</v>
      </c>
      <c r="D701">
        <v>38.1</v>
      </c>
      <c r="E701">
        <v>6.6</v>
      </c>
      <c r="F701">
        <v>1.2</v>
      </c>
      <c r="G701">
        <v>0.5</v>
      </c>
    </row>
    <row r="702" spans="1:7" x14ac:dyDescent="0.25">
      <c r="A702">
        <v>2006</v>
      </c>
      <c r="B702" t="s">
        <v>27</v>
      </c>
      <c r="C702">
        <v>11.6</v>
      </c>
      <c r="D702">
        <v>82.4</v>
      </c>
      <c r="E702">
        <v>16.899999999999999</v>
      </c>
      <c r="F702">
        <v>1.4</v>
      </c>
      <c r="G702">
        <v>1</v>
      </c>
    </row>
    <row r="703" spans="1:7" x14ac:dyDescent="0.25">
      <c r="A703">
        <v>2006</v>
      </c>
      <c r="B703" t="s">
        <v>28</v>
      </c>
      <c r="C703">
        <v>4.9000000000000004</v>
      </c>
      <c r="D703">
        <v>34</v>
      </c>
      <c r="E703">
        <v>7.8</v>
      </c>
      <c r="F703">
        <v>1.6</v>
      </c>
      <c r="G703">
        <v>0.2</v>
      </c>
    </row>
    <row r="704" spans="1:7" x14ac:dyDescent="0.25">
      <c r="A704">
        <v>2006</v>
      </c>
      <c r="B704" t="s">
        <v>29</v>
      </c>
      <c r="C704">
        <v>5.9</v>
      </c>
      <c r="D704">
        <v>96.6</v>
      </c>
      <c r="E704">
        <v>11.3</v>
      </c>
      <c r="F704">
        <v>3</v>
      </c>
      <c r="G704">
        <v>0.4</v>
      </c>
    </row>
    <row r="705" spans="1:7" x14ac:dyDescent="0.25">
      <c r="A705">
        <v>2006</v>
      </c>
      <c r="B705" t="s">
        <v>30</v>
      </c>
      <c r="C705">
        <v>8</v>
      </c>
      <c r="D705">
        <v>69.099999999999994</v>
      </c>
      <c r="E705">
        <v>20.399999999999999</v>
      </c>
      <c r="F705">
        <v>2.9</v>
      </c>
      <c r="G705">
        <v>1.2</v>
      </c>
    </row>
    <row r="706" spans="1:7" x14ac:dyDescent="0.25">
      <c r="A706">
        <v>2006</v>
      </c>
      <c r="B706" t="s">
        <v>31</v>
      </c>
      <c r="C706">
        <v>3</v>
      </c>
      <c r="D706">
        <v>22.1</v>
      </c>
      <c r="E706">
        <v>5.6</v>
      </c>
      <c r="F706">
        <v>0.4</v>
      </c>
      <c r="G706">
        <v>0.4</v>
      </c>
    </row>
    <row r="707" spans="1:7" x14ac:dyDescent="0.25">
      <c r="A707">
        <v>2006</v>
      </c>
      <c r="B707" t="s">
        <v>32</v>
      </c>
      <c r="C707">
        <v>14.7</v>
      </c>
      <c r="D707">
        <v>40.9</v>
      </c>
      <c r="E707">
        <v>15</v>
      </c>
      <c r="F707">
        <v>0.8</v>
      </c>
      <c r="G707">
        <v>0.5</v>
      </c>
    </row>
    <row r="708" spans="1:7" x14ac:dyDescent="0.25">
      <c r="A708">
        <v>2006</v>
      </c>
      <c r="B708" t="s">
        <v>33</v>
      </c>
      <c r="C708">
        <v>4.3</v>
      </c>
      <c r="D708">
        <v>87.8</v>
      </c>
      <c r="E708">
        <v>19.7</v>
      </c>
      <c r="F708">
        <v>1.3</v>
      </c>
      <c r="G708">
        <v>0.4</v>
      </c>
    </row>
    <row r="709" spans="1:7" x14ac:dyDescent="0.25">
      <c r="A709">
        <v>2006</v>
      </c>
      <c r="B709" t="s">
        <v>34</v>
      </c>
      <c r="C709">
        <v>9.5</v>
      </c>
      <c r="D709">
        <v>66.8</v>
      </c>
      <c r="E709">
        <v>12.9</v>
      </c>
      <c r="F709">
        <v>0.9</v>
      </c>
      <c r="G709">
        <v>0.2</v>
      </c>
    </row>
    <row r="710" spans="1:7" x14ac:dyDescent="0.25">
      <c r="A710">
        <v>2006</v>
      </c>
      <c r="B710" t="s">
        <v>35</v>
      </c>
      <c r="C710">
        <v>5.6</v>
      </c>
      <c r="D710">
        <v>32.4</v>
      </c>
      <c r="E710">
        <v>16.899999999999999</v>
      </c>
      <c r="F710">
        <v>0.6</v>
      </c>
      <c r="G710">
        <v>0.2</v>
      </c>
    </row>
    <row r="711" spans="1:7" x14ac:dyDescent="0.25">
      <c r="A711">
        <v>2006</v>
      </c>
      <c r="B711" t="s">
        <v>36</v>
      </c>
      <c r="C711">
        <v>8.3000000000000007</v>
      </c>
      <c r="D711">
        <v>59.3</v>
      </c>
      <c r="E711">
        <v>7.2</v>
      </c>
      <c r="F711">
        <v>1.1000000000000001</v>
      </c>
      <c r="G711">
        <v>0.5</v>
      </c>
    </row>
    <row r="712" spans="1:7" x14ac:dyDescent="0.25">
      <c r="A712">
        <v>2006</v>
      </c>
      <c r="B712" t="s">
        <v>37</v>
      </c>
      <c r="C712">
        <v>4.4000000000000004</v>
      </c>
      <c r="D712">
        <v>65.900000000000006</v>
      </c>
      <c r="E712">
        <v>9.6</v>
      </c>
      <c r="F712">
        <v>1</v>
      </c>
      <c r="G712">
        <v>0.3</v>
      </c>
    </row>
    <row r="713" spans="1:7" hidden="1" x14ac:dyDescent="0.25">
      <c r="A713">
        <v>2006</v>
      </c>
      <c r="B713" t="s">
        <v>38</v>
      </c>
    </row>
    <row r="714" spans="1:7" x14ac:dyDescent="0.25">
      <c r="A714">
        <v>2006</v>
      </c>
      <c r="B714" t="s">
        <v>39</v>
      </c>
      <c r="C714">
        <v>5</v>
      </c>
      <c r="D714">
        <v>56.9</v>
      </c>
      <c r="E714">
        <v>6.9</v>
      </c>
      <c r="F714">
        <v>0.6</v>
      </c>
      <c r="G714">
        <v>0.2</v>
      </c>
    </row>
    <row r="715" spans="1:7" x14ac:dyDescent="0.25">
      <c r="A715">
        <v>2006</v>
      </c>
      <c r="B715" t="s">
        <v>40</v>
      </c>
      <c r="C715">
        <v>5.4</v>
      </c>
      <c r="D715">
        <v>81.400000000000006</v>
      </c>
      <c r="E715">
        <v>7.2</v>
      </c>
      <c r="F715">
        <v>1.3</v>
      </c>
      <c r="G715">
        <v>0.3</v>
      </c>
    </row>
    <row r="716" spans="1:7" x14ac:dyDescent="0.25">
      <c r="A716">
        <v>2006</v>
      </c>
      <c r="B716" t="s">
        <v>41</v>
      </c>
      <c r="C716">
        <v>9.6</v>
      </c>
      <c r="D716">
        <v>79.3</v>
      </c>
      <c r="E716">
        <v>19.399999999999999</v>
      </c>
      <c r="F716">
        <v>2.2000000000000002</v>
      </c>
      <c r="G716">
        <v>0.9</v>
      </c>
    </row>
    <row r="717" spans="1:7" x14ac:dyDescent="0.25">
      <c r="A717">
        <v>2006</v>
      </c>
      <c r="B717" t="s">
        <v>42</v>
      </c>
      <c r="C717">
        <v>3.4</v>
      </c>
      <c r="D717">
        <v>62.3</v>
      </c>
      <c r="E717">
        <v>10.4</v>
      </c>
      <c r="F717">
        <v>0.8</v>
      </c>
      <c r="G717">
        <v>0.2</v>
      </c>
    </row>
    <row r="718" spans="1:7" x14ac:dyDescent="0.25">
      <c r="A718">
        <v>2006</v>
      </c>
      <c r="B718" t="s">
        <v>43</v>
      </c>
      <c r="C718">
        <v>6.6</v>
      </c>
      <c r="D718">
        <v>42.4</v>
      </c>
      <c r="E718">
        <v>16.3</v>
      </c>
      <c r="F718">
        <v>2.5</v>
      </c>
      <c r="G718">
        <v>0.7</v>
      </c>
    </row>
    <row r="719" spans="1:7" x14ac:dyDescent="0.25">
      <c r="A719">
        <v>2006</v>
      </c>
      <c r="B719" t="s">
        <v>44</v>
      </c>
      <c r="C719">
        <v>6.3</v>
      </c>
      <c r="D719">
        <v>28.5</v>
      </c>
      <c r="E719">
        <v>12.9</v>
      </c>
      <c r="F719">
        <v>0.7</v>
      </c>
      <c r="G719">
        <v>0.2</v>
      </c>
    </row>
    <row r="720" spans="1:7" x14ac:dyDescent="0.25">
      <c r="A720">
        <v>2006</v>
      </c>
      <c r="B720" t="s">
        <v>45</v>
      </c>
      <c r="C720">
        <v>5.5</v>
      </c>
      <c r="D720">
        <v>46.1</v>
      </c>
      <c r="E720">
        <v>10.3</v>
      </c>
      <c r="F720">
        <v>0.4</v>
      </c>
      <c r="G720">
        <v>0.1</v>
      </c>
    </row>
    <row r="721" spans="1:7" x14ac:dyDescent="0.25">
      <c r="A721">
        <v>2006</v>
      </c>
      <c r="B721" t="s">
        <v>46</v>
      </c>
      <c r="C721">
        <v>5.9</v>
      </c>
      <c r="D721">
        <v>111</v>
      </c>
      <c r="E721">
        <v>23.8</v>
      </c>
      <c r="F721">
        <v>4.2</v>
      </c>
      <c r="G721">
        <v>1.2</v>
      </c>
    </row>
    <row r="722" spans="1:7" x14ac:dyDescent="0.25">
      <c r="A722">
        <v>2006</v>
      </c>
      <c r="B722" t="s">
        <v>47</v>
      </c>
      <c r="C722">
        <v>6.5</v>
      </c>
      <c r="D722">
        <v>38.700000000000003</v>
      </c>
      <c r="E722">
        <v>21.2</v>
      </c>
      <c r="F722">
        <v>1.5</v>
      </c>
      <c r="G722">
        <v>1.3</v>
      </c>
    </row>
    <row r="723" spans="1:7" x14ac:dyDescent="0.25">
      <c r="A723">
        <v>2006</v>
      </c>
      <c r="B723" t="s">
        <v>48</v>
      </c>
      <c r="C723">
        <v>8.3000000000000007</v>
      </c>
      <c r="D723">
        <v>51.2</v>
      </c>
      <c r="E723">
        <v>19.3</v>
      </c>
      <c r="F723">
        <v>2</v>
      </c>
      <c r="G723">
        <v>0.8</v>
      </c>
    </row>
    <row r="724" spans="1:7" x14ac:dyDescent="0.25">
      <c r="A724">
        <v>2006</v>
      </c>
      <c r="B724" t="s">
        <v>49</v>
      </c>
      <c r="C724">
        <v>8.6</v>
      </c>
      <c r="D724">
        <v>43.1</v>
      </c>
      <c r="E724">
        <v>16.899999999999999</v>
      </c>
      <c r="F724">
        <v>1.4</v>
      </c>
      <c r="G724">
        <v>0.7</v>
      </c>
    </row>
    <row r="725" spans="1:7" x14ac:dyDescent="0.25">
      <c r="A725">
        <v>2006</v>
      </c>
      <c r="B725" t="s">
        <v>50</v>
      </c>
      <c r="C725">
        <v>7.7</v>
      </c>
      <c r="D725">
        <v>65.8</v>
      </c>
      <c r="E725">
        <v>14.1</v>
      </c>
      <c r="F725">
        <v>1.7</v>
      </c>
      <c r="G725">
        <v>0.3</v>
      </c>
    </row>
    <row r="726" spans="1:7" x14ac:dyDescent="0.25">
      <c r="A726">
        <v>2006</v>
      </c>
      <c r="B726" t="s">
        <v>51</v>
      </c>
      <c r="C726">
        <v>6.4</v>
      </c>
      <c r="D726">
        <v>41.6</v>
      </c>
      <c r="E726">
        <v>15</v>
      </c>
      <c r="F726">
        <v>0.4</v>
      </c>
      <c r="G726">
        <v>0.2</v>
      </c>
    </row>
    <row r="727" spans="1:7" x14ac:dyDescent="0.25">
      <c r="A727">
        <v>2006</v>
      </c>
      <c r="B727" t="s">
        <v>52</v>
      </c>
      <c r="C727">
        <v>2.7</v>
      </c>
      <c r="D727">
        <v>84.9</v>
      </c>
      <c r="E727">
        <v>7.3</v>
      </c>
      <c r="F727">
        <v>0.3</v>
      </c>
      <c r="G727">
        <v>0.2</v>
      </c>
    </row>
    <row r="728" spans="1:7" x14ac:dyDescent="0.25">
      <c r="A728">
        <v>2006</v>
      </c>
      <c r="B728" t="s">
        <v>53</v>
      </c>
      <c r="C728">
        <v>3.7</v>
      </c>
      <c r="D728">
        <v>30.4</v>
      </c>
      <c r="E728">
        <v>7.1</v>
      </c>
      <c r="F728">
        <v>0.6</v>
      </c>
      <c r="G728">
        <v>0.3</v>
      </c>
    </row>
    <row r="729" spans="1:7" x14ac:dyDescent="0.25">
      <c r="A729">
        <v>2006</v>
      </c>
      <c r="B729" t="s">
        <v>54</v>
      </c>
      <c r="C729">
        <v>3.3</v>
      </c>
      <c r="D729">
        <v>46.4</v>
      </c>
      <c r="E729">
        <v>10.3</v>
      </c>
      <c r="F729">
        <v>0.8</v>
      </c>
      <c r="G729">
        <v>0.3</v>
      </c>
    </row>
    <row r="730" spans="1:7" x14ac:dyDescent="0.25">
      <c r="A730">
        <v>2006</v>
      </c>
      <c r="B730" t="s">
        <v>55</v>
      </c>
      <c r="C730">
        <v>3.9</v>
      </c>
      <c r="D730">
        <v>44.7</v>
      </c>
      <c r="E730">
        <v>7.7</v>
      </c>
      <c r="F730">
        <v>1.3</v>
      </c>
      <c r="G730">
        <v>0.3</v>
      </c>
    </row>
    <row r="731" spans="1:7" x14ac:dyDescent="0.25">
      <c r="A731">
        <v>2006</v>
      </c>
      <c r="B731" t="s">
        <v>56</v>
      </c>
      <c r="C731">
        <v>8.6999999999999993</v>
      </c>
      <c r="D731">
        <v>56.3</v>
      </c>
      <c r="E731">
        <v>6.7</v>
      </c>
      <c r="F731">
        <v>0.8</v>
      </c>
      <c r="G731">
        <v>0.1</v>
      </c>
    </row>
    <row r="732" spans="1:7" x14ac:dyDescent="0.25">
      <c r="A732">
        <v>2006</v>
      </c>
      <c r="B732" t="s">
        <v>57</v>
      </c>
      <c r="C732">
        <v>8.1</v>
      </c>
      <c r="D732">
        <v>89.2</v>
      </c>
      <c r="E732">
        <v>12.1</v>
      </c>
      <c r="F732">
        <v>1.1000000000000001</v>
      </c>
      <c r="G732">
        <v>0.5</v>
      </c>
    </row>
    <row r="733" spans="1:7" x14ac:dyDescent="0.25">
      <c r="A733">
        <v>2006</v>
      </c>
      <c r="B733" t="s">
        <v>58</v>
      </c>
      <c r="C733">
        <v>4.5999999999999996</v>
      </c>
      <c r="D733">
        <v>59.6</v>
      </c>
      <c r="E733">
        <v>14.8</v>
      </c>
      <c r="F733">
        <v>1.7</v>
      </c>
      <c r="G733">
        <v>0.6</v>
      </c>
    </row>
    <row r="734" spans="1:7" x14ac:dyDescent="0.25">
      <c r="A734">
        <v>2006</v>
      </c>
      <c r="B734" t="s">
        <v>59</v>
      </c>
      <c r="C734">
        <v>11.8</v>
      </c>
      <c r="D734">
        <v>71.599999999999994</v>
      </c>
      <c r="E734">
        <v>10</v>
      </c>
      <c r="F734">
        <v>0.9</v>
      </c>
      <c r="G734">
        <v>0.2</v>
      </c>
    </row>
    <row r="735" spans="1:7" x14ac:dyDescent="0.25">
      <c r="A735">
        <v>2006</v>
      </c>
      <c r="B735" t="s">
        <v>60</v>
      </c>
      <c r="C735">
        <v>4</v>
      </c>
      <c r="D735">
        <v>32.4</v>
      </c>
      <c r="E735">
        <v>9.5</v>
      </c>
      <c r="F735">
        <v>0.8</v>
      </c>
      <c r="G735">
        <v>0.1</v>
      </c>
    </row>
    <row r="736" spans="1:7" x14ac:dyDescent="0.25">
      <c r="A736">
        <v>2006</v>
      </c>
      <c r="B736" t="s">
        <v>61</v>
      </c>
      <c r="C736">
        <v>9.3000000000000007</v>
      </c>
      <c r="D736">
        <v>67.2</v>
      </c>
      <c r="E736">
        <v>18.600000000000001</v>
      </c>
      <c r="F736">
        <v>1.3</v>
      </c>
      <c r="G736">
        <v>0.6</v>
      </c>
    </row>
    <row r="737" spans="1:7" x14ac:dyDescent="0.25">
      <c r="A737">
        <v>2006</v>
      </c>
      <c r="B737" t="s">
        <v>62</v>
      </c>
      <c r="C737">
        <v>1.8</v>
      </c>
      <c r="D737">
        <v>49.2</v>
      </c>
      <c r="E737">
        <v>11.6</v>
      </c>
      <c r="F737">
        <v>0.3</v>
      </c>
      <c r="G737">
        <v>0.1</v>
      </c>
    </row>
    <row r="738" spans="1:7" x14ac:dyDescent="0.25">
      <c r="A738">
        <v>2006</v>
      </c>
      <c r="B738" t="s">
        <v>63</v>
      </c>
      <c r="C738">
        <v>3.3</v>
      </c>
      <c r="D738">
        <v>57.3</v>
      </c>
      <c r="E738">
        <v>5.6</v>
      </c>
      <c r="F738">
        <v>1.3</v>
      </c>
      <c r="G738">
        <v>0.4</v>
      </c>
    </row>
    <row r="739" spans="1:7" x14ac:dyDescent="0.25">
      <c r="A739">
        <v>2006</v>
      </c>
      <c r="B739" t="s">
        <v>64</v>
      </c>
      <c r="C739">
        <v>4</v>
      </c>
      <c r="D739">
        <v>58.1</v>
      </c>
      <c r="E739">
        <v>9.3000000000000007</v>
      </c>
      <c r="F739">
        <v>1.3</v>
      </c>
      <c r="G739">
        <v>0.2</v>
      </c>
    </row>
    <row r="740" spans="1:7" x14ac:dyDescent="0.25">
      <c r="A740">
        <v>2006</v>
      </c>
      <c r="B740" t="s">
        <v>65</v>
      </c>
      <c r="C740">
        <v>3.8</v>
      </c>
      <c r="D740">
        <v>60.8</v>
      </c>
      <c r="E740">
        <v>9.3000000000000007</v>
      </c>
      <c r="F740">
        <v>1.3</v>
      </c>
      <c r="G740">
        <v>0.3</v>
      </c>
    </row>
    <row r="741" spans="1:7" x14ac:dyDescent="0.25">
      <c r="A741">
        <v>2006</v>
      </c>
      <c r="B741" t="s">
        <v>66</v>
      </c>
      <c r="C741">
        <v>7.6</v>
      </c>
      <c r="D741">
        <v>125.3</v>
      </c>
      <c r="E741">
        <v>16.399999999999999</v>
      </c>
      <c r="F741">
        <v>2.4</v>
      </c>
      <c r="G741">
        <v>1.4</v>
      </c>
    </row>
    <row r="742" spans="1:7" x14ac:dyDescent="0.25">
      <c r="A742">
        <v>2006</v>
      </c>
      <c r="B742" t="s">
        <v>67</v>
      </c>
      <c r="C742">
        <v>4</v>
      </c>
      <c r="D742">
        <v>57.8</v>
      </c>
      <c r="E742">
        <v>8.8000000000000007</v>
      </c>
      <c r="F742">
        <v>0.8</v>
      </c>
      <c r="G742">
        <v>0.2</v>
      </c>
    </row>
    <row r="743" spans="1:7" x14ac:dyDescent="0.25">
      <c r="A743">
        <v>2006</v>
      </c>
      <c r="B743" t="s">
        <v>68</v>
      </c>
      <c r="C743">
        <v>6.2</v>
      </c>
      <c r="D743">
        <v>54.5</v>
      </c>
      <c r="E743">
        <v>17.100000000000001</v>
      </c>
      <c r="F743">
        <v>1.9</v>
      </c>
      <c r="G743">
        <v>1.1000000000000001</v>
      </c>
    </row>
    <row r="744" spans="1:7" x14ac:dyDescent="0.25">
      <c r="A744">
        <v>2006</v>
      </c>
      <c r="B744" t="s">
        <v>69</v>
      </c>
      <c r="C744">
        <v>8.8000000000000007</v>
      </c>
      <c r="D744">
        <v>96.1</v>
      </c>
      <c r="E744">
        <v>19.7</v>
      </c>
      <c r="F744">
        <v>0.9</v>
      </c>
      <c r="G744">
        <v>0.6</v>
      </c>
    </row>
    <row r="745" spans="1:7" hidden="1" x14ac:dyDescent="0.25">
      <c r="A745">
        <v>2006</v>
      </c>
      <c r="B745" t="s">
        <v>70</v>
      </c>
    </row>
    <row r="746" spans="1:7" x14ac:dyDescent="0.25">
      <c r="A746">
        <v>2006</v>
      </c>
      <c r="B746" t="s">
        <v>71</v>
      </c>
      <c r="C746">
        <v>2.5</v>
      </c>
      <c r="D746">
        <v>17.5</v>
      </c>
      <c r="E746">
        <v>3.8</v>
      </c>
      <c r="F746">
        <v>0.7</v>
      </c>
      <c r="G746">
        <v>0.1</v>
      </c>
    </row>
    <row r="747" spans="1:7" x14ac:dyDescent="0.25">
      <c r="A747">
        <v>2006</v>
      </c>
      <c r="B747" t="s">
        <v>72</v>
      </c>
      <c r="C747">
        <v>7.4</v>
      </c>
      <c r="D747">
        <v>66.2</v>
      </c>
      <c r="E747">
        <v>17.8</v>
      </c>
      <c r="F747">
        <v>1.8</v>
      </c>
      <c r="G747">
        <v>0.3</v>
      </c>
    </row>
    <row r="748" spans="1:7" x14ac:dyDescent="0.25">
      <c r="A748">
        <v>2006</v>
      </c>
      <c r="B748" t="s">
        <v>73</v>
      </c>
      <c r="C748">
        <v>7.3</v>
      </c>
      <c r="D748">
        <v>72</v>
      </c>
      <c r="E748">
        <v>6.3</v>
      </c>
      <c r="F748">
        <v>1.4</v>
      </c>
      <c r="G748">
        <v>0.6</v>
      </c>
    </row>
    <row r="749" spans="1:7" x14ac:dyDescent="0.25">
      <c r="A749">
        <v>2006</v>
      </c>
      <c r="B749" t="s">
        <v>74</v>
      </c>
      <c r="C749">
        <v>2</v>
      </c>
      <c r="D749">
        <v>57.9</v>
      </c>
      <c r="E749">
        <v>9.6999999999999993</v>
      </c>
      <c r="F749">
        <v>1.3</v>
      </c>
      <c r="G749">
        <v>0.2</v>
      </c>
    </row>
    <row r="750" spans="1:7" x14ac:dyDescent="0.25">
      <c r="A750">
        <v>2006</v>
      </c>
      <c r="B750" t="s">
        <v>75</v>
      </c>
      <c r="C750">
        <v>3.1</v>
      </c>
      <c r="D750">
        <v>68.3</v>
      </c>
      <c r="E750">
        <v>13.6</v>
      </c>
      <c r="F750">
        <v>0.8</v>
      </c>
      <c r="G750">
        <v>0.2</v>
      </c>
    </row>
    <row r="751" spans="1:7" x14ac:dyDescent="0.25">
      <c r="A751">
        <v>2006</v>
      </c>
      <c r="B751" t="s">
        <v>76</v>
      </c>
      <c r="C751">
        <v>6.4</v>
      </c>
      <c r="D751">
        <v>64.599999999999994</v>
      </c>
      <c r="E751">
        <v>18.100000000000001</v>
      </c>
      <c r="F751">
        <v>2.4</v>
      </c>
      <c r="G751">
        <v>0.4</v>
      </c>
    </row>
    <row r="752" spans="1:7" x14ac:dyDescent="0.25">
      <c r="A752">
        <v>2006</v>
      </c>
      <c r="B752" t="s">
        <v>77</v>
      </c>
      <c r="C752">
        <v>6.3</v>
      </c>
      <c r="D752">
        <v>61.2</v>
      </c>
      <c r="E752">
        <v>13.4</v>
      </c>
      <c r="F752">
        <v>0.6</v>
      </c>
      <c r="G752">
        <v>0.1</v>
      </c>
    </row>
    <row r="753" spans="1:7" x14ac:dyDescent="0.25">
      <c r="A753">
        <v>2006</v>
      </c>
      <c r="B753" t="s">
        <v>78</v>
      </c>
      <c r="C753">
        <v>5</v>
      </c>
      <c r="D753">
        <v>43.7</v>
      </c>
      <c r="E753">
        <v>8.6</v>
      </c>
      <c r="F753">
        <v>1.2</v>
      </c>
      <c r="G753">
        <v>0.3</v>
      </c>
    </row>
    <row r="754" spans="1:7" x14ac:dyDescent="0.25">
      <c r="A754">
        <v>2006</v>
      </c>
      <c r="B754" t="s">
        <v>79</v>
      </c>
      <c r="C754">
        <v>3</v>
      </c>
      <c r="D754">
        <v>106.6</v>
      </c>
      <c r="E754">
        <v>19.8</v>
      </c>
      <c r="F754">
        <v>0.6</v>
      </c>
      <c r="G754">
        <v>0.4</v>
      </c>
    </row>
    <row r="755" spans="1:7" x14ac:dyDescent="0.25">
      <c r="A755">
        <v>2006</v>
      </c>
      <c r="B755" t="s">
        <v>80</v>
      </c>
      <c r="C755">
        <v>6.8</v>
      </c>
      <c r="D755">
        <v>51.3</v>
      </c>
      <c r="E755">
        <v>13.4</v>
      </c>
      <c r="F755">
        <v>0.6</v>
      </c>
      <c r="G755">
        <v>0.2</v>
      </c>
    </row>
    <row r="756" spans="1:7" x14ac:dyDescent="0.25">
      <c r="A756">
        <v>2006</v>
      </c>
      <c r="B756" t="s">
        <v>81</v>
      </c>
      <c r="C756">
        <v>4.5</v>
      </c>
      <c r="D756">
        <v>49.5</v>
      </c>
      <c r="E756">
        <v>7.9</v>
      </c>
      <c r="F756">
        <v>0.9</v>
      </c>
      <c r="G756">
        <v>0.4</v>
      </c>
    </row>
    <row r="757" spans="1:7" x14ac:dyDescent="0.25">
      <c r="A757">
        <v>2006</v>
      </c>
      <c r="B757" t="s">
        <v>82</v>
      </c>
      <c r="C757">
        <v>4.3</v>
      </c>
      <c r="D757">
        <v>85.7</v>
      </c>
      <c r="E757">
        <v>14.4</v>
      </c>
      <c r="F757">
        <v>1.4</v>
      </c>
      <c r="G757">
        <v>0.6</v>
      </c>
    </row>
    <row r="758" spans="1:7" x14ac:dyDescent="0.25">
      <c r="A758">
        <v>2006</v>
      </c>
      <c r="B758" t="s">
        <v>83</v>
      </c>
      <c r="C758">
        <v>12.4</v>
      </c>
      <c r="D758">
        <v>90.1</v>
      </c>
      <c r="E758">
        <v>16.7</v>
      </c>
      <c r="F758">
        <v>2.1</v>
      </c>
      <c r="G758">
        <v>0.7</v>
      </c>
    </row>
    <row r="759" spans="1:7" x14ac:dyDescent="0.25">
      <c r="A759">
        <v>2006</v>
      </c>
      <c r="B759" t="s">
        <v>84</v>
      </c>
      <c r="C759">
        <v>3</v>
      </c>
      <c r="D759">
        <v>106.6</v>
      </c>
      <c r="E759">
        <v>19.8</v>
      </c>
      <c r="F759">
        <v>0.6</v>
      </c>
      <c r="G759">
        <v>0.4</v>
      </c>
    </row>
    <row r="760" spans="1:7" x14ac:dyDescent="0.25">
      <c r="A760">
        <v>2006</v>
      </c>
      <c r="B760" t="s">
        <v>85</v>
      </c>
      <c r="C760">
        <v>8.1999999999999993</v>
      </c>
      <c r="D760">
        <v>103.9</v>
      </c>
      <c r="E760">
        <v>16</v>
      </c>
      <c r="F760">
        <v>1.5</v>
      </c>
      <c r="G760">
        <v>0.9</v>
      </c>
    </row>
    <row r="761" spans="1:7" hidden="1" x14ac:dyDescent="0.25">
      <c r="A761">
        <v>2006</v>
      </c>
      <c r="B761" t="s">
        <v>86</v>
      </c>
    </row>
    <row r="762" spans="1:7" x14ac:dyDescent="0.25">
      <c r="A762">
        <v>2006</v>
      </c>
      <c r="B762" t="s">
        <v>87</v>
      </c>
      <c r="C762">
        <v>4.5999999999999996</v>
      </c>
      <c r="D762">
        <v>46</v>
      </c>
      <c r="E762">
        <v>14</v>
      </c>
      <c r="F762">
        <v>0.9</v>
      </c>
      <c r="G762">
        <v>0.2</v>
      </c>
    </row>
    <row r="763" spans="1:7" x14ac:dyDescent="0.25">
      <c r="A763">
        <v>2006</v>
      </c>
      <c r="B763" t="s">
        <v>88</v>
      </c>
      <c r="C763">
        <v>5.5</v>
      </c>
      <c r="D763">
        <v>11</v>
      </c>
      <c r="E763">
        <v>17</v>
      </c>
      <c r="F763">
        <v>2.1</v>
      </c>
      <c r="G763">
        <v>0.7</v>
      </c>
    </row>
    <row r="764" spans="1:7" x14ac:dyDescent="0.25">
      <c r="A764">
        <v>2006</v>
      </c>
      <c r="B764" t="s">
        <v>89</v>
      </c>
      <c r="C764">
        <v>6.3</v>
      </c>
      <c r="D764">
        <v>39.4</v>
      </c>
      <c r="E764">
        <v>12.9</v>
      </c>
      <c r="F764">
        <v>1.1000000000000001</v>
      </c>
      <c r="G764">
        <v>0.4</v>
      </c>
    </row>
    <row r="765" spans="1:7" x14ac:dyDescent="0.25">
      <c r="A765">
        <v>2006</v>
      </c>
      <c r="B765" t="s">
        <v>90</v>
      </c>
      <c r="C765">
        <v>3</v>
      </c>
      <c r="D765">
        <v>106.6</v>
      </c>
      <c r="E765">
        <v>19.8</v>
      </c>
      <c r="F765">
        <v>0.6</v>
      </c>
      <c r="G765">
        <v>0.4</v>
      </c>
    </row>
    <row r="766" spans="1:7" x14ac:dyDescent="0.25">
      <c r="A766">
        <v>2006</v>
      </c>
      <c r="B766" t="s">
        <v>91</v>
      </c>
      <c r="C766">
        <v>5.7</v>
      </c>
      <c r="D766">
        <v>66.8</v>
      </c>
      <c r="E766">
        <v>14.7</v>
      </c>
      <c r="F766">
        <v>0.6</v>
      </c>
      <c r="G766">
        <v>0.3</v>
      </c>
    </row>
    <row r="767" spans="1:7" x14ac:dyDescent="0.25">
      <c r="A767">
        <v>2007</v>
      </c>
      <c r="B767" t="s">
        <v>7</v>
      </c>
      <c r="C767">
        <v>4.0999999999999996</v>
      </c>
      <c r="D767">
        <v>31.6</v>
      </c>
      <c r="E767">
        <v>6.8</v>
      </c>
      <c r="F767">
        <v>0.7</v>
      </c>
      <c r="G767">
        <v>0.5</v>
      </c>
    </row>
    <row r="768" spans="1:7" x14ac:dyDescent="0.25">
      <c r="A768">
        <v>2007</v>
      </c>
      <c r="B768" t="s">
        <v>8</v>
      </c>
      <c r="C768">
        <v>2.5</v>
      </c>
      <c r="D768">
        <v>52.8</v>
      </c>
      <c r="E768">
        <v>6.9</v>
      </c>
      <c r="F768">
        <v>1.2</v>
      </c>
      <c r="G768">
        <v>0.2</v>
      </c>
    </row>
    <row r="769" spans="1:7" x14ac:dyDescent="0.25">
      <c r="A769">
        <v>2007</v>
      </c>
      <c r="B769" t="s">
        <v>9</v>
      </c>
      <c r="C769">
        <v>5.7</v>
      </c>
      <c r="D769">
        <v>64.599999999999994</v>
      </c>
      <c r="E769">
        <v>17.3</v>
      </c>
      <c r="F769">
        <v>1</v>
      </c>
      <c r="G769">
        <v>0.3</v>
      </c>
    </row>
    <row r="770" spans="1:7" x14ac:dyDescent="0.25">
      <c r="A770">
        <v>2007</v>
      </c>
      <c r="B770" t="s">
        <v>10</v>
      </c>
      <c r="C770">
        <v>10.1</v>
      </c>
      <c r="D770">
        <v>40.299999999999997</v>
      </c>
      <c r="E770">
        <v>15.6</v>
      </c>
      <c r="F770">
        <v>1.6</v>
      </c>
      <c r="G770">
        <v>0.8</v>
      </c>
    </row>
    <row r="771" spans="1:7" x14ac:dyDescent="0.25">
      <c r="A771">
        <v>2007</v>
      </c>
      <c r="B771" t="s">
        <v>11</v>
      </c>
      <c r="C771">
        <v>4.0999999999999996</v>
      </c>
      <c r="D771">
        <v>64</v>
      </c>
      <c r="E771">
        <v>9.6</v>
      </c>
      <c r="F771">
        <v>0.9</v>
      </c>
      <c r="G771">
        <v>0.3</v>
      </c>
    </row>
    <row r="772" spans="1:7" x14ac:dyDescent="0.25">
      <c r="A772">
        <v>2007</v>
      </c>
      <c r="B772" t="s">
        <v>12</v>
      </c>
      <c r="C772">
        <v>3</v>
      </c>
      <c r="D772">
        <v>68.7</v>
      </c>
      <c r="E772">
        <v>11.1</v>
      </c>
      <c r="F772">
        <v>0.9</v>
      </c>
      <c r="G772">
        <v>0.2</v>
      </c>
    </row>
    <row r="773" spans="1:7" x14ac:dyDescent="0.25">
      <c r="A773">
        <v>2007</v>
      </c>
      <c r="B773" t="s">
        <v>13</v>
      </c>
      <c r="C773">
        <v>4.5</v>
      </c>
      <c r="D773">
        <v>55.6</v>
      </c>
      <c r="E773">
        <v>11</v>
      </c>
      <c r="F773">
        <v>1.6</v>
      </c>
      <c r="G773">
        <v>0.2</v>
      </c>
    </row>
    <row r="774" spans="1:7" x14ac:dyDescent="0.25">
      <c r="A774">
        <v>2007</v>
      </c>
      <c r="B774" t="s">
        <v>14</v>
      </c>
      <c r="C774">
        <v>7.5</v>
      </c>
      <c r="D774">
        <v>60.4</v>
      </c>
      <c r="E774">
        <v>9.6</v>
      </c>
      <c r="F774">
        <v>1.1000000000000001</v>
      </c>
      <c r="G774">
        <v>0.2</v>
      </c>
    </row>
    <row r="775" spans="1:7" x14ac:dyDescent="0.25">
      <c r="A775">
        <v>2007</v>
      </c>
      <c r="B775" t="s">
        <v>15</v>
      </c>
      <c r="C775">
        <v>6.2</v>
      </c>
      <c r="D775">
        <v>39.4</v>
      </c>
      <c r="E775">
        <v>14.2</v>
      </c>
      <c r="F775">
        <v>0.5</v>
      </c>
      <c r="G775">
        <v>0.1</v>
      </c>
    </row>
    <row r="776" spans="1:7" x14ac:dyDescent="0.25">
      <c r="A776">
        <v>2007</v>
      </c>
      <c r="B776" t="s">
        <v>16</v>
      </c>
      <c r="C776">
        <v>6.9</v>
      </c>
      <c r="D776">
        <v>51.7</v>
      </c>
      <c r="E776">
        <v>12.6</v>
      </c>
      <c r="F776">
        <v>1.4</v>
      </c>
      <c r="G776">
        <v>0.4</v>
      </c>
    </row>
    <row r="777" spans="1:7" x14ac:dyDescent="0.25">
      <c r="A777">
        <v>2007</v>
      </c>
      <c r="B777" t="s">
        <v>17</v>
      </c>
      <c r="C777">
        <v>4.9000000000000004</v>
      </c>
      <c r="D777">
        <v>74.599999999999994</v>
      </c>
      <c r="E777">
        <v>8.6</v>
      </c>
      <c r="F777">
        <v>1.9</v>
      </c>
      <c r="G777">
        <v>0.4</v>
      </c>
    </row>
    <row r="778" spans="1:7" x14ac:dyDescent="0.25">
      <c r="A778">
        <v>2007</v>
      </c>
      <c r="B778" t="s">
        <v>18</v>
      </c>
      <c r="C778">
        <v>9.4</v>
      </c>
      <c r="D778">
        <v>86.3</v>
      </c>
      <c r="E778">
        <v>16.2</v>
      </c>
      <c r="F778">
        <v>0.8</v>
      </c>
      <c r="G778">
        <v>0.4</v>
      </c>
    </row>
    <row r="779" spans="1:7" x14ac:dyDescent="0.25">
      <c r="A779">
        <v>2007</v>
      </c>
      <c r="B779" t="s">
        <v>19</v>
      </c>
      <c r="C779">
        <v>4.7</v>
      </c>
      <c r="D779">
        <v>74.3</v>
      </c>
      <c r="E779">
        <v>11.9</v>
      </c>
      <c r="F779">
        <v>1.5</v>
      </c>
      <c r="G779">
        <v>0.5</v>
      </c>
    </row>
    <row r="780" spans="1:7" x14ac:dyDescent="0.25">
      <c r="A780">
        <v>2007</v>
      </c>
      <c r="B780" t="s">
        <v>20</v>
      </c>
      <c r="C780">
        <v>2.4</v>
      </c>
      <c r="D780">
        <v>5.9</v>
      </c>
      <c r="E780">
        <v>12.2</v>
      </c>
      <c r="F780">
        <v>1.2</v>
      </c>
      <c r="G780">
        <v>0.3</v>
      </c>
    </row>
    <row r="781" spans="1:7" x14ac:dyDescent="0.25">
      <c r="A781">
        <v>2007</v>
      </c>
      <c r="B781" t="s">
        <v>21</v>
      </c>
      <c r="C781">
        <v>4.4000000000000004</v>
      </c>
      <c r="D781">
        <v>52.3</v>
      </c>
      <c r="E781">
        <v>9.1</v>
      </c>
      <c r="F781">
        <v>0.9</v>
      </c>
      <c r="G781">
        <v>0.4</v>
      </c>
    </row>
    <row r="782" spans="1:7" x14ac:dyDescent="0.25">
      <c r="A782">
        <v>2007</v>
      </c>
      <c r="B782" t="s">
        <v>22</v>
      </c>
      <c r="C782">
        <v>6.7</v>
      </c>
      <c r="D782">
        <v>61.9</v>
      </c>
      <c r="E782">
        <v>13.5</v>
      </c>
      <c r="F782">
        <v>0.8</v>
      </c>
      <c r="G782">
        <v>0.2</v>
      </c>
    </row>
    <row r="783" spans="1:7" x14ac:dyDescent="0.25">
      <c r="A783">
        <v>2007</v>
      </c>
      <c r="B783" t="s">
        <v>23</v>
      </c>
      <c r="C783">
        <v>8.9</v>
      </c>
      <c r="D783">
        <v>106.2</v>
      </c>
      <c r="E783">
        <v>13.5</v>
      </c>
      <c r="F783">
        <v>1.3</v>
      </c>
      <c r="G783">
        <v>0.4</v>
      </c>
    </row>
    <row r="784" spans="1:7" hidden="1" x14ac:dyDescent="0.25">
      <c r="A784">
        <v>2007</v>
      </c>
      <c r="B784" t="s">
        <v>24</v>
      </c>
      <c r="C784">
        <v>0.3</v>
      </c>
      <c r="D784">
        <v>1</v>
      </c>
      <c r="E784">
        <v>1</v>
      </c>
      <c r="F784">
        <v>0.1</v>
      </c>
    </row>
    <row r="785" spans="1:7" x14ac:dyDescent="0.25">
      <c r="A785">
        <v>2007</v>
      </c>
      <c r="B785" t="s">
        <v>25</v>
      </c>
      <c r="C785">
        <v>5.4</v>
      </c>
      <c r="D785">
        <v>76.7</v>
      </c>
      <c r="E785">
        <v>11.6</v>
      </c>
      <c r="F785">
        <v>1.1000000000000001</v>
      </c>
      <c r="G785">
        <v>0.3</v>
      </c>
    </row>
    <row r="786" spans="1:7" x14ac:dyDescent="0.25">
      <c r="A786">
        <v>2007</v>
      </c>
      <c r="B786" t="s">
        <v>26</v>
      </c>
      <c r="C786">
        <v>2.9</v>
      </c>
      <c r="D786">
        <v>24.3</v>
      </c>
      <c r="E786">
        <v>5.0999999999999996</v>
      </c>
      <c r="F786">
        <v>1</v>
      </c>
      <c r="G786">
        <v>0.4</v>
      </c>
    </row>
    <row r="787" spans="1:7" x14ac:dyDescent="0.25">
      <c r="A787">
        <v>2007</v>
      </c>
      <c r="B787" t="s">
        <v>27</v>
      </c>
      <c r="C787">
        <v>12.3</v>
      </c>
      <c r="D787">
        <v>73.8</v>
      </c>
      <c r="E787">
        <v>17.3</v>
      </c>
      <c r="F787">
        <v>1.6</v>
      </c>
      <c r="G787">
        <v>0.9</v>
      </c>
    </row>
    <row r="788" spans="1:7" x14ac:dyDescent="0.25">
      <c r="A788">
        <v>2007</v>
      </c>
      <c r="B788" t="s">
        <v>28</v>
      </c>
      <c r="C788">
        <v>4.8</v>
      </c>
      <c r="D788">
        <v>29.3</v>
      </c>
      <c r="E788">
        <v>8.1</v>
      </c>
      <c r="F788">
        <v>0.6</v>
      </c>
      <c r="G788">
        <v>0.3</v>
      </c>
    </row>
    <row r="789" spans="1:7" x14ac:dyDescent="0.25">
      <c r="A789">
        <v>2007</v>
      </c>
      <c r="B789" t="s">
        <v>29</v>
      </c>
      <c r="C789">
        <v>6.4</v>
      </c>
      <c r="D789">
        <v>71.400000000000006</v>
      </c>
      <c r="E789">
        <v>11.8</v>
      </c>
      <c r="F789">
        <v>2.2999999999999998</v>
      </c>
      <c r="G789">
        <v>0.5</v>
      </c>
    </row>
    <row r="790" spans="1:7" x14ac:dyDescent="0.25">
      <c r="A790">
        <v>2007</v>
      </c>
      <c r="B790" t="s">
        <v>30</v>
      </c>
      <c r="C790">
        <v>7.8</v>
      </c>
      <c r="D790">
        <v>69.599999999999994</v>
      </c>
      <c r="E790">
        <v>18.600000000000001</v>
      </c>
      <c r="F790">
        <v>3.3</v>
      </c>
      <c r="G790">
        <v>1.5</v>
      </c>
    </row>
    <row r="791" spans="1:7" x14ac:dyDescent="0.25">
      <c r="A791">
        <v>2007</v>
      </c>
      <c r="B791" t="s">
        <v>31</v>
      </c>
      <c r="C791">
        <v>2</v>
      </c>
      <c r="D791">
        <v>23</v>
      </c>
      <c r="E791">
        <v>5.0999999999999996</v>
      </c>
      <c r="F791">
        <v>0.4</v>
      </c>
      <c r="G791">
        <v>0.4</v>
      </c>
    </row>
    <row r="792" spans="1:7" x14ac:dyDescent="0.25">
      <c r="A792">
        <v>2007</v>
      </c>
      <c r="B792" t="s">
        <v>32</v>
      </c>
      <c r="C792">
        <v>11.9</v>
      </c>
      <c r="D792">
        <v>45.7</v>
      </c>
      <c r="E792">
        <v>15.9</v>
      </c>
      <c r="F792">
        <v>1.2</v>
      </c>
      <c r="G792">
        <v>0.6</v>
      </c>
    </row>
    <row r="793" spans="1:7" x14ac:dyDescent="0.25">
      <c r="A793">
        <v>2007</v>
      </c>
      <c r="B793" t="s">
        <v>33</v>
      </c>
      <c r="C793">
        <v>8.8000000000000007</v>
      </c>
      <c r="D793">
        <v>65.099999999999994</v>
      </c>
      <c r="E793">
        <v>19.600000000000001</v>
      </c>
      <c r="F793">
        <v>1.8</v>
      </c>
      <c r="G793">
        <v>0.9</v>
      </c>
    </row>
    <row r="794" spans="1:7" x14ac:dyDescent="0.25">
      <c r="A794">
        <v>2007</v>
      </c>
      <c r="B794" t="s">
        <v>34</v>
      </c>
      <c r="C794">
        <v>12.1</v>
      </c>
      <c r="D794">
        <v>76</v>
      </c>
      <c r="E794">
        <v>13.8</v>
      </c>
      <c r="F794">
        <v>1.3</v>
      </c>
      <c r="G794">
        <v>0.4</v>
      </c>
    </row>
    <row r="795" spans="1:7" x14ac:dyDescent="0.25">
      <c r="A795">
        <v>2007</v>
      </c>
      <c r="B795" t="s">
        <v>35</v>
      </c>
      <c r="C795">
        <v>7</v>
      </c>
      <c r="D795">
        <v>53.7</v>
      </c>
      <c r="E795">
        <v>15.8</v>
      </c>
      <c r="F795">
        <v>0.9</v>
      </c>
      <c r="G795">
        <v>0.4</v>
      </c>
    </row>
    <row r="796" spans="1:7" x14ac:dyDescent="0.25">
      <c r="A796">
        <v>2007</v>
      </c>
      <c r="B796" t="s">
        <v>36</v>
      </c>
      <c r="C796">
        <v>8.1999999999999993</v>
      </c>
      <c r="D796">
        <v>65.5</v>
      </c>
      <c r="E796">
        <v>7.2</v>
      </c>
      <c r="F796">
        <v>1.1000000000000001</v>
      </c>
      <c r="G796">
        <v>0.5</v>
      </c>
    </row>
    <row r="797" spans="1:7" x14ac:dyDescent="0.25">
      <c r="A797">
        <v>2007</v>
      </c>
      <c r="B797" t="s">
        <v>37</v>
      </c>
      <c r="C797">
        <v>5.9</v>
      </c>
      <c r="D797">
        <v>84.3</v>
      </c>
      <c r="E797">
        <v>12.5</v>
      </c>
      <c r="F797">
        <v>1.6</v>
      </c>
      <c r="G797">
        <v>0.5</v>
      </c>
    </row>
    <row r="798" spans="1:7" hidden="1" x14ac:dyDescent="0.25">
      <c r="A798">
        <v>2007</v>
      </c>
      <c r="B798" t="s">
        <v>38</v>
      </c>
    </row>
    <row r="799" spans="1:7" x14ac:dyDescent="0.25">
      <c r="A799">
        <v>2007</v>
      </c>
      <c r="B799" t="s">
        <v>39</v>
      </c>
      <c r="C799">
        <v>6.6</v>
      </c>
      <c r="D799">
        <v>68</v>
      </c>
      <c r="E799">
        <v>8</v>
      </c>
      <c r="F799">
        <v>0.9</v>
      </c>
      <c r="G799">
        <v>0.3</v>
      </c>
    </row>
    <row r="800" spans="1:7" x14ac:dyDescent="0.25">
      <c r="A800">
        <v>2007</v>
      </c>
      <c r="B800" t="s">
        <v>40</v>
      </c>
      <c r="C800">
        <v>6.1</v>
      </c>
      <c r="D800">
        <v>72.400000000000006</v>
      </c>
      <c r="E800">
        <v>8</v>
      </c>
      <c r="F800">
        <v>1.4</v>
      </c>
      <c r="G800">
        <v>0.4</v>
      </c>
    </row>
    <row r="801" spans="1:7" x14ac:dyDescent="0.25">
      <c r="A801">
        <v>2007</v>
      </c>
      <c r="B801" t="s">
        <v>41</v>
      </c>
      <c r="C801">
        <v>8.5</v>
      </c>
      <c r="D801">
        <v>73</v>
      </c>
      <c r="E801">
        <v>13.6</v>
      </c>
      <c r="F801">
        <v>1.9</v>
      </c>
      <c r="G801">
        <v>1.1000000000000001</v>
      </c>
    </row>
    <row r="802" spans="1:7" x14ac:dyDescent="0.25">
      <c r="A802">
        <v>2007</v>
      </c>
      <c r="B802" t="s">
        <v>42</v>
      </c>
      <c r="C802">
        <v>6.9</v>
      </c>
      <c r="D802">
        <v>72.5</v>
      </c>
      <c r="E802">
        <v>10.5</v>
      </c>
      <c r="F802">
        <v>1.1000000000000001</v>
      </c>
      <c r="G802">
        <v>0.3</v>
      </c>
    </row>
    <row r="803" spans="1:7" x14ac:dyDescent="0.25">
      <c r="A803">
        <v>2007</v>
      </c>
      <c r="B803" t="s">
        <v>43</v>
      </c>
      <c r="C803">
        <v>7.3</v>
      </c>
      <c r="D803">
        <v>42</v>
      </c>
      <c r="E803">
        <v>16.3</v>
      </c>
      <c r="F803">
        <v>3.2</v>
      </c>
      <c r="G803">
        <v>0.9</v>
      </c>
    </row>
    <row r="804" spans="1:7" x14ac:dyDescent="0.25">
      <c r="A804">
        <v>2007</v>
      </c>
      <c r="B804" t="s">
        <v>44</v>
      </c>
      <c r="C804">
        <v>7.9</v>
      </c>
      <c r="D804">
        <v>28.8</v>
      </c>
      <c r="E804">
        <v>12.7</v>
      </c>
      <c r="F804">
        <v>1</v>
      </c>
      <c r="G804">
        <v>0.2</v>
      </c>
    </row>
    <row r="805" spans="1:7" x14ac:dyDescent="0.25">
      <c r="A805">
        <v>2007</v>
      </c>
      <c r="B805" t="s">
        <v>45</v>
      </c>
      <c r="C805">
        <v>5.6</v>
      </c>
      <c r="D805">
        <v>47.4</v>
      </c>
      <c r="E805">
        <v>8.9</v>
      </c>
      <c r="F805">
        <v>0.7</v>
      </c>
      <c r="G805">
        <v>0.2</v>
      </c>
    </row>
    <row r="806" spans="1:7" x14ac:dyDescent="0.25">
      <c r="A806">
        <v>2007</v>
      </c>
      <c r="B806" t="s">
        <v>46</v>
      </c>
      <c r="C806">
        <v>7.3</v>
      </c>
      <c r="D806">
        <v>101.4</v>
      </c>
      <c r="E806">
        <v>22.9</v>
      </c>
      <c r="F806">
        <v>4.8</v>
      </c>
      <c r="G806">
        <v>1.5</v>
      </c>
    </row>
    <row r="807" spans="1:7" x14ac:dyDescent="0.25">
      <c r="A807">
        <v>2007</v>
      </c>
      <c r="B807" t="s">
        <v>47</v>
      </c>
      <c r="C807">
        <v>8.1999999999999993</v>
      </c>
      <c r="D807">
        <v>67.400000000000006</v>
      </c>
      <c r="E807">
        <v>16.899999999999999</v>
      </c>
      <c r="F807">
        <v>2.2999999999999998</v>
      </c>
      <c r="G807">
        <v>1.4</v>
      </c>
    </row>
    <row r="808" spans="1:7" x14ac:dyDescent="0.25">
      <c r="A808">
        <v>2007</v>
      </c>
      <c r="B808" t="s">
        <v>48</v>
      </c>
      <c r="C808">
        <v>10.199999999999999</v>
      </c>
      <c r="D808">
        <v>53</v>
      </c>
      <c r="E808">
        <v>18.899999999999999</v>
      </c>
      <c r="F808">
        <v>1.8</v>
      </c>
      <c r="G808">
        <v>0.9</v>
      </c>
    </row>
    <row r="809" spans="1:7" x14ac:dyDescent="0.25">
      <c r="A809">
        <v>2007</v>
      </c>
      <c r="B809" t="s">
        <v>49</v>
      </c>
      <c r="C809">
        <v>10.1</v>
      </c>
      <c r="D809">
        <v>40.299999999999997</v>
      </c>
      <c r="E809">
        <v>15.6</v>
      </c>
      <c r="F809">
        <v>1.6</v>
      </c>
      <c r="G809">
        <v>0.8</v>
      </c>
    </row>
    <row r="810" spans="1:7" x14ac:dyDescent="0.25">
      <c r="A810">
        <v>2007</v>
      </c>
      <c r="B810" t="s">
        <v>50</v>
      </c>
      <c r="C810">
        <v>7.1</v>
      </c>
      <c r="D810">
        <v>70</v>
      </c>
      <c r="E810">
        <v>12</v>
      </c>
      <c r="F810">
        <v>1.8</v>
      </c>
      <c r="G810">
        <v>0.5</v>
      </c>
    </row>
    <row r="811" spans="1:7" x14ac:dyDescent="0.25">
      <c r="A811">
        <v>2007</v>
      </c>
      <c r="B811" t="s">
        <v>51</v>
      </c>
      <c r="C811">
        <v>12.1</v>
      </c>
      <c r="D811">
        <v>44</v>
      </c>
      <c r="E811">
        <v>13.8</v>
      </c>
      <c r="F811">
        <v>1.4</v>
      </c>
      <c r="G811">
        <v>0.6</v>
      </c>
    </row>
    <row r="812" spans="1:7" x14ac:dyDescent="0.25">
      <c r="A812">
        <v>2007</v>
      </c>
      <c r="B812" t="s">
        <v>52</v>
      </c>
      <c r="C812">
        <v>5.3</v>
      </c>
      <c r="D812">
        <v>91.8</v>
      </c>
      <c r="E812">
        <v>16.8</v>
      </c>
      <c r="F812">
        <v>1.6</v>
      </c>
      <c r="G812">
        <v>0.5</v>
      </c>
    </row>
    <row r="813" spans="1:7" x14ac:dyDescent="0.25">
      <c r="A813">
        <v>2007</v>
      </c>
      <c r="B813" t="s">
        <v>53</v>
      </c>
      <c r="C813">
        <v>3</v>
      </c>
      <c r="D813">
        <v>104.2</v>
      </c>
      <c r="E813">
        <v>8.1999999999999993</v>
      </c>
      <c r="F813">
        <v>0.5</v>
      </c>
      <c r="G813">
        <v>0.2</v>
      </c>
    </row>
    <row r="814" spans="1:7" x14ac:dyDescent="0.25">
      <c r="A814">
        <v>2007</v>
      </c>
      <c r="B814" t="s">
        <v>54</v>
      </c>
      <c r="C814">
        <v>3.7</v>
      </c>
      <c r="D814">
        <v>52</v>
      </c>
      <c r="E814">
        <v>9.1999999999999993</v>
      </c>
      <c r="F814">
        <v>0.8</v>
      </c>
      <c r="G814">
        <v>0.4</v>
      </c>
    </row>
    <row r="815" spans="1:7" x14ac:dyDescent="0.25">
      <c r="A815">
        <v>2007</v>
      </c>
      <c r="B815" t="s">
        <v>55</v>
      </c>
      <c r="C815">
        <v>4.5999999999999996</v>
      </c>
      <c r="D815">
        <v>45.9</v>
      </c>
      <c r="E815">
        <v>7.8</v>
      </c>
      <c r="F815">
        <v>1.4</v>
      </c>
      <c r="G815">
        <v>0.3</v>
      </c>
    </row>
    <row r="816" spans="1:7" x14ac:dyDescent="0.25">
      <c r="A816">
        <v>2007</v>
      </c>
      <c r="B816" t="s">
        <v>56</v>
      </c>
      <c r="C816">
        <v>10</v>
      </c>
      <c r="D816">
        <v>55.2</v>
      </c>
      <c r="E816">
        <v>7.6</v>
      </c>
      <c r="F816">
        <v>0.9</v>
      </c>
      <c r="G816">
        <v>0.2</v>
      </c>
    </row>
    <row r="817" spans="1:7" x14ac:dyDescent="0.25">
      <c r="A817">
        <v>2007</v>
      </c>
      <c r="B817" t="s">
        <v>57</v>
      </c>
      <c r="C817">
        <v>8.8000000000000007</v>
      </c>
      <c r="D817">
        <v>91.4</v>
      </c>
      <c r="E817">
        <v>13.3</v>
      </c>
      <c r="F817">
        <v>1.2</v>
      </c>
      <c r="G817">
        <v>0.6</v>
      </c>
    </row>
    <row r="818" spans="1:7" x14ac:dyDescent="0.25">
      <c r="A818">
        <v>2007</v>
      </c>
      <c r="B818" t="s">
        <v>58</v>
      </c>
      <c r="C818">
        <v>4.9000000000000004</v>
      </c>
      <c r="D818">
        <v>66.8</v>
      </c>
      <c r="E818">
        <v>13.5</v>
      </c>
      <c r="F818">
        <v>1.9</v>
      </c>
      <c r="G818">
        <v>0.7</v>
      </c>
    </row>
    <row r="819" spans="1:7" x14ac:dyDescent="0.25">
      <c r="A819">
        <v>2007</v>
      </c>
      <c r="B819" t="s">
        <v>59</v>
      </c>
      <c r="C819">
        <v>10.199999999999999</v>
      </c>
      <c r="D819">
        <v>64.7</v>
      </c>
      <c r="E819">
        <v>11.3</v>
      </c>
      <c r="F819">
        <v>1.3</v>
      </c>
      <c r="G819">
        <v>0.4</v>
      </c>
    </row>
    <row r="820" spans="1:7" x14ac:dyDescent="0.25">
      <c r="A820">
        <v>2007</v>
      </c>
      <c r="B820" t="s">
        <v>60</v>
      </c>
      <c r="C820">
        <v>4.8</v>
      </c>
      <c r="D820">
        <v>39.4</v>
      </c>
      <c r="E820">
        <v>10.5</v>
      </c>
      <c r="F820">
        <v>0.7</v>
      </c>
      <c r="G820">
        <v>0.3</v>
      </c>
    </row>
    <row r="821" spans="1:7" x14ac:dyDescent="0.25">
      <c r="A821">
        <v>2007</v>
      </c>
      <c r="B821" t="s">
        <v>61</v>
      </c>
      <c r="C821">
        <v>11.2</v>
      </c>
      <c r="D821">
        <v>88.3</v>
      </c>
      <c r="E821">
        <v>15.6</v>
      </c>
      <c r="F821">
        <v>1.8</v>
      </c>
      <c r="G821">
        <v>0.7</v>
      </c>
    </row>
    <row r="822" spans="1:7" x14ac:dyDescent="0.25">
      <c r="A822">
        <v>2007</v>
      </c>
      <c r="B822" t="s">
        <v>62</v>
      </c>
      <c r="C822">
        <v>1.9</v>
      </c>
      <c r="D822">
        <v>52.1</v>
      </c>
      <c r="E822">
        <v>13.9</v>
      </c>
      <c r="F822">
        <v>0.5</v>
      </c>
      <c r="G822">
        <v>0.2</v>
      </c>
    </row>
    <row r="823" spans="1:7" x14ac:dyDescent="0.25">
      <c r="A823">
        <v>2007</v>
      </c>
      <c r="B823" t="s">
        <v>63</v>
      </c>
      <c r="C823">
        <v>4.2</v>
      </c>
      <c r="D823">
        <v>60.8</v>
      </c>
      <c r="E823">
        <v>5.3</v>
      </c>
      <c r="F823">
        <v>1.4</v>
      </c>
      <c r="G823">
        <v>0.4</v>
      </c>
    </row>
    <row r="824" spans="1:7" x14ac:dyDescent="0.25">
      <c r="A824">
        <v>2007</v>
      </c>
      <c r="B824" t="s">
        <v>64</v>
      </c>
      <c r="C824">
        <v>5.7</v>
      </c>
      <c r="D824">
        <v>60.6</v>
      </c>
      <c r="E824">
        <v>9.5</v>
      </c>
      <c r="F824">
        <v>1.2</v>
      </c>
      <c r="G824">
        <v>0.3</v>
      </c>
    </row>
    <row r="825" spans="1:7" x14ac:dyDescent="0.25">
      <c r="A825">
        <v>2007</v>
      </c>
      <c r="B825" t="s">
        <v>65</v>
      </c>
      <c r="C825">
        <v>5.8</v>
      </c>
      <c r="D825">
        <v>63.4</v>
      </c>
      <c r="E825">
        <v>9.5</v>
      </c>
      <c r="F825">
        <v>1.4</v>
      </c>
      <c r="G825">
        <v>0.5</v>
      </c>
    </row>
    <row r="826" spans="1:7" x14ac:dyDescent="0.25">
      <c r="A826">
        <v>2007</v>
      </c>
      <c r="B826" t="s">
        <v>66</v>
      </c>
      <c r="C826">
        <v>9.1</v>
      </c>
      <c r="D826">
        <v>106.4</v>
      </c>
      <c r="E826">
        <v>14</v>
      </c>
      <c r="F826">
        <v>2.7</v>
      </c>
      <c r="G826">
        <v>1.4</v>
      </c>
    </row>
    <row r="827" spans="1:7" x14ac:dyDescent="0.25">
      <c r="A827">
        <v>2007</v>
      </c>
      <c r="B827" t="s">
        <v>67</v>
      </c>
      <c r="C827">
        <v>4.5</v>
      </c>
      <c r="D827">
        <v>53.2</v>
      </c>
      <c r="E827">
        <v>9</v>
      </c>
      <c r="F827">
        <v>0.9</v>
      </c>
      <c r="G827">
        <v>0.3</v>
      </c>
    </row>
    <row r="828" spans="1:7" x14ac:dyDescent="0.25">
      <c r="A828">
        <v>2007</v>
      </c>
      <c r="B828" t="s">
        <v>68</v>
      </c>
      <c r="C828">
        <v>5.7</v>
      </c>
      <c r="D828">
        <v>52.2</v>
      </c>
      <c r="E828">
        <v>17.8</v>
      </c>
      <c r="F828">
        <v>2.1</v>
      </c>
      <c r="G828">
        <v>0.8</v>
      </c>
    </row>
    <row r="829" spans="1:7" x14ac:dyDescent="0.25">
      <c r="A829">
        <v>2007</v>
      </c>
      <c r="B829" t="s">
        <v>69</v>
      </c>
      <c r="C829">
        <v>10.3</v>
      </c>
      <c r="D829">
        <v>96.7</v>
      </c>
      <c r="E829">
        <v>17.2</v>
      </c>
      <c r="F829">
        <v>1.3</v>
      </c>
      <c r="G829">
        <v>0.6</v>
      </c>
    </row>
    <row r="830" spans="1:7" hidden="1" x14ac:dyDescent="0.25">
      <c r="A830">
        <v>2007</v>
      </c>
      <c r="B830" t="s">
        <v>70</v>
      </c>
    </row>
    <row r="831" spans="1:7" x14ac:dyDescent="0.25">
      <c r="A831">
        <v>2007</v>
      </c>
      <c r="B831" t="s">
        <v>71</v>
      </c>
      <c r="C831">
        <v>2.5</v>
      </c>
      <c r="D831">
        <v>15.7</v>
      </c>
      <c r="E831">
        <v>3.9</v>
      </c>
      <c r="F831">
        <v>0.6</v>
      </c>
      <c r="G831">
        <v>0.1</v>
      </c>
    </row>
    <row r="832" spans="1:7" x14ac:dyDescent="0.25">
      <c r="A832">
        <v>2007</v>
      </c>
      <c r="B832" t="s">
        <v>72</v>
      </c>
      <c r="C832">
        <v>8.4</v>
      </c>
      <c r="D832">
        <v>62.8</v>
      </c>
      <c r="E832">
        <v>13.4</v>
      </c>
      <c r="F832">
        <v>1.8</v>
      </c>
      <c r="G832">
        <v>0.4</v>
      </c>
    </row>
    <row r="833" spans="1:7" x14ac:dyDescent="0.25">
      <c r="A833">
        <v>2007</v>
      </c>
      <c r="B833" t="s">
        <v>73</v>
      </c>
      <c r="C833">
        <v>6.8</v>
      </c>
      <c r="D833">
        <v>66.099999999999994</v>
      </c>
      <c r="E833">
        <v>6.6</v>
      </c>
      <c r="F833">
        <v>1.4</v>
      </c>
      <c r="G833">
        <v>0.6</v>
      </c>
    </row>
    <row r="834" spans="1:7" x14ac:dyDescent="0.25">
      <c r="A834">
        <v>2007</v>
      </c>
      <c r="B834" t="s">
        <v>74</v>
      </c>
      <c r="C834">
        <v>4.0999999999999996</v>
      </c>
      <c r="D834">
        <v>56.7</v>
      </c>
      <c r="E834">
        <v>10.4</v>
      </c>
      <c r="F834">
        <v>1</v>
      </c>
      <c r="G834">
        <v>0.3</v>
      </c>
    </row>
    <row r="835" spans="1:7" x14ac:dyDescent="0.25">
      <c r="A835">
        <v>2007</v>
      </c>
      <c r="B835" t="s">
        <v>75</v>
      </c>
      <c r="C835">
        <v>3.4</v>
      </c>
      <c r="D835">
        <v>72.599999999999994</v>
      </c>
      <c r="E835">
        <v>14.5</v>
      </c>
      <c r="F835">
        <v>1.2</v>
      </c>
      <c r="G835">
        <v>0.3</v>
      </c>
    </row>
    <row r="836" spans="1:7" x14ac:dyDescent="0.25">
      <c r="A836">
        <v>2007</v>
      </c>
      <c r="B836" t="s">
        <v>76</v>
      </c>
      <c r="C836">
        <v>6.5</v>
      </c>
      <c r="D836">
        <v>71.5</v>
      </c>
      <c r="E836">
        <v>16.5</v>
      </c>
      <c r="F836">
        <v>2.4</v>
      </c>
      <c r="G836">
        <v>0.4</v>
      </c>
    </row>
    <row r="837" spans="1:7" x14ac:dyDescent="0.25">
      <c r="A837">
        <v>2007</v>
      </c>
      <c r="B837" t="s">
        <v>77</v>
      </c>
      <c r="C837">
        <v>8.1999999999999993</v>
      </c>
      <c r="D837">
        <v>59.1</v>
      </c>
      <c r="E837">
        <v>13.9</v>
      </c>
      <c r="F837">
        <v>1.4</v>
      </c>
      <c r="G837">
        <v>0.6</v>
      </c>
    </row>
    <row r="838" spans="1:7" x14ac:dyDescent="0.25">
      <c r="A838">
        <v>2007</v>
      </c>
      <c r="B838" t="s">
        <v>78</v>
      </c>
      <c r="C838">
        <v>5.4</v>
      </c>
      <c r="D838">
        <v>43.6</v>
      </c>
      <c r="E838">
        <v>8.6</v>
      </c>
      <c r="F838">
        <v>1.6</v>
      </c>
      <c r="G838">
        <v>0.4</v>
      </c>
    </row>
    <row r="839" spans="1:7" x14ac:dyDescent="0.25">
      <c r="A839">
        <v>2007</v>
      </c>
      <c r="B839" t="s">
        <v>79</v>
      </c>
      <c r="C839">
        <v>6.6</v>
      </c>
      <c r="D839">
        <v>95.4</v>
      </c>
      <c r="E839">
        <v>15.2</v>
      </c>
      <c r="F839">
        <v>1.8</v>
      </c>
      <c r="G839">
        <v>1.1000000000000001</v>
      </c>
    </row>
    <row r="840" spans="1:7" x14ac:dyDescent="0.25">
      <c r="A840">
        <v>2007</v>
      </c>
      <c r="B840" t="s">
        <v>80</v>
      </c>
      <c r="C840">
        <v>8</v>
      </c>
      <c r="D840">
        <v>70.400000000000006</v>
      </c>
      <c r="E840">
        <v>14.6</v>
      </c>
      <c r="F840">
        <v>0.8</v>
      </c>
      <c r="G840">
        <v>0.3</v>
      </c>
    </row>
    <row r="841" spans="1:7" x14ac:dyDescent="0.25">
      <c r="A841">
        <v>2007</v>
      </c>
      <c r="B841" t="s">
        <v>81</v>
      </c>
      <c r="C841">
        <v>5.3</v>
      </c>
      <c r="D841">
        <v>52.8</v>
      </c>
      <c r="E841">
        <v>8.1</v>
      </c>
      <c r="F841">
        <v>1.1000000000000001</v>
      </c>
      <c r="G841">
        <v>0.4</v>
      </c>
    </row>
    <row r="842" spans="1:7" x14ac:dyDescent="0.25">
      <c r="A842">
        <v>2007</v>
      </c>
      <c r="B842" t="s">
        <v>82</v>
      </c>
      <c r="C842">
        <v>5</v>
      </c>
      <c r="D842">
        <v>93.7</v>
      </c>
      <c r="E842">
        <v>14.9</v>
      </c>
      <c r="F842">
        <v>2.1</v>
      </c>
      <c r="G842">
        <v>0.7</v>
      </c>
    </row>
    <row r="843" spans="1:7" x14ac:dyDescent="0.25">
      <c r="A843">
        <v>2007</v>
      </c>
      <c r="B843" t="s">
        <v>83</v>
      </c>
      <c r="C843">
        <v>10.7</v>
      </c>
      <c r="D843">
        <v>73.099999999999994</v>
      </c>
      <c r="E843">
        <v>15.3</v>
      </c>
      <c r="F843">
        <v>1.2</v>
      </c>
      <c r="G843">
        <v>1</v>
      </c>
    </row>
    <row r="844" spans="1:7" x14ac:dyDescent="0.25">
      <c r="A844">
        <v>2007</v>
      </c>
      <c r="B844" t="s">
        <v>84</v>
      </c>
      <c r="C844">
        <v>6.6</v>
      </c>
      <c r="D844">
        <v>95.4</v>
      </c>
      <c r="E844">
        <v>15.2</v>
      </c>
      <c r="F844">
        <v>1.8</v>
      </c>
      <c r="G844">
        <v>1.1000000000000001</v>
      </c>
    </row>
    <row r="845" spans="1:7" x14ac:dyDescent="0.25">
      <c r="A845">
        <v>2007</v>
      </c>
      <c r="B845" t="s">
        <v>85</v>
      </c>
      <c r="C845">
        <v>12</v>
      </c>
      <c r="D845">
        <v>118.3</v>
      </c>
      <c r="E845">
        <v>14.9</v>
      </c>
      <c r="F845">
        <v>1.7</v>
      </c>
      <c r="G845">
        <v>0.9</v>
      </c>
    </row>
    <row r="846" spans="1:7" hidden="1" x14ac:dyDescent="0.25">
      <c r="A846">
        <v>2007</v>
      </c>
      <c r="B846" t="s">
        <v>86</v>
      </c>
    </row>
    <row r="847" spans="1:7" x14ac:dyDescent="0.25">
      <c r="A847">
        <v>2007</v>
      </c>
      <c r="B847" t="s">
        <v>87</v>
      </c>
      <c r="C847">
        <v>4.9000000000000004</v>
      </c>
      <c r="D847">
        <v>40.1</v>
      </c>
      <c r="E847">
        <v>13.8</v>
      </c>
      <c r="F847">
        <v>1.1000000000000001</v>
      </c>
      <c r="G847">
        <v>0.4</v>
      </c>
    </row>
    <row r="848" spans="1:7" x14ac:dyDescent="0.25">
      <c r="A848">
        <v>2007</v>
      </c>
      <c r="B848" t="s">
        <v>88</v>
      </c>
      <c r="C848">
        <v>6.3</v>
      </c>
      <c r="D848">
        <v>12.7</v>
      </c>
      <c r="E848">
        <v>17.399999999999999</v>
      </c>
      <c r="F848">
        <v>2.4</v>
      </c>
      <c r="G848">
        <v>0.8</v>
      </c>
    </row>
    <row r="849" spans="1:7" x14ac:dyDescent="0.25">
      <c r="A849">
        <v>2007</v>
      </c>
      <c r="B849" t="s">
        <v>89</v>
      </c>
      <c r="C849">
        <v>6.9</v>
      </c>
      <c r="D849">
        <v>43.4</v>
      </c>
      <c r="E849">
        <v>13.1</v>
      </c>
      <c r="F849">
        <v>1.6</v>
      </c>
      <c r="G849">
        <v>0.5</v>
      </c>
    </row>
    <row r="850" spans="1:7" x14ac:dyDescent="0.25">
      <c r="A850">
        <v>2007</v>
      </c>
      <c r="B850" t="s">
        <v>90</v>
      </c>
      <c r="C850">
        <v>6.6</v>
      </c>
      <c r="D850">
        <v>95.4</v>
      </c>
      <c r="E850">
        <v>15.2</v>
      </c>
      <c r="F850">
        <v>1.8</v>
      </c>
      <c r="G850">
        <v>1.1000000000000001</v>
      </c>
    </row>
    <row r="851" spans="1:7" x14ac:dyDescent="0.25">
      <c r="A851">
        <v>2007</v>
      </c>
      <c r="B851" t="s">
        <v>91</v>
      </c>
      <c r="C851">
        <v>9.6999999999999993</v>
      </c>
      <c r="D851">
        <v>70.8</v>
      </c>
      <c r="E851">
        <v>15.1</v>
      </c>
      <c r="F851">
        <v>1.4</v>
      </c>
      <c r="G851">
        <v>0.6</v>
      </c>
    </row>
    <row r="852" spans="1:7" x14ac:dyDescent="0.25">
      <c r="A852">
        <v>2008</v>
      </c>
      <c r="B852" t="s">
        <v>7</v>
      </c>
      <c r="C852">
        <v>5.6</v>
      </c>
      <c r="D852">
        <v>30.9</v>
      </c>
      <c r="E852">
        <v>6.4</v>
      </c>
      <c r="F852">
        <v>1.8</v>
      </c>
      <c r="G852">
        <v>0.9</v>
      </c>
    </row>
    <row r="853" spans="1:7" x14ac:dyDescent="0.25">
      <c r="A853">
        <v>2008</v>
      </c>
      <c r="B853" t="s">
        <v>8</v>
      </c>
      <c r="C853">
        <v>3.5</v>
      </c>
      <c r="D853">
        <v>53.4</v>
      </c>
      <c r="E853">
        <v>8.1999999999999993</v>
      </c>
      <c r="F853">
        <v>1.3</v>
      </c>
      <c r="G853">
        <v>0.3</v>
      </c>
    </row>
    <row r="854" spans="1:7" x14ac:dyDescent="0.25">
      <c r="A854">
        <v>2008</v>
      </c>
      <c r="B854" t="s">
        <v>9</v>
      </c>
      <c r="C854">
        <v>6.5</v>
      </c>
      <c r="D854">
        <v>71.099999999999994</v>
      </c>
      <c r="E854">
        <v>13.8</v>
      </c>
      <c r="F854">
        <v>1.2</v>
      </c>
      <c r="G854">
        <v>0.5</v>
      </c>
    </row>
    <row r="855" spans="1:7" x14ac:dyDescent="0.25">
      <c r="A855">
        <v>2008</v>
      </c>
      <c r="B855" t="s">
        <v>10</v>
      </c>
      <c r="C855">
        <v>10.7</v>
      </c>
      <c r="D855">
        <v>38.9</v>
      </c>
      <c r="E855">
        <v>16.600000000000001</v>
      </c>
      <c r="F855">
        <v>1.6</v>
      </c>
      <c r="G855">
        <v>0.9</v>
      </c>
    </row>
    <row r="856" spans="1:7" x14ac:dyDescent="0.25">
      <c r="A856">
        <v>2008</v>
      </c>
      <c r="B856" t="s">
        <v>11</v>
      </c>
      <c r="C856">
        <v>5</v>
      </c>
      <c r="D856">
        <v>67.5</v>
      </c>
      <c r="E856">
        <v>9.1</v>
      </c>
      <c r="F856">
        <v>0.9</v>
      </c>
      <c r="G856">
        <v>0.4</v>
      </c>
    </row>
    <row r="857" spans="1:7" x14ac:dyDescent="0.25">
      <c r="A857">
        <v>2008</v>
      </c>
      <c r="B857" t="s">
        <v>12</v>
      </c>
      <c r="C857">
        <v>2.6</v>
      </c>
      <c r="D857">
        <v>86.1</v>
      </c>
      <c r="E857">
        <v>9.6</v>
      </c>
      <c r="F857">
        <v>0.7</v>
      </c>
      <c r="G857">
        <v>0.2</v>
      </c>
    </row>
    <row r="858" spans="1:7" x14ac:dyDescent="0.25">
      <c r="A858">
        <v>2008</v>
      </c>
      <c r="B858" t="s">
        <v>13</v>
      </c>
      <c r="C858">
        <v>5.6</v>
      </c>
      <c r="D858">
        <v>57.9</v>
      </c>
      <c r="E858">
        <v>10.1</v>
      </c>
      <c r="F858">
        <v>1.2</v>
      </c>
      <c r="G858">
        <v>0.3</v>
      </c>
    </row>
    <row r="859" spans="1:7" x14ac:dyDescent="0.25">
      <c r="A859">
        <v>2008</v>
      </c>
      <c r="B859" t="s">
        <v>14</v>
      </c>
      <c r="C859">
        <v>9.1</v>
      </c>
      <c r="D859">
        <v>56.7</v>
      </c>
      <c r="E859">
        <v>10.199999999999999</v>
      </c>
      <c r="F859">
        <v>1.2</v>
      </c>
      <c r="G859">
        <v>0.3</v>
      </c>
    </row>
    <row r="860" spans="1:7" x14ac:dyDescent="0.25">
      <c r="A860">
        <v>2008</v>
      </c>
      <c r="B860" t="s">
        <v>15</v>
      </c>
      <c r="C860">
        <v>6.6</v>
      </c>
      <c r="D860">
        <v>42.9</v>
      </c>
      <c r="E860">
        <v>13.6</v>
      </c>
      <c r="F860">
        <v>0.7</v>
      </c>
      <c r="G860">
        <v>0.1</v>
      </c>
    </row>
    <row r="861" spans="1:7" x14ac:dyDescent="0.25">
      <c r="A861">
        <v>2008</v>
      </c>
      <c r="B861" t="s">
        <v>16</v>
      </c>
      <c r="C861">
        <v>8.6</v>
      </c>
      <c r="D861">
        <v>52.6</v>
      </c>
      <c r="E861">
        <v>11.7</v>
      </c>
      <c r="F861">
        <v>1.3</v>
      </c>
      <c r="G861">
        <v>0.6</v>
      </c>
    </row>
    <row r="862" spans="1:7" x14ac:dyDescent="0.25">
      <c r="A862">
        <v>2008</v>
      </c>
      <c r="B862" t="s">
        <v>17</v>
      </c>
      <c r="C862">
        <v>5.9</v>
      </c>
      <c r="D862">
        <v>91.8</v>
      </c>
      <c r="E862">
        <v>7.3</v>
      </c>
      <c r="F862">
        <v>1.5</v>
      </c>
      <c r="G862">
        <v>0.5</v>
      </c>
    </row>
    <row r="863" spans="1:7" x14ac:dyDescent="0.25">
      <c r="A863">
        <v>2008</v>
      </c>
      <c r="B863" t="s">
        <v>18</v>
      </c>
      <c r="C863">
        <v>10.1</v>
      </c>
      <c r="D863">
        <v>89.5</v>
      </c>
      <c r="E863">
        <v>17.5</v>
      </c>
      <c r="F863">
        <v>1.1000000000000001</v>
      </c>
      <c r="G863">
        <v>0.6</v>
      </c>
    </row>
    <row r="864" spans="1:7" x14ac:dyDescent="0.25">
      <c r="A864">
        <v>2008</v>
      </c>
      <c r="B864" t="s">
        <v>19</v>
      </c>
      <c r="C864">
        <v>5.5</v>
      </c>
      <c r="D864">
        <v>78.3</v>
      </c>
      <c r="E864">
        <v>12.9</v>
      </c>
      <c r="F864">
        <v>1.4</v>
      </c>
      <c r="G864">
        <v>0.6</v>
      </c>
    </row>
    <row r="865" spans="1:7" x14ac:dyDescent="0.25">
      <c r="A865">
        <v>2008</v>
      </c>
      <c r="B865" t="s">
        <v>20</v>
      </c>
      <c r="C865">
        <v>3.1</v>
      </c>
      <c r="D865">
        <v>6.6</v>
      </c>
      <c r="E865">
        <v>12.9</v>
      </c>
      <c r="F865">
        <v>0.7</v>
      </c>
      <c r="G865">
        <v>0.3</v>
      </c>
    </row>
    <row r="866" spans="1:7" x14ac:dyDescent="0.25">
      <c r="A866">
        <v>2008</v>
      </c>
      <c r="B866" t="s">
        <v>21</v>
      </c>
      <c r="C866">
        <v>5.2</v>
      </c>
      <c r="D866">
        <v>53.2</v>
      </c>
      <c r="E866">
        <v>10</v>
      </c>
      <c r="F866">
        <v>1</v>
      </c>
      <c r="G866">
        <v>0.4</v>
      </c>
    </row>
    <row r="867" spans="1:7" x14ac:dyDescent="0.25">
      <c r="A867">
        <v>2008</v>
      </c>
      <c r="B867" t="s">
        <v>22</v>
      </c>
      <c r="C867">
        <v>6.9</v>
      </c>
      <c r="D867">
        <v>64.099999999999994</v>
      </c>
      <c r="E867">
        <v>13.7</v>
      </c>
      <c r="F867">
        <v>0.9</v>
      </c>
      <c r="G867">
        <v>0.3</v>
      </c>
    </row>
    <row r="868" spans="1:7" x14ac:dyDescent="0.25">
      <c r="A868">
        <v>2008</v>
      </c>
      <c r="B868" t="s">
        <v>23</v>
      </c>
      <c r="C868">
        <v>11</v>
      </c>
      <c r="D868">
        <v>104.5</v>
      </c>
      <c r="E868">
        <v>11.7</v>
      </c>
      <c r="F868">
        <v>1.3</v>
      </c>
      <c r="G868">
        <v>0.4</v>
      </c>
    </row>
    <row r="869" spans="1:7" hidden="1" x14ac:dyDescent="0.25">
      <c r="A869">
        <v>2008</v>
      </c>
      <c r="B869" t="s">
        <v>24</v>
      </c>
    </row>
    <row r="870" spans="1:7" x14ac:dyDescent="0.25">
      <c r="A870">
        <v>2008</v>
      </c>
      <c r="B870" t="s">
        <v>25</v>
      </c>
      <c r="C870">
        <v>6.5</v>
      </c>
      <c r="D870">
        <v>84.1</v>
      </c>
      <c r="E870">
        <v>12</v>
      </c>
      <c r="F870">
        <v>1.5</v>
      </c>
      <c r="G870">
        <v>0.5</v>
      </c>
    </row>
    <row r="871" spans="1:7" x14ac:dyDescent="0.25">
      <c r="A871">
        <v>2008</v>
      </c>
      <c r="B871" t="s">
        <v>26</v>
      </c>
      <c r="C871">
        <v>3.4</v>
      </c>
      <c r="D871">
        <v>25.8</v>
      </c>
      <c r="E871">
        <v>5.2</v>
      </c>
      <c r="F871">
        <v>0.6</v>
      </c>
      <c r="G871">
        <v>0.4</v>
      </c>
    </row>
    <row r="872" spans="1:7" x14ac:dyDescent="0.25">
      <c r="A872">
        <v>2008</v>
      </c>
      <c r="B872" t="s">
        <v>27</v>
      </c>
      <c r="C872">
        <v>9.3000000000000007</v>
      </c>
      <c r="D872">
        <v>67.2</v>
      </c>
      <c r="E872">
        <v>14.7</v>
      </c>
      <c r="F872">
        <v>2</v>
      </c>
      <c r="G872">
        <v>1.7</v>
      </c>
    </row>
    <row r="873" spans="1:7" x14ac:dyDescent="0.25">
      <c r="A873">
        <v>2008</v>
      </c>
      <c r="B873" t="s">
        <v>28</v>
      </c>
      <c r="C873">
        <v>4.5</v>
      </c>
      <c r="D873">
        <v>24.9</v>
      </c>
      <c r="E873">
        <v>7.5</v>
      </c>
      <c r="F873">
        <v>0.4</v>
      </c>
      <c r="G873">
        <v>0.4</v>
      </c>
    </row>
    <row r="874" spans="1:7" x14ac:dyDescent="0.25">
      <c r="A874">
        <v>2008</v>
      </c>
      <c r="B874" t="s">
        <v>29</v>
      </c>
      <c r="C874">
        <v>7.7</v>
      </c>
      <c r="D874">
        <v>64.599999999999994</v>
      </c>
      <c r="E874">
        <v>10.8</v>
      </c>
      <c r="F874">
        <v>1.9</v>
      </c>
      <c r="G874">
        <v>0.7</v>
      </c>
    </row>
    <row r="875" spans="1:7" x14ac:dyDescent="0.25">
      <c r="A875">
        <v>2008</v>
      </c>
      <c r="B875" t="s">
        <v>30</v>
      </c>
      <c r="C875">
        <v>7.2</v>
      </c>
      <c r="D875">
        <v>73.400000000000006</v>
      </c>
      <c r="E875">
        <v>18.2</v>
      </c>
      <c r="F875">
        <v>3.7</v>
      </c>
      <c r="G875">
        <v>1.7</v>
      </c>
    </row>
    <row r="876" spans="1:7" x14ac:dyDescent="0.25">
      <c r="A876">
        <v>2008</v>
      </c>
      <c r="B876" t="s">
        <v>31</v>
      </c>
      <c r="C876">
        <v>1.9</v>
      </c>
      <c r="D876">
        <v>27.8</v>
      </c>
      <c r="E876">
        <v>3.7</v>
      </c>
      <c r="F876">
        <v>0.4</v>
      </c>
      <c r="G876">
        <v>0.5</v>
      </c>
    </row>
    <row r="877" spans="1:7" x14ac:dyDescent="0.25">
      <c r="A877">
        <v>2008</v>
      </c>
      <c r="B877" t="s">
        <v>32</v>
      </c>
      <c r="C877">
        <v>14.3</v>
      </c>
      <c r="D877">
        <v>50</v>
      </c>
      <c r="E877">
        <v>17.399999999999999</v>
      </c>
      <c r="F877">
        <v>1.4</v>
      </c>
      <c r="G877">
        <v>0.8</v>
      </c>
    </row>
    <row r="878" spans="1:7" x14ac:dyDescent="0.25">
      <c r="A878">
        <v>2008</v>
      </c>
      <c r="B878" t="s">
        <v>33</v>
      </c>
      <c r="C878">
        <v>9.3000000000000007</v>
      </c>
      <c r="D878">
        <v>68.5</v>
      </c>
      <c r="E878">
        <v>17.600000000000001</v>
      </c>
      <c r="F878">
        <v>1.6</v>
      </c>
      <c r="G878">
        <v>0.7</v>
      </c>
    </row>
    <row r="879" spans="1:7" x14ac:dyDescent="0.25">
      <c r="A879">
        <v>2008</v>
      </c>
      <c r="B879" t="s">
        <v>34</v>
      </c>
      <c r="C879">
        <v>13.1</v>
      </c>
      <c r="D879">
        <v>84</v>
      </c>
      <c r="E879">
        <v>14.5</v>
      </c>
      <c r="F879">
        <v>1.4</v>
      </c>
      <c r="G879">
        <v>0.5</v>
      </c>
    </row>
    <row r="880" spans="1:7" x14ac:dyDescent="0.25">
      <c r="A880">
        <v>2008</v>
      </c>
      <c r="B880" t="s">
        <v>35</v>
      </c>
      <c r="C880">
        <v>7.1</v>
      </c>
      <c r="D880">
        <v>62.3</v>
      </c>
      <c r="E880">
        <v>13.2</v>
      </c>
      <c r="F880">
        <v>0.9</v>
      </c>
      <c r="G880">
        <v>0.4</v>
      </c>
    </row>
    <row r="881" spans="1:7" x14ac:dyDescent="0.25">
      <c r="A881">
        <v>2008</v>
      </c>
      <c r="B881" t="s">
        <v>36</v>
      </c>
      <c r="C881">
        <v>8.6999999999999993</v>
      </c>
      <c r="D881">
        <v>67.400000000000006</v>
      </c>
      <c r="E881">
        <v>7.4</v>
      </c>
      <c r="F881">
        <v>1.3</v>
      </c>
      <c r="G881">
        <v>0.6</v>
      </c>
    </row>
    <row r="882" spans="1:7" x14ac:dyDescent="0.25">
      <c r="A882">
        <v>2008</v>
      </c>
      <c r="B882" t="s">
        <v>37</v>
      </c>
      <c r="C882">
        <v>6.4</v>
      </c>
      <c r="D882">
        <v>89.2</v>
      </c>
      <c r="E882">
        <v>12.2</v>
      </c>
      <c r="F882">
        <v>1.7</v>
      </c>
      <c r="G882">
        <v>0.6</v>
      </c>
    </row>
    <row r="883" spans="1:7" hidden="1" x14ac:dyDescent="0.25">
      <c r="A883">
        <v>2008</v>
      </c>
      <c r="B883" t="s">
        <v>38</v>
      </c>
    </row>
    <row r="884" spans="1:7" x14ac:dyDescent="0.25">
      <c r="A884">
        <v>2008</v>
      </c>
      <c r="B884" t="s">
        <v>39</v>
      </c>
      <c r="C884">
        <v>9</v>
      </c>
      <c r="D884">
        <v>81.099999999999994</v>
      </c>
      <c r="E884">
        <v>9</v>
      </c>
      <c r="F884">
        <v>1</v>
      </c>
      <c r="G884">
        <v>0.4</v>
      </c>
    </row>
    <row r="885" spans="1:7" x14ac:dyDescent="0.25">
      <c r="A885">
        <v>2008</v>
      </c>
      <c r="B885" t="s">
        <v>40</v>
      </c>
      <c r="C885">
        <v>6</v>
      </c>
      <c r="D885">
        <v>69.099999999999994</v>
      </c>
      <c r="E885">
        <v>7.7</v>
      </c>
      <c r="F885">
        <v>1.2</v>
      </c>
      <c r="G885">
        <v>0.4</v>
      </c>
    </row>
    <row r="886" spans="1:7" x14ac:dyDescent="0.25">
      <c r="A886">
        <v>2008</v>
      </c>
      <c r="B886" t="s">
        <v>41</v>
      </c>
      <c r="C886">
        <v>9</v>
      </c>
      <c r="D886">
        <v>73.2</v>
      </c>
      <c r="E886">
        <v>15.1</v>
      </c>
      <c r="F886">
        <v>2.2999999999999998</v>
      </c>
      <c r="G886">
        <v>1.5</v>
      </c>
    </row>
    <row r="887" spans="1:7" x14ac:dyDescent="0.25">
      <c r="A887">
        <v>2008</v>
      </c>
      <c r="B887" t="s">
        <v>42</v>
      </c>
      <c r="C887">
        <v>7.5</v>
      </c>
      <c r="D887">
        <v>74.5</v>
      </c>
      <c r="E887">
        <v>9</v>
      </c>
      <c r="F887">
        <v>1.1000000000000001</v>
      </c>
      <c r="G887">
        <v>0.4</v>
      </c>
    </row>
    <row r="888" spans="1:7" x14ac:dyDescent="0.25">
      <c r="A888">
        <v>2008</v>
      </c>
      <c r="B888" t="s">
        <v>43</v>
      </c>
      <c r="C888">
        <v>8.1</v>
      </c>
      <c r="D888">
        <v>34.200000000000003</v>
      </c>
      <c r="E888">
        <v>17.100000000000001</v>
      </c>
      <c r="F888">
        <v>3.6</v>
      </c>
      <c r="G888">
        <v>1.1000000000000001</v>
      </c>
    </row>
    <row r="889" spans="1:7" x14ac:dyDescent="0.25">
      <c r="A889">
        <v>2008</v>
      </c>
      <c r="B889" t="s">
        <v>44</v>
      </c>
      <c r="C889">
        <v>9.9</v>
      </c>
      <c r="D889">
        <v>29.2</v>
      </c>
      <c r="E889">
        <v>13.2</v>
      </c>
      <c r="F889">
        <v>1</v>
      </c>
      <c r="G889">
        <v>0.3</v>
      </c>
    </row>
    <row r="890" spans="1:7" x14ac:dyDescent="0.25">
      <c r="A890">
        <v>2008</v>
      </c>
      <c r="B890" t="s">
        <v>45</v>
      </c>
      <c r="C890">
        <v>5.7</v>
      </c>
      <c r="D890">
        <v>50.4</v>
      </c>
      <c r="E890">
        <v>9.6999999999999993</v>
      </c>
      <c r="F890">
        <v>0.8</v>
      </c>
      <c r="G890">
        <v>0.2</v>
      </c>
    </row>
    <row r="891" spans="1:7" x14ac:dyDescent="0.25">
      <c r="A891">
        <v>2008</v>
      </c>
      <c r="B891" t="s">
        <v>46</v>
      </c>
      <c r="C891">
        <v>8.4</v>
      </c>
      <c r="D891">
        <v>95.8</v>
      </c>
      <c r="E891">
        <v>20.2</v>
      </c>
      <c r="F891">
        <v>5</v>
      </c>
      <c r="G891">
        <v>1.6</v>
      </c>
    </row>
    <row r="892" spans="1:7" x14ac:dyDescent="0.25">
      <c r="A892">
        <v>2008</v>
      </c>
      <c r="B892" t="s">
        <v>47</v>
      </c>
      <c r="C892">
        <v>7.8</v>
      </c>
      <c r="D892">
        <v>86</v>
      </c>
      <c r="E892">
        <v>15.1</v>
      </c>
      <c r="F892">
        <v>2.4</v>
      </c>
      <c r="G892">
        <v>1.6</v>
      </c>
    </row>
    <row r="893" spans="1:7" x14ac:dyDescent="0.25">
      <c r="A893">
        <v>2008</v>
      </c>
      <c r="B893" t="s">
        <v>48</v>
      </c>
      <c r="C893">
        <v>10.6</v>
      </c>
      <c r="D893">
        <v>54</v>
      </c>
      <c r="E893">
        <v>17.7</v>
      </c>
      <c r="F893">
        <v>2.7</v>
      </c>
      <c r="G893">
        <v>1.3</v>
      </c>
    </row>
    <row r="894" spans="1:7" x14ac:dyDescent="0.25">
      <c r="A894">
        <v>2008</v>
      </c>
      <c r="B894" t="s">
        <v>49</v>
      </c>
      <c r="C894">
        <v>10.7</v>
      </c>
      <c r="D894">
        <v>38.9</v>
      </c>
      <c r="E894">
        <v>16.600000000000001</v>
      </c>
      <c r="F894">
        <v>1.6</v>
      </c>
      <c r="G894">
        <v>0.9</v>
      </c>
    </row>
    <row r="895" spans="1:7" x14ac:dyDescent="0.25">
      <c r="A895">
        <v>2008</v>
      </c>
      <c r="B895" t="s">
        <v>50</v>
      </c>
      <c r="C895">
        <v>6.3</v>
      </c>
      <c r="D895">
        <v>62.8</v>
      </c>
      <c r="E895">
        <v>12.2</v>
      </c>
      <c r="F895">
        <v>1.8</v>
      </c>
      <c r="G895">
        <v>0.6</v>
      </c>
    </row>
    <row r="896" spans="1:7" x14ac:dyDescent="0.25">
      <c r="A896">
        <v>2008</v>
      </c>
      <c r="B896" t="s">
        <v>51</v>
      </c>
      <c r="C896">
        <v>14.5</v>
      </c>
      <c r="D896">
        <v>54.6</v>
      </c>
      <c r="E896">
        <v>14.4</v>
      </c>
      <c r="F896">
        <v>1.8</v>
      </c>
      <c r="G896">
        <v>0.8</v>
      </c>
    </row>
    <row r="897" spans="1:7" x14ac:dyDescent="0.25">
      <c r="A897">
        <v>2008</v>
      </c>
      <c r="B897" t="s">
        <v>52</v>
      </c>
      <c r="C897">
        <v>5.4</v>
      </c>
      <c r="D897">
        <v>90.4</v>
      </c>
      <c r="E897">
        <v>13.6</v>
      </c>
      <c r="F897">
        <v>1.8</v>
      </c>
      <c r="G897">
        <v>0.6</v>
      </c>
    </row>
    <row r="898" spans="1:7" x14ac:dyDescent="0.25">
      <c r="A898">
        <v>2008</v>
      </c>
      <c r="B898" t="s">
        <v>53</v>
      </c>
      <c r="C898">
        <v>4.8</v>
      </c>
      <c r="D898">
        <v>126.3</v>
      </c>
      <c r="E898">
        <v>8.6999999999999993</v>
      </c>
      <c r="F898">
        <v>1</v>
      </c>
      <c r="G898">
        <v>0.3</v>
      </c>
    </row>
    <row r="899" spans="1:7" x14ac:dyDescent="0.25">
      <c r="A899">
        <v>2008</v>
      </c>
      <c r="B899" t="s">
        <v>54</v>
      </c>
      <c r="C899">
        <v>4.5</v>
      </c>
      <c r="D899">
        <v>70.099999999999994</v>
      </c>
      <c r="E899">
        <v>9.3000000000000007</v>
      </c>
      <c r="F899">
        <v>0.9</v>
      </c>
      <c r="G899">
        <v>0.4</v>
      </c>
    </row>
    <row r="900" spans="1:7" x14ac:dyDescent="0.25">
      <c r="A900">
        <v>2008</v>
      </c>
      <c r="B900" t="s">
        <v>55</v>
      </c>
      <c r="C900">
        <v>5.0999999999999996</v>
      </c>
      <c r="D900">
        <v>61.1</v>
      </c>
      <c r="E900">
        <v>8.8000000000000007</v>
      </c>
      <c r="F900">
        <v>1.7</v>
      </c>
      <c r="G900">
        <v>0.4</v>
      </c>
    </row>
    <row r="901" spans="1:7" x14ac:dyDescent="0.25">
      <c r="A901">
        <v>2008</v>
      </c>
      <c r="B901" t="s">
        <v>56</v>
      </c>
      <c r="C901">
        <v>8.3000000000000007</v>
      </c>
      <c r="D901">
        <v>61.7</v>
      </c>
      <c r="E901">
        <v>7.5</v>
      </c>
      <c r="F901">
        <v>1</v>
      </c>
      <c r="G901">
        <v>0.3</v>
      </c>
    </row>
    <row r="902" spans="1:7" x14ac:dyDescent="0.25">
      <c r="A902">
        <v>2008</v>
      </c>
      <c r="B902" t="s">
        <v>57</v>
      </c>
      <c r="C902">
        <v>7.6</v>
      </c>
      <c r="D902">
        <v>98.3</v>
      </c>
      <c r="E902">
        <v>11.7</v>
      </c>
      <c r="F902">
        <v>1.3</v>
      </c>
      <c r="G902">
        <v>0.7</v>
      </c>
    </row>
    <row r="903" spans="1:7" x14ac:dyDescent="0.25">
      <c r="A903">
        <v>2008</v>
      </c>
      <c r="B903" t="s">
        <v>58</v>
      </c>
      <c r="C903">
        <v>5.3</v>
      </c>
      <c r="D903">
        <v>78.400000000000006</v>
      </c>
      <c r="E903">
        <v>12.6</v>
      </c>
      <c r="F903">
        <v>2.1</v>
      </c>
      <c r="G903">
        <v>0.7</v>
      </c>
    </row>
    <row r="904" spans="1:7" x14ac:dyDescent="0.25">
      <c r="A904">
        <v>2008</v>
      </c>
      <c r="B904" t="s">
        <v>59</v>
      </c>
      <c r="C904">
        <v>9.5</v>
      </c>
      <c r="D904">
        <v>68.8</v>
      </c>
      <c r="E904">
        <v>13.1</v>
      </c>
      <c r="F904">
        <v>1.8</v>
      </c>
      <c r="G904">
        <v>0.7</v>
      </c>
    </row>
    <row r="905" spans="1:7" x14ac:dyDescent="0.25">
      <c r="A905">
        <v>2008</v>
      </c>
      <c r="B905" t="s">
        <v>60</v>
      </c>
      <c r="C905">
        <v>6</v>
      </c>
      <c r="D905">
        <v>46.7</v>
      </c>
      <c r="E905">
        <v>10.5</v>
      </c>
      <c r="F905">
        <v>0.8</v>
      </c>
      <c r="G905">
        <v>0.4</v>
      </c>
    </row>
    <row r="906" spans="1:7" x14ac:dyDescent="0.25">
      <c r="A906">
        <v>2008</v>
      </c>
      <c r="B906" t="s">
        <v>61</v>
      </c>
      <c r="C906">
        <v>12.4</v>
      </c>
      <c r="D906">
        <v>89.5</v>
      </c>
      <c r="E906">
        <v>15.8</v>
      </c>
      <c r="F906">
        <v>1.8</v>
      </c>
      <c r="G906">
        <v>0.8</v>
      </c>
    </row>
    <row r="907" spans="1:7" x14ac:dyDescent="0.25">
      <c r="A907">
        <v>2008</v>
      </c>
      <c r="B907" t="s">
        <v>62</v>
      </c>
      <c r="C907">
        <v>2</v>
      </c>
      <c r="D907">
        <v>58.8</v>
      </c>
      <c r="E907">
        <v>15.3</v>
      </c>
      <c r="F907">
        <v>0.6</v>
      </c>
      <c r="G907">
        <v>0.3</v>
      </c>
    </row>
    <row r="908" spans="1:7" x14ac:dyDescent="0.25">
      <c r="A908">
        <v>2008</v>
      </c>
      <c r="B908" t="s">
        <v>63</v>
      </c>
      <c r="C908">
        <v>5</v>
      </c>
      <c r="D908">
        <v>55</v>
      </c>
      <c r="E908">
        <v>5.5</v>
      </c>
      <c r="F908">
        <v>1.6</v>
      </c>
      <c r="G908">
        <v>0.5</v>
      </c>
    </row>
    <row r="909" spans="1:7" x14ac:dyDescent="0.25">
      <c r="A909">
        <v>2008</v>
      </c>
      <c r="B909" t="s">
        <v>64</v>
      </c>
      <c r="C909">
        <v>6.4</v>
      </c>
      <c r="D909">
        <v>58</v>
      </c>
      <c r="E909">
        <v>9.4</v>
      </c>
      <c r="F909">
        <v>1.2</v>
      </c>
      <c r="G909">
        <v>0.4</v>
      </c>
    </row>
    <row r="910" spans="1:7" x14ac:dyDescent="0.25">
      <c r="A910">
        <v>2008</v>
      </c>
      <c r="B910" t="s">
        <v>65</v>
      </c>
      <c r="C910">
        <v>6.4</v>
      </c>
      <c r="D910">
        <v>63.9</v>
      </c>
      <c r="E910">
        <v>10.7</v>
      </c>
      <c r="F910">
        <v>1.7</v>
      </c>
      <c r="G910">
        <v>0.6</v>
      </c>
    </row>
    <row r="911" spans="1:7" x14ac:dyDescent="0.25">
      <c r="A911">
        <v>2008</v>
      </c>
      <c r="B911" t="s">
        <v>66</v>
      </c>
      <c r="C911">
        <v>10.4</v>
      </c>
      <c r="D911">
        <v>125.9</v>
      </c>
      <c r="E911">
        <v>12.5</v>
      </c>
      <c r="F911">
        <v>3.6</v>
      </c>
      <c r="G911">
        <v>2.1</v>
      </c>
    </row>
    <row r="912" spans="1:7" x14ac:dyDescent="0.25">
      <c r="A912">
        <v>2008</v>
      </c>
      <c r="B912" t="s">
        <v>67</v>
      </c>
      <c r="C912">
        <v>6.1</v>
      </c>
      <c r="D912">
        <v>32.700000000000003</v>
      </c>
      <c r="E912">
        <v>8.6</v>
      </c>
      <c r="F912">
        <v>1.5</v>
      </c>
      <c r="G912">
        <v>0.6</v>
      </c>
    </row>
    <row r="913" spans="1:7" x14ac:dyDescent="0.25">
      <c r="A913">
        <v>2008</v>
      </c>
      <c r="B913" t="s">
        <v>68</v>
      </c>
      <c r="C913">
        <v>8.1</v>
      </c>
      <c r="D913">
        <v>64</v>
      </c>
      <c r="E913">
        <v>19.2</v>
      </c>
      <c r="F913">
        <v>3</v>
      </c>
      <c r="G913">
        <v>1.5</v>
      </c>
    </row>
    <row r="914" spans="1:7" x14ac:dyDescent="0.25">
      <c r="A914">
        <v>2008</v>
      </c>
      <c r="B914" t="s">
        <v>69</v>
      </c>
      <c r="C914">
        <v>10.1</v>
      </c>
      <c r="D914">
        <v>97.7</v>
      </c>
      <c r="E914">
        <v>16</v>
      </c>
      <c r="F914">
        <v>1.5</v>
      </c>
      <c r="G914">
        <v>0.9</v>
      </c>
    </row>
    <row r="915" spans="1:7" hidden="1" x14ac:dyDescent="0.25">
      <c r="A915">
        <v>2008</v>
      </c>
      <c r="B915" t="s">
        <v>70</v>
      </c>
    </row>
    <row r="916" spans="1:7" x14ac:dyDescent="0.25">
      <c r="A916">
        <v>2008</v>
      </c>
      <c r="B916" t="s">
        <v>71</v>
      </c>
      <c r="C916">
        <v>1.9</v>
      </c>
      <c r="D916">
        <v>12.3</v>
      </c>
      <c r="E916">
        <v>3.4</v>
      </c>
      <c r="F916">
        <v>0.4</v>
      </c>
      <c r="G916">
        <v>0.1</v>
      </c>
    </row>
    <row r="917" spans="1:7" x14ac:dyDescent="0.25">
      <c r="A917">
        <v>2008</v>
      </c>
      <c r="B917" t="s">
        <v>72</v>
      </c>
      <c r="C917">
        <v>9.3000000000000007</v>
      </c>
      <c r="D917">
        <v>60.7</v>
      </c>
      <c r="E917">
        <v>14.1</v>
      </c>
      <c r="F917">
        <v>2</v>
      </c>
      <c r="G917">
        <v>0.6</v>
      </c>
    </row>
    <row r="918" spans="1:7" x14ac:dyDescent="0.25">
      <c r="A918">
        <v>2008</v>
      </c>
      <c r="B918" t="s">
        <v>73</v>
      </c>
      <c r="C918">
        <v>6.8</v>
      </c>
      <c r="D918">
        <v>65.5</v>
      </c>
      <c r="E918">
        <v>6</v>
      </c>
      <c r="F918">
        <v>1.5</v>
      </c>
      <c r="G918">
        <v>0.7</v>
      </c>
    </row>
    <row r="919" spans="1:7" x14ac:dyDescent="0.25">
      <c r="A919">
        <v>2008</v>
      </c>
      <c r="B919" t="s">
        <v>74</v>
      </c>
      <c r="C919">
        <v>4.8</v>
      </c>
      <c r="D919">
        <v>59.9</v>
      </c>
      <c r="E919">
        <v>9.6999999999999993</v>
      </c>
      <c r="F919">
        <v>1</v>
      </c>
      <c r="G919">
        <v>0.3</v>
      </c>
    </row>
    <row r="920" spans="1:7" x14ac:dyDescent="0.25">
      <c r="A920">
        <v>2008</v>
      </c>
      <c r="B920" t="s">
        <v>75</v>
      </c>
      <c r="C920">
        <v>3.3</v>
      </c>
      <c r="D920">
        <v>76.7</v>
      </c>
      <c r="E920">
        <v>14.6</v>
      </c>
      <c r="F920">
        <v>1.2</v>
      </c>
      <c r="G920">
        <v>0.4</v>
      </c>
    </row>
    <row r="921" spans="1:7" x14ac:dyDescent="0.25">
      <c r="A921">
        <v>2008</v>
      </c>
      <c r="B921" t="s">
        <v>76</v>
      </c>
      <c r="C921">
        <v>10.6</v>
      </c>
      <c r="D921">
        <v>72.2</v>
      </c>
      <c r="E921">
        <v>15.7</v>
      </c>
      <c r="F921">
        <v>2.5</v>
      </c>
      <c r="G921">
        <v>1</v>
      </c>
    </row>
    <row r="922" spans="1:7" x14ac:dyDescent="0.25">
      <c r="A922">
        <v>2008</v>
      </c>
      <c r="B922" t="s">
        <v>77</v>
      </c>
      <c r="C922">
        <v>8.6</v>
      </c>
      <c r="D922">
        <v>67.8</v>
      </c>
      <c r="E922">
        <v>13.6</v>
      </c>
      <c r="F922">
        <v>1.4</v>
      </c>
      <c r="G922">
        <v>0.7</v>
      </c>
    </row>
    <row r="923" spans="1:7" x14ac:dyDescent="0.25">
      <c r="A923">
        <v>2008</v>
      </c>
      <c r="B923" t="s">
        <v>78</v>
      </c>
      <c r="C923">
        <v>5.7</v>
      </c>
      <c r="D923">
        <v>46.3</v>
      </c>
      <c r="E923">
        <v>8.5</v>
      </c>
      <c r="F923">
        <v>1.9</v>
      </c>
      <c r="G923">
        <v>0.5</v>
      </c>
    </row>
    <row r="924" spans="1:7" x14ac:dyDescent="0.25">
      <c r="A924">
        <v>2008</v>
      </c>
      <c r="B924" t="s">
        <v>79</v>
      </c>
      <c r="C924">
        <v>7.2</v>
      </c>
      <c r="D924">
        <v>93.4</v>
      </c>
      <c r="E924">
        <v>15</v>
      </c>
      <c r="F924">
        <v>1.8</v>
      </c>
      <c r="G924">
        <v>1.1000000000000001</v>
      </c>
    </row>
    <row r="925" spans="1:7" x14ac:dyDescent="0.25">
      <c r="A925">
        <v>2008</v>
      </c>
      <c r="B925" t="s">
        <v>80</v>
      </c>
      <c r="C925">
        <v>9.1</v>
      </c>
      <c r="D925">
        <v>77.2</v>
      </c>
      <c r="E925">
        <v>14.6</v>
      </c>
      <c r="F925">
        <v>1</v>
      </c>
      <c r="G925">
        <v>0.4</v>
      </c>
    </row>
    <row r="926" spans="1:7" x14ac:dyDescent="0.25">
      <c r="A926">
        <v>2008</v>
      </c>
      <c r="B926" t="s">
        <v>81</v>
      </c>
      <c r="C926">
        <v>6.8</v>
      </c>
      <c r="D926">
        <v>41.1</v>
      </c>
      <c r="E926">
        <v>8</v>
      </c>
      <c r="F926">
        <v>1.3</v>
      </c>
      <c r="G926">
        <v>0.4</v>
      </c>
    </row>
    <row r="927" spans="1:7" x14ac:dyDescent="0.25">
      <c r="A927">
        <v>2008</v>
      </c>
      <c r="B927" t="s">
        <v>82</v>
      </c>
      <c r="C927">
        <v>6.5</v>
      </c>
      <c r="D927">
        <v>99.6</v>
      </c>
      <c r="E927">
        <v>16.8</v>
      </c>
      <c r="F927">
        <v>2.9</v>
      </c>
      <c r="G927">
        <v>1.1000000000000001</v>
      </c>
    </row>
    <row r="928" spans="1:7" x14ac:dyDescent="0.25">
      <c r="A928">
        <v>2008</v>
      </c>
      <c r="B928" t="s">
        <v>83</v>
      </c>
      <c r="C928">
        <v>9.4</v>
      </c>
      <c r="D928">
        <v>54.6</v>
      </c>
      <c r="E928">
        <v>16.2</v>
      </c>
      <c r="F928">
        <v>1.5</v>
      </c>
      <c r="G928">
        <v>0.7</v>
      </c>
    </row>
    <row r="929" spans="1:7" x14ac:dyDescent="0.25">
      <c r="A929">
        <v>2008</v>
      </c>
      <c r="B929" t="s">
        <v>84</v>
      </c>
      <c r="C929">
        <v>7.2</v>
      </c>
      <c r="D929">
        <v>93.4</v>
      </c>
      <c r="E929">
        <v>15</v>
      </c>
      <c r="F929">
        <v>1.8</v>
      </c>
      <c r="G929">
        <v>1.1000000000000001</v>
      </c>
    </row>
    <row r="930" spans="1:7" x14ac:dyDescent="0.25">
      <c r="A930">
        <v>2008</v>
      </c>
      <c r="B930" t="s">
        <v>85</v>
      </c>
      <c r="C930">
        <v>12.4</v>
      </c>
      <c r="D930">
        <v>129.4</v>
      </c>
      <c r="E930">
        <v>15.3</v>
      </c>
      <c r="F930">
        <v>1.7</v>
      </c>
      <c r="G930">
        <v>0.6</v>
      </c>
    </row>
    <row r="931" spans="1:7" hidden="1" x14ac:dyDescent="0.25">
      <c r="A931">
        <v>2008</v>
      </c>
      <c r="B931" t="s">
        <v>86</v>
      </c>
    </row>
    <row r="932" spans="1:7" x14ac:dyDescent="0.25">
      <c r="A932">
        <v>2008</v>
      </c>
      <c r="B932" t="s">
        <v>87</v>
      </c>
      <c r="C932">
        <v>5.6</v>
      </c>
      <c r="D932">
        <v>39</v>
      </c>
      <c r="E932">
        <v>15.3</v>
      </c>
      <c r="F932">
        <v>1.2</v>
      </c>
      <c r="G932">
        <v>0.5</v>
      </c>
    </row>
    <row r="933" spans="1:7" x14ac:dyDescent="0.25">
      <c r="A933">
        <v>2008</v>
      </c>
      <c r="B933" t="s">
        <v>88</v>
      </c>
      <c r="C933">
        <v>8.4</v>
      </c>
      <c r="D933">
        <v>16.7</v>
      </c>
      <c r="E933">
        <v>23.1</v>
      </c>
      <c r="F933">
        <v>3.2</v>
      </c>
      <c r="G933">
        <v>1.3</v>
      </c>
    </row>
    <row r="934" spans="1:7" x14ac:dyDescent="0.25">
      <c r="A934">
        <v>2008</v>
      </c>
      <c r="B934" t="s">
        <v>89</v>
      </c>
      <c r="C934">
        <v>7.6</v>
      </c>
      <c r="D934">
        <v>44.5</v>
      </c>
      <c r="E934">
        <v>13.5</v>
      </c>
      <c r="F934">
        <v>2</v>
      </c>
      <c r="G934">
        <v>0.6</v>
      </c>
    </row>
    <row r="935" spans="1:7" x14ac:dyDescent="0.25">
      <c r="A935">
        <v>2008</v>
      </c>
      <c r="B935" t="s">
        <v>90</v>
      </c>
      <c r="C935">
        <v>7.2</v>
      </c>
      <c r="D935">
        <v>93.4</v>
      </c>
      <c r="E935">
        <v>15</v>
      </c>
      <c r="F935">
        <v>1.8</v>
      </c>
      <c r="G935">
        <v>1.1000000000000001</v>
      </c>
    </row>
    <row r="936" spans="1:7" x14ac:dyDescent="0.25">
      <c r="A936">
        <v>2008</v>
      </c>
      <c r="B936" t="s">
        <v>91</v>
      </c>
      <c r="C936">
        <v>10.4</v>
      </c>
      <c r="D936">
        <v>71.099999999999994</v>
      </c>
      <c r="E936">
        <v>13.9</v>
      </c>
      <c r="F936">
        <v>1.3</v>
      </c>
      <c r="G936">
        <v>0.7</v>
      </c>
    </row>
    <row r="937" spans="1:7" x14ac:dyDescent="0.25">
      <c r="A937">
        <v>2009</v>
      </c>
      <c r="B937" t="s">
        <v>7</v>
      </c>
      <c r="C937">
        <v>6.8</v>
      </c>
      <c r="D937">
        <v>31.5</v>
      </c>
      <c r="E937">
        <v>7.4</v>
      </c>
      <c r="F937">
        <v>1.6</v>
      </c>
      <c r="G937">
        <v>1.2</v>
      </c>
    </row>
    <row r="938" spans="1:7" x14ac:dyDescent="0.25">
      <c r="A938">
        <v>2009</v>
      </c>
      <c r="B938" t="s">
        <v>8</v>
      </c>
      <c r="C938">
        <v>3.8</v>
      </c>
      <c r="D938">
        <v>51.6</v>
      </c>
      <c r="E938">
        <v>8.5</v>
      </c>
      <c r="F938">
        <v>1.4</v>
      </c>
      <c r="G938">
        <v>0.3</v>
      </c>
    </row>
    <row r="939" spans="1:7" x14ac:dyDescent="0.25">
      <c r="A939">
        <v>2009</v>
      </c>
      <c r="B939" t="s">
        <v>9</v>
      </c>
      <c r="C939">
        <v>6.9</v>
      </c>
      <c r="D939">
        <v>75.3</v>
      </c>
      <c r="E939">
        <v>10.5</v>
      </c>
      <c r="F939">
        <v>1.2</v>
      </c>
      <c r="G939">
        <v>0.5</v>
      </c>
    </row>
    <row r="940" spans="1:7" x14ac:dyDescent="0.25">
      <c r="A940">
        <v>2009</v>
      </c>
      <c r="B940" t="s">
        <v>10</v>
      </c>
      <c r="C940">
        <v>11.3</v>
      </c>
      <c r="D940">
        <v>38.700000000000003</v>
      </c>
      <c r="E940">
        <v>15.9</v>
      </c>
      <c r="F940">
        <v>2.1</v>
      </c>
      <c r="G940">
        <v>1.1000000000000001</v>
      </c>
    </row>
    <row r="941" spans="1:7" x14ac:dyDescent="0.25">
      <c r="A941">
        <v>2009</v>
      </c>
      <c r="B941" t="s">
        <v>11</v>
      </c>
      <c r="C941">
        <v>5.9</v>
      </c>
      <c r="D941">
        <v>74</v>
      </c>
      <c r="E941">
        <v>8.6999999999999993</v>
      </c>
      <c r="F941">
        <v>0.9</v>
      </c>
      <c r="G941">
        <v>0.4</v>
      </c>
    </row>
    <row r="942" spans="1:7" x14ac:dyDescent="0.25">
      <c r="A942">
        <v>2009</v>
      </c>
      <c r="B942" t="s">
        <v>12</v>
      </c>
      <c r="C942">
        <v>2.4</v>
      </c>
      <c r="D942">
        <v>80.8</v>
      </c>
      <c r="E942">
        <v>9.1</v>
      </c>
      <c r="F942">
        <v>1.5</v>
      </c>
      <c r="G942">
        <v>0.2</v>
      </c>
    </row>
    <row r="943" spans="1:7" x14ac:dyDescent="0.25">
      <c r="A943">
        <v>2009</v>
      </c>
      <c r="B943" t="s">
        <v>13</v>
      </c>
      <c r="C943">
        <v>4.2</v>
      </c>
      <c r="D943">
        <v>44.9</v>
      </c>
      <c r="E943">
        <v>9.3000000000000007</v>
      </c>
      <c r="F943">
        <v>0.9</v>
      </c>
      <c r="G943">
        <v>0.3</v>
      </c>
    </row>
    <row r="944" spans="1:7" x14ac:dyDescent="0.25">
      <c r="A944">
        <v>2009</v>
      </c>
      <c r="B944" t="s">
        <v>14</v>
      </c>
      <c r="C944">
        <v>10.5</v>
      </c>
      <c r="D944">
        <v>55</v>
      </c>
      <c r="E944">
        <v>10.5</v>
      </c>
      <c r="F944">
        <v>1.4</v>
      </c>
      <c r="G944">
        <v>0.3</v>
      </c>
    </row>
    <row r="945" spans="1:7" x14ac:dyDescent="0.25">
      <c r="A945">
        <v>2009</v>
      </c>
      <c r="B945" t="s">
        <v>15</v>
      </c>
      <c r="C945">
        <v>7.3</v>
      </c>
      <c r="D945">
        <v>47.7</v>
      </c>
      <c r="E945">
        <v>14.3</v>
      </c>
      <c r="F945">
        <v>0.7</v>
      </c>
      <c r="G945">
        <v>0.2</v>
      </c>
    </row>
    <row r="946" spans="1:7" x14ac:dyDescent="0.25">
      <c r="A946">
        <v>2009</v>
      </c>
      <c r="B946" t="s">
        <v>16</v>
      </c>
      <c r="C946">
        <v>8.5</v>
      </c>
      <c r="D946">
        <v>51.4</v>
      </c>
      <c r="E946">
        <v>11.7</v>
      </c>
      <c r="F946">
        <v>1.3</v>
      </c>
      <c r="G946">
        <v>0.6</v>
      </c>
    </row>
    <row r="947" spans="1:7" x14ac:dyDescent="0.25">
      <c r="A947">
        <v>2009</v>
      </c>
      <c r="B947" t="s">
        <v>17</v>
      </c>
      <c r="C947">
        <v>5.0999999999999996</v>
      </c>
      <c r="D947">
        <v>76.7</v>
      </c>
      <c r="E947">
        <v>7.6</v>
      </c>
      <c r="F947">
        <v>1.7</v>
      </c>
      <c r="G947">
        <v>0.5</v>
      </c>
    </row>
    <row r="948" spans="1:7" x14ac:dyDescent="0.25">
      <c r="A948">
        <v>2009</v>
      </c>
      <c r="B948" t="s">
        <v>18</v>
      </c>
      <c r="C948">
        <v>12.9</v>
      </c>
      <c r="D948">
        <v>84.8</v>
      </c>
      <c r="E948">
        <v>15.2</v>
      </c>
      <c r="F948">
        <v>1.3</v>
      </c>
      <c r="G948">
        <v>0.5</v>
      </c>
    </row>
    <row r="949" spans="1:7" x14ac:dyDescent="0.25">
      <c r="A949">
        <v>2009</v>
      </c>
      <c r="B949" t="s">
        <v>19</v>
      </c>
      <c r="C949">
        <v>7.1</v>
      </c>
      <c r="D949">
        <v>73.900000000000006</v>
      </c>
      <c r="E949">
        <v>13</v>
      </c>
      <c r="F949">
        <v>1.8</v>
      </c>
      <c r="G949">
        <v>0.6</v>
      </c>
    </row>
    <row r="950" spans="1:7" x14ac:dyDescent="0.25">
      <c r="A950">
        <v>2009</v>
      </c>
      <c r="B950" t="s">
        <v>20</v>
      </c>
      <c r="C950">
        <v>3.8</v>
      </c>
      <c r="D950">
        <v>6.3</v>
      </c>
      <c r="E950">
        <v>13.2</v>
      </c>
      <c r="F950">
        <v>0.7</v>
      </c>
      <c r="G950">
        <v>0.3</v>
      </c>
    </row>
    <row r="951" spans="1:7" x14ac:dyDescent="0.25">
      <c r="A951">
        <v>2009</v>
      </c>
      <c r="B951" t="s">
        <v>21</v>
      </c>
      <c r="C951">
        <v>5.5</v>
      </c>
      <c r="D951">
        <v>58.4</v>
      </c>
      <c r="E951">
        <v>10.7</v>
      </c>
      <c r="F951">
        <v>1.1000000000000001</v>
      </c>
      <c r="G951">
        <v>0.4</v>
      </c>
    </row>
    <row r="952" spans="1:7" x14ac:dyDescent="0.25">
      <c r="A952">
        <v>2009</v>
      </c>
      <c r="B952" t="s">
        <v>22</v>
      </c>
      <c r="C952">
        <v>6.5</v>
      </c>
      <c r="D952">
        <v>66.8</v>
      </c>
      <c r="E952">
        <v>13.8</v>
      </c>
      <c r="F952">
        <v>1</v>
      </c>
      <c r="G952">
        <v>0.4</v>
      </c>
    </row>
    <row r="953" spans="1:7" x14ac:dyDescent="0.25">
      <c r="A953">
        <v>2009</v>
      </c>
      <c r="B953" t="s">
        <v>23</v>
      </c>
      <c r="C953">
        <v>10.9</v>
      </c>
      <c r="D953">
        <v>100.2</v>
      </c>
      <c r="E953">
        <v>10.8</v>
      </c>
      <c r="F953">
        <v>1.3</v>
      </c>
      <c r="G953">
        <v>0.5</v>
      </c>
    </row>
    <row r="954" spans="1:7" hidden="1" x14ac:dyDescent="0.25">
      <c r="A954">
        <v>2009</v>
      </c>
      <c r="B954" t="s">
        <v>24</v>
      </c>
      <c r="E954">
        <v>0.1</v>
      </c>
    </row>
    <row r="955" spans="1:7" x14ac:dyDescent="0.25">
      <c r="A955">
        <v>2009</v>
      </c>
      <c r="B955" t="s">
        <v>25</v>
      </c>
      <c r="C955">
        <v>6.3</v>
      </c>
      <c r="D955">
        <v>92.2</v>
      </c>
      <c r="E955">
        <v>11.4</v>
      </c>
      <c r="F955">
        <v>1.3</v>
      </c>
      <c r="G955">
        <v>0.4</v>
      </c>
    </row>
    <row r="956" spans="1:7" x14ac:dyDescent="0.25">
      <c r="A956">
        <v>2009</v>
      </c>
      <c r="B956" t="s">
        <v>26</v>
      </c>
      <c r="C956">
        <v>3.2</v>
      </c>
      <c r="D956">
        <v>30.2</v>
      </c>
      <c r="E956">
        <v>3.7</v>
      </c>
      <c r="F956">
        <v>0.4</v>
      </c>
      <c r="G956">
        <v>0.4</v>
      </c>
    </row>
    <row r="957" spans="1:7" x14ac:dyDescent="0.25">
      <c r="A957">
        <v>2009</v>
      </c>
      <c r="B957" t="s">
        <v>27</v>
      </c>
      <c r="C957">
        <v>7.6</v>
      </c>
      <c r="D957">
        <v>62.7</v>
      </c>
      <c r="E957">
        <v>10.5</v>
      </c>
      <c r="F957">
        <v>1.9</v>
      </c>
      <c r="G957">
        <v>1.6</v>
      </c>
    </row>
    <row r="958" spans="1:7" x14ac:dyDescent="0.25">
      <c r="A958">
        <v>2009</v>
      </c>
      <c r="B958" t="s">
        <v>28</v>
      </c>
      <c r="C958">
        <v>4</v>
      </c>
      <c r="D958">
        <v>26.8</v>
      </c>
      <c r="E958">
        <v>6.9</v>
      </c>
      <c r="F958">
        <v>0.3</v>
      </c>
      <c r="G958">
        <v>0.4</v>
      </c>
    </row>
    <row r="959" spans="1:7" x14ac:dyDescent="0.25">
      <c r="A959">
        <v>2009</v>
      </c>
      <c r="B959" t="s">
        <v>29</v>
      </c>
      <c r="C959">
        <v>7.4</v>
      </c>
      <c r="D959">
        <v>50.1</v>
      </c>
      <c r="E959">
        <v>10.199999999999999</v>
      </c>
      <c r="F959">
        <v>1.5</v>
      </c>
      <c r="G959">
        <v>0.8</v>
      </c>
    </row>
    <row r="960" spans="1:7" x14ac:dyDescent="0.25">
      <c r="A960">
        <v>2009</v>
      </c>
      <c r="B960" t="s">
        <v>30</v>
      </c>
      <c r="C960">
        <v>7.6</v>
      </c>
      <c r="D960">
        <v>75</v>
      </c>
      <c r="E960">
        <v>17.5</v>
      </c>
      <c r="F960">
        <v>3.9</v>
      </c>
      <c r="G960">
        <v>1.8</v>
      </c>
    </row>
    <row r="961" spans="1:7" x14ac:dyDescent="0.25">
      <c r="A961">
        <v>2009</v>
      </c>
      <c r="B961" t="s">
        <v>31</v>
      </c>
      <c r="C961">
        <v>1.5</v>
      </c>
      <c r="D961">
        <v>29.1</v>
      </c>
      <c r="E961">
        <v>2.8</v>
      </c>
      <c r="F961">
        <v>0.4</v>
      </c>
      <c r="G961">
        <v>0.5</v>
      </c>
    </row>
    <row r="962" spans="1:7" x14ac:dyDescent="0.25">
      <c r="A962">
        <v>2009</v>
      </c>
      <c r="B962" t="s">
        <v>32</v>
      </c>
      <c r="C962">
        <v>13.6</v>
      </c>
      <c r="D962">
        <v>52.4</v>
      </c>
      <c r="E962">
        <v>16.399999999999999</v>
      </c>
      <c r="F962">
        <v>1.4</v>
      </c>
      <c r="G962">
        <v>1</v>
      </c>
    </row>
    <row r="963" spans="1:7" x14ac:dyDescent="0.25">
      <c r="A963">
        <v>2009</v>
      </c>
      <c r="B963" t="s">
        <v>33</v>
      </c>
      <c r="C963">
        <v>9.1999999999999993</v>
      </c>
      <c r="D963">
        <v>62.5</v>
      </c>
      <c r="E963">
        <v>13.9</v>
      </c>
      <c r="F963">
        <v>1.3</v>
      </c>
      <c r="G963">
        <v>0.7</v>
      </c>
    </row>
    <row r="964" spans="1:7" x14ac:dyDescent="0.25">
      <c r="A964">
        <v>2009</v>
      </c>
      <c r="B964" t="s">
        <v>34</v>
      </c>
      <c r="C964">
        <v>13.4</v>
      </c>
      <c r="D964">
        <v>77</v>
      </c>
      <c r="E964">
        <v>14.2</v>
      </c>
      <c r="F964">
        <v>1.4</v>
      </c>
      <c r="G964">
        <v>0.5</v>
      </c>
    </row>
    <row r="965" spans="1:7" x14ac:dyDescent="0.25">
      <c r="A965">
        <v>2009</v>
      </c>
      <c r="B965" t="s">
        <v>35</v>
      </c>
      <c r="C965">
        <v>7.5</v>
      </c>
      <c r="D965">
        <v>60.8</v>
      </c>
      <c r="E965">
        <v>12.4</v>
      </c>
      <c r="F965">
        <v>1</v>
      </c>
      <c r="G965">
        <v>0.4</v>
      </c>
    </row>
    <row r="966" spans="1:7" x14ac:dyDescent="0.25">
      <c r="A966">
        <v>2009</v>
      </c>
      <c r="B966" t="s">
        <v>36</v>
      </c>
      <c r="C966">
        <v>7.8</v>
      </c>
      <c r="D966">
        <v>58.2</v>
      </c>
      <c r="E966">
        <v>6.4</v>
      </c>
      <c r="F966">
        <v>1.4</v>
      </c>
      <c r="G966">
        <v>0.6</v>
      </c>
    </row>
    <row r="967" spans="1:7" x14ac:dyDescent="0.25">
      <c r="A967">
        <v>2009</v>
      </c>
      <c r="B967" t="s">
        <v>37</v>
      </c>
      <c r="C967">
        <v>6.4</v>
      </c>
      <c r="D967">
        <v>90</v>
      </c>
      <c r="E967">
        <v>11.6</v>
      </c>
      <c r="F967">
        <v>1.6</v>
      </c>
      <c r="G967">
        <v>0.6</v>
      </c>
    </row>
    <row r="968" spans="1:7" hidden="1" x14ac:dyDescent="0.25">
      <c r="A968">
        <v>2009</v>
      </c>
      <c r="B968" t="s">
        <v>38</v>
      </c>
    </row>
    <row r="969" spans="1:7" x14ac:dyDescent="0.25">
      <c r="A969">
        <v>2009</v>
      </c>
      <c r="B969" t="s">
        <v>39</v>
      </c>
      <c r="C969">
        <v>9.1</v>
      </c>
      <c r="D969">
        <v>84</v>
      </c>
      <c r="E969">
        <v>9</v>
      </c>
      <c r="F969">
        <v>0.9</v>
      </c>
      <c r="G969">
        <v>0.3</v>
      </c>
    </row>
    <row r="970" spans="1:7" x14ac:dyDescent="0.25">
      <c r="A970">
        <v>2009</v>
      </c>
      <c r="B970" t="s">
        <v>40</v>
      </c>
      <c r="C970">
        <v>6.4</v>
      </c>
      <c r="D970">
        <v>70.099999999999994</v>
      </c>
      <c r="E970">
        <v>8.4</v>
      </c>
      <c r="F970">
        <v>1.2</v>
      </c>
      <c r="G970">
        <v>0.4</v>
      </c>
    </row>
    <row r="971" spans="1:7" x14ac:dyDescent="0.25">
      <c r="A971">
        <v>2009</v>
      </c>
      <c r="B971" t="s">
        <v>41</v>
      </c>
      <c r="C971">
        <v>10.8</v>
      </c>
      <c r="D971">
        <v>74.7</v>
      </c>
      <c r="E971">
        <v>18.8</v>
      </c>
      <c r="F971">
        <v>2.4</v>
      </c>
      <c r="G971">
        <v>1.9</v>
      </c>
    </row>
    <row r="972" spans="1:7" x14ac:dyDescent="0.25">
      <c r="A972">
        <v>2009</v>
      </c>
      <c r="B972" t="s">
        <v>42</v>
      </c>
      <c r="C972">
        <v>7.9</v>
      </c>
      <c r="D972">
        <v>70.7</v>
      </c>
      <c r="E972">
        <v>9.3000000000000007</v>
      </c>
      <c r="F972">
        <v>1.2</v>
      </c>
      <c r="G972">
        <v>0.4</v>
      </c>
    </row>
    <row r="973" spans="1:7" x14ac:dyDescent="0.25">
      <c r="A973">
        <v>2009</v>
      </c>
      <c r="B973" t="s">
        <v>43</v>
      </c>
      <c r="C973">
        <v>8.8000000000000007</v>
      </c>
      <c r="D973">
        <v>41.5</v>
      </c>
      <c r="E973">
        <v>20.8</v>
      </c>
      <c r="F973">
        <v>3.8</v>
      </c>
      <c r="G973">
        <v>1.2</v>
      </c>
    </row>
    <row r="974" spans="1:7" x14ac:dyDescent="0.25">
      <c r="A974">
        <v>2009</v>
      </c>
      <c r="B974" t="s">
        <v>44</v>
      </c>
      <c r="C974">
        <v>11.7</v>
      </c>
      <c r="D974">
        <v>29.3</v>
      </c>
      <c r="E974">
        <v>12.2</v>
      </c>
      <c r="F974">
        <v>1</v>
      </c>
      <c r="G974">
        <v>0.3</v>
      </c>
    </row>
    <row r="975" spans="1:7" x14ac:dyDescent="0.25">
      <c r="A975">
        <v>2009</v>
      </c>
      <c r="B975" t="s">
        <v>45</v>
      </c>
      <c r="C975">
        <v>6</v>
      </c>
      <c r="D975">
        <v>51.2</v>
      </c>
      <c r="E975">
        <v>9.9</v>
      </c>
      <c r="F975">
        <v>0.9</v>
      </c>
      <c r="G975">
        <v>0.2</v>
      </c>
    </row>
    <row r="976" spans="1:7" x14ac:dyDescent="0.25">
      <c r="A976">
        <v>2009</v>
      </c>
      <c r="B976" t="s">
        <v>46</v>
      </c>
      <c r="C976">
        <v>9.4</v>
      </c>
      <c r="D976">
        <v>79.7</v>
      </c>
      <c r="E976">
        <v>19.3</v>
      </c>
      <c r="F976">
        <v>4.8</v>
      </c>
      <c r="G976">
        <v>1.8</v>
      </c>
    </row>
    <row r="977" spans="1:7" x14ac:dyDescent="0.25">
      <c r="A977">
        <v>2009</v>
      </c>
      <c r="B977" t="s">
        <v>47</v>
      </c>
      <c r="C977">
        <v>7.5</v>
      </c>
      <c r="D977">
        <v>100.6</v>
      </c>
      <c r="E977">
        <v>13.5</v>
      </c>
      <c r="F977">
        <v>2.2999999999999998</v>
      </c>
      <c r="G977">
        <v>1.4</v>
      </c>
    </row>
    <row r="978" spans="1:7" x14ac:dyDescent="0.25">
      <c r="A978">
        <v>2009</v>
      </c>
      <c r="B978" t="s">
        <v>48</v>
      </c>
      <c r="C978">
        <v>10.1</v>
      </c>
      <c r="D978">
        <v>50.3</v>
      </c>
      <c r="E978">
        <v>15.3</v>
      </c>
      <c r="F978">
        <v>2.9</v>
      </c>
      <c r="G978">
        <v>1.4</v>
      </c>
    </row>
    <row r="979" spans="1:7" x14ac:dyDescent="0.25">
      <c r="A979">
        <v>2009</v>
      </c>
      <c r="B979" t="s">
        <v>49</v>
      </c>
      <c r="C979">
        <v>11.3</v>
      </c>
      <c r="D979">
        <v>38.700000000000003</v>
      </c>
      <c r="E979">
        <v>15.9</v>
      </c>
      <c r="F979">
        <v>2.1</v>
      </c>
      <c r="G979">
        <v>1.1000000000000001</v>
      </c>
    </row>
    <row r="980" spans="1:7" x14ac:dyDescent="0.25">
      <c r="A980">
        <v>2009</v>
      </c>
      <c r="B980" t="s">
        <v>50</v>
      </c>
      <c r="C980">
        <v>6.7</v>
      </c>
      <c r="D980">
        <v>58.9</v>
      </c>
      <c r="E980">
        <v>11.8</v>
      </c>
      <c r="F980">
        <v>1.8</v>
      </c>
      <c r="G980">
        <v>0.6</v>
      </c>
    </row>
    <row r="981" spans="1:7" x14ac:dyDescent="0.25">
      <c r="A981">
        <v>2009</v>
      </c>
      <c r="B981" t="s">
        <v>51</v>
      </c>
      <c r="C981">
        <v>14.8</v>
      </c>
      <c r="D981">
        <v>49.1</v>
      </c>
      <c r="E981">
        <v>14</v>
      </c>
      <c r="F981">
        <v>1.8</v>
      </c>
      <c r="G981">
        <v>0.8</v>
      </c>
    </row>
    <row r="982" spans="1:7" x14ac:dyDescent="0.25">
      <c r="A982">
        <v>2009</v>
      </c>
      <c r="B982" t="s">
        <v>52</v>
      </c>
      <c r="C982">
        <v>5.2</v>
      </c>
      <c r="D982">
        <v>78.8</v>
      </c>
      <c r="E982">
        <v>11.2</v>
      </c>
      <c r="F982">
        <v>1.7</v>
      </c>
      <c r="G982">
        <v>0.6</v>
      </c>
    </row>
    <row r="983" spans="1:7" x14ac:dyDescent="0.25">
      <c r="A983">
        <v>2009</v>
      </c>
      <c r="B983" t="s">
        <v>53</v>
      </c>
      <c r="C983">
        <v>5</v>
      </c>
      <c r="D983">
        <v>116.7</v>
      </c>
      <c r="E983">
        <v>7.8</v>
      </c>
      <c r="F983">
        <v>1</v>
      </c>
      <c r="G983">
        <v>0.3</v>
      </c>
    </row>
    <row r="984" spans="1:7" x14ac:dyDescent="0.25">
      <c r="A984">
        <v>2009</v>
      </c>
      <c r="B984" t="s">
        <v>54</v>
      </c>
      <c r="C984">
        <v>4.2</v>
      </c>
      <c r="D984">
        <v>75.599999999999994</v>
      </c>
      <c r="E984">
        <v>7.5</v>
      </c>
      <c r="F984">
        <v>0.9</v>
      </c>
      <c r="G984">
        <v>0.2</v>
      </c>
    </row>
    <row r="985" spans="1:7" x14ac:dyDescent="0.25">
      <c r="A985">
        <v>2009</v>
      </c>
      <c r="B985" t="s">
        <v>55</v>
      </c>
      <c r="C985">
        <v>5.7</v>
      </c>
      <c r="D985">
        <v>58.8</v>
      </c>
      <c r="E985">
        <v>9.1</v>
      </c>
      <c r="F985">
        <v>1.7</v>
      </c>
      <c r="G985">
        <v>0.5</v>
      </c>
    </row>
    <row r="986" spans="1:7" x14ac:dyDescent="0.25">
      <c r="A986">
        <v>2009</v>
      </c>
      <c r="B986" t="s">
        <v>56</v>
      </c>
      <c r="C986">
        <v>8.8000000000000007</v>
      </c>
      <c r="D986">
        <v>58.6</v>
      </c>
      <c r="E986">
        <v>7.4</v>
      </c>
      <c r="F986">
        <v>1.1000000000000001</v>
      </c>
      <c r="G986">
        <v>0.3</v>
      </c>
    </row>
    <row r="987" spans="1:7" x14ac:dyDescent="0.25">
      <c r="A987">
        <v>2009</v>
      </c>
      <c r="B987" t="s">
        <v>57</v>
      </c>
      <c r="C987">
        <v>7.2</v>
      </c>
      <c r="D987">
        <v>84.6</v>
      </c>
      <c r="E987">
        <v>10.9</v>
      </c>
      <c r="F987">
        <v>1.2</v>
      </c>
      <c r="G987">
        <v>0.6</v>
      </c>
    </row>
    <row r="988" spans="1:7" x14ac:dyDescent="0.25">
      <c r="A988">
        <v>2009</v>
      </c>
      <c r="B988" t="s">
        <v>58</v>
      </c>
      <c r="C988">
        <v>5.6</v>
      </c>
      <c r="D988">
        <v>69.8</v>
      </c>
      <c r="E988">
        <v>11.7</v>
      </c>
      <c r="F988">
        <v>2.2999999999999998</v>
      </c>
      <c r="G988">
        <v>0.8</v>
      </c>
    </row>
    <row r="989" spans="1:7" x14ac:dyDescent="0.25">
      <c r="A989">
        <v>2009</v>
      </c>
      <c r="B989" t="s">
        <v>59</v>
      </c>
      <c r="C989">
        <v>10.3</v>
      </c>
      <c r="D989">
        <v>62.3</v>
      </c>
      <c r="E989">
        <v>13.5</v>
      </c>
      <c r="F989">
        <v>1.7</v>
      </c>
      <c r="G989">
        <v>0.7</v>
      </c>
    </row>
    <row r="990" spans="1:7" x14ac:dyDescent="0.25">
      <c r="A990">
        <v>2009</v>
      </c>
      <c r="B990" t="s">
        <v>60</v>
      </c>
      <c r="C990">
        <v>5.5</v>
      </c>
      <c r="D990">
        <v>60.7</v>
      </c>
      <c r="E990">
        <v>10.4</v>
      </c>
      <c r="F990">
        <v>0.8</v>
      </c>
      <c r="G990">
        <v>0.4</v>
      </c>
    </row>
    <row r="991" spans="1:7" x14ac:dyDescent="0.25">
      <c r="A991">
        <v>2009</v>
      </c>
      <c r="B991" t="s">
        <v>61</v>
      </c>
      <c r="C991">
        <v>13.1</v>
      </c>
      <c r="D991">
        <v>90.8</v>
      </c>
      <c r="E991">
        <v>16.7</v>
      </c>
      <c r="F991">
        <v>1.9</v>
      </c>
      <c r="G991">
        <v>0.8</v>
      </c>
    </row>
    <row r="992" spans="1:7" x14ac:dyDescent="0.25">
      <c r="A992">
        <v>2009</v>
      </c>
      <c r="B992" t="s">
        <v>62</v>
      </c>
      <c r="C992">
        <v>2.9</v>
      </c>
      <c r="D992">
        <v>64.3</v>
      </c>
      <c r="E992">
        <v>15.2</v>
      </c>
      <c r="F992">
        <v>0.6</v>
      </c>
      <c r="G992">
        <v>0.3</v>
      </c>
    </row>
    <row r="993" spans="1:7" x14ac:dyDescent="0.25">
      <c r="A993">
        <v>2009</v>
      </c>
      <c r="B993" t="s">
        <v>63</v>
      </c>
      <c r="C993">
        <v>5</v>
      </c>
      <c r="D993">
        <v>51</v>
      </c>
      <c r="E993">
        <v>5.5</v>
      </c>
      <c r="F993">
        <v>1.5</v>
      </c>
      <c r="G993">
        <v>0.5</v>
      </c>
    </row>
    <row r="994" spans="1:7" x14ac:dyDescent="0.25">
      <c r="A994">
        <v>2009</v>
      </c>
      <c r="B994" t="s">
        <v>64</v>
      </c>
      <c r="C994">
        <v>6.4</v>
      </c>
      <c r="D994">
        <v>55.6</v>
      </c>
      <c r="E994">
        <v>8.4</v>
      </c>
      <c r="F994">
        <v>1.2</v>
      </c>
      <c r="G994">
        <v>0.4</v>
      </c>
    </row>
    <row r="995" spans="1:7" x14ac:dyDescent="0.25">
      <c r="A995">
        <v>2009</v>
      </c>
      <c r="B995" t="s">
        <v>65</v>
      </c>
      <c r="C995">
        <v>7</v>
      </c>
      <c r="D995">
        <v>58</v>
      </c>
      <c r="E995">
        <v>10.199999999999999</v>
      </c>
      <c r="F995">
        <v>1.5</v>
      </c>
      <c r="G995">
        <v>0.5</v>
      </c>
    </row>
    <row r="996" spans="1:7" x14ac:dyDescent="0.25">
      <c r="A996">
        <v>2009</v>
      </c>
      <c r="B996" t="s">
        <v>66</v>
      </c>
      <c r="C996">
        <v>7.7</v>
      </c>
      <c r="D996">
        <v>143</v>
      </c>
      <c r="E996">
        <v>9.4</v>
      </c>
      <c r="F996">
        <v>2.4</v>
      </c>
      <c r="G996">
        <v>1.3</v>
      </c>
    </row>
    <row r="997" spans="1:7" x14ac:dyDescent="0.25">
      <c r="A997">
        <v>2009</v>
      </c>
      <c r="B997" t="s">
        <v>67</v>
      </c>
      <c r="C997">
        <v>5.8</v>
      </c>
      <c r="D997">
        <v>42.7</v>
      </c>
      <c r="E997">
        <v>8.5</v>
      </c>
      <c r="F997">
        <v>1.4</v>
      </c>
      <c r="G997">
        <v>0.7</v>
      </c>
    </row>
    <row r="998" spans="1:7" x14ac:dyDescent="0.25">
      <c r="A998">
        <v>2009</v>
      </c>
      <c r="B998" t="s">
        <v>68</v>
      </c>
      <c r="C998">
        <v>7.7</v>
      </c>
      <c r="D998">
        <v>51.4</v>
      </c>
      <c r="E998">
        <v>19.2</v>
      </c>
      <c r="F998">
        <v>3.5</v>
      </c>
      <c r="G998">
        <v>1.4</v>
      </c>
    </row>
    <row r="999" spans="1:7" x14ac:dyDescent="0.25">
      <c r="A999">
        <v>2009</v>
      </c>
      <c r="B999" t="s">
        <v>69</v>
      </c>
      <c r="C999">
        <v>8.9</v>
      </c>
      <c r="D999">
        <v>95.8</v>
      </c>
      <c r="E999">
        <v>14.9</v>
      </c>
      <c r="F999">
        <v>1.4</v>
      </c>
      <c r="G999">
        <v>0.8</v>
      </c>
    </row>
    <row r="1000" spans="1:7" hidden="1" x14ac:dyDescent="0.25">
      <c r="A1000">
        <v>2009</v>
      </c>
      <c r="B1000" t="s">
        <v>70</v>
      </c>
    </row>
    <row r="1001" spans="1:7" x14ac:dyDescent="0.25">
      <c r="A1001">
        <v>2009</v>
      </c>
      <c r="B1001" t="s">
        <v>71</v>
      </c>
      <c r="C1001">
        <v>1.5</v>
      </c>
      <c r="D1001">
        <v>11.7</v>
      </c>
      <c r="E1001">
        <v>3</v>
      </c>
      <c r="F1001">
        <v>0.4</v>
      </c>
      <c r="G1001">
        <v>0.2</v>
      </c>
    </row>
    <row r="1002" spans="1:7" x14ac:dyDescent="0.25">
      <c r="A1002">
        <v>2009</v>
      </c>
      <c r="B1002" t="s">
        <v>72</v>
      </c>
      <c r="C1002">
        <v>10.199999999999999</v>
      </c>
      <c r="D1002">
        <v>57.4</v>
      </c>
      <c r="E1002">
        <v>13.5</v>
      </c>
      <c r="F1002">
        <v>1.7</v>
      </c>
      <c r="G1002">
        <v>0.6</v>
      </c>
    </row>
    <row r="1003" spans="1:7" x14ac:dyDescent="0.25">
      <c r="A1003">
        <v>2009</v>
      </c>
      <c r="B1003" t="s">
        <v>73</v>
      </c>
      <c r="C1003">
        <v>6.4</v>
      </c>
      <c r="D1003">
        <v>63.6</v>
      </c>
      <c r="E1003">
        <v>5</v>
      </c>
      <c r="F1003">
        <v>1.6</v>
      </c>
      <c r="G1003">
        <v>0.8</v>
      </c>
    </row>
    <row r="1004" spans="1:7" x14ac:dyDescent="0.25">
      <c r="A1004">
        <v>2009</v>
      </c>
      <c r="B1004" t="s">
        <v>74</v>
      </c>
      <c r="C1004">
        <v>5.4</v>
      </c>
      <c r="D1004">
        <v>64.099999999999994</v>
      </c>
      <c r="E1004">
        <v>10</v>
      </c>
      <c r="F1004">
        <v>1.2</v>
      </c>
      <c r="G1004">
        <v>0.3</v>
      </c>
    </row>
    <row r="1005" spans="1:7" x14ac:dyDescent="0.25">
      <c r="A1005">
        <v>2009</v>
      </c>
      <c r="B1005" t="s">
        <v>75</v>
      </c>
      <c r="C1005">
        <v>3</v>
      </c>
      <c r="D1005">
        <v>78.8</v>
      </c>
      <c r="E1005">
        <v>13.3</v>
      </c>
      <c r="F1005">
        <v>1.2</v>
      </c>
      <c r="G1005">
        <v>0.4</v>
      </c>
    </row>
    <row r="1006" spans="1:7" x14ac:dyDescent="0.25">
      <c r="A1006">
        <v>2009</v>
      </c>
      <c r="B1006" t="s">
        <v>76</v>
      </c>
      <c r="C1006">
        <v>8.9</v>
      </c>
      <c r="D1006">
        <v>67</v>
      </c>
      <c r="E1006">
        <v>15.3</v>
      </c>
      <c r="F1006">
        <v>2</v>
      </c>
      <c r="G1006">
        <v>0.9</v>
      </c>
    </row>
    <row r="1007" spans="1:7" x14ac:dyDescent="0.25">
      <c r="A1007">
        <v>2009</v>
      </c>
      <c r="B1007" t="s">
        <v>77</v>
      </c>
      <c r="C1007">
        <v>6.8</v>
      </c>
      <c r="D1007">
        <v>58.6</v>
      </c>
      <c r="E1007">
        <v>12.7</v>
      </c>
      <c r="F1007">
        <v>1.1000000000000001</v>
      </c>
      <c r="G1007">
        <v>0.7</v>
      </c>
    </row>
    <row r="1008" spans="1:7" x14ac:dyDescent="0.25">
      <c r="A1008">
        <v>2009</v>
      </c>
      <c r="B1008" t="s">
        <v>78</v>
      </c>
      <c r="C1008">
        <v>6.5</v>
      </c>
      <c r="D1008">
        <v>47.1</v>
      </c>
      <c r="E1008">
        <v>8.8000000000000007</v>
      </c>
      <c r="F1008">
        <v>1.9</v>
      </c>
      <c r="G1008">
        <v>0.5</v>
      </c>
    </row>
    <row r="1009" spans="1:7" x14ac:dyDescent="0.25">
      <c r="A1009">
        <v>2009</v>
      </c>
      <c r="B1009" t="s">
        <v>79</v>
      </c>
      <c r="C1009">
        <v>7.1</v>
      </c>
      <c r="D1009">
        <v>86.6</v>
      </c>
      <c r="E1009">
        <v>13.2</v>
      </c>
      <c r="F1009">
        <v>1.8</v>
      </c>
      <c r="G1009">
        <v>1.3</v>
      </c>
    </row>
    <row r="1010" spans="1:7" x14ac:dyDescent="0.25">
      <c r="A1010">
        <v>2009</v>
      </c>
      <c r="B1010" t="s">
        <v>80</v>
      </c>
      <c r="C1010">
        <v>10.9</v>
      </c>
      <c r="D1010">
        <v>78.599999999999994</v>
      </c>
      <c r="E1010">
        <v>13</v>
      </c>
      <c r="F1010">
        <v>1</v>
      </c>
      <c r="G1010">
        <v>0.4</v>
      </c>
    </row>
    <row r="1011" spans="1:7" x14ac:dyDescent="0.25">
      <c r="A1011">
        <v>2009</v>
      </c>
      <c r="B1011" t="s">
        <v>81</v>
      </c>
      <c r="C1011">
        <v>6.4</v>
      </c>
      <c r="D1011">
        <v>39.9</v>
      </c>
      <c r="E1011">
        <v>8.3000000000000007</v>
      </c>
      <c r="F1011">
        <v>1.2</v>
      </c>
      <c r="G1011">
        <v>0.4</v>
      </c>
    </row>
    <row r="1012" spans="1:7" x14ac:dyDescent="0.25">
      <c r="A1012">
        <v>2009</v>
      </c>
      <c r="B1012" t="s">
        <v>82</v>
      </c>
      <c r="C1012">
        <v>6.2</v>
      </c>
      <c r="D1012">
        <v>94.7</v>
      </c>
      <c r="E1012">
        <v>15.5</v>
      </c>
      <c r="F1012">
        <v>2.9</v>
      </c>
      <c r="G1012">
        <v>0.9</v>
      </c>
    </row>
    <row r="1013" spans="1:7" x14ac:dyDescent="0.25">
      <c r="A1013">
        <v>2009</v>
      </c>
      <c r="B1013" t="s">
        <v>83</v>
      </c>
      <c r="C1013">
        <v>6.1</v>
      </c>
      <c r="D1013">
        <v>58.5</v>
      </c>
      <c r="E1013">
        <v>11.1</v>
      </c>
      <c r="F1013">
        <v>0.7</v>
      </c>
      <c r="G1013">
        <v>0.4</v>
      </c>
    </row>
    <row r="1014" spans="1:7" x14ac:dyDescent="0.25">
      <c r="A1014">
        <v>2009</v>
      </c>
      <c r="B1014" t="s">
        <v>84</v>
      </c>
      <c r="C1014">
        <v>7.1</v>
      </c>
      <c r="D1014">
        <v>86.6</v>
      </c>
      <c r="E1014">
        <v>13.2</v>
      </c>
      <c r="F1014">
        <v>1.8</v>
      </c>
      <c r="G1014">
        <v>1.3</v>
      </c>
    </row>
    <row r="1015" spans="1:7" x14ac:dyDescent="0.25">
      <c r="A1015">
        <v>2009</v>
      </c>
      <c r="B1015" t="s">
        <v>85</v>
      </c>
      <c r="C1015">
        <v>12.7</v>
      </c>
      <c r="D1015">
        <v>120.8</v>
      </c>
      <c r="E1015">
        <v>15.2</v>
      </c>
      <c r="F1015">
        <v>1.8</v>
      </c>
      <c r="G1015">
        <v>0.6</v>
      </c>
    </row>
    <row r="1016" spans="1:7" hidden="1" x14ac:dyDescent="0.25">
      <c r="A1016">
        <v>2009</v>
      </c>
      <c r="B1016" t="s">
        <v>86</v>
      </c>
    </row>
    <row r="1017" spans="1:7" x14ac:dyDescent="0.25">
      <c r="A1017">
        <v>2009</v>
      </c>
      <c r="B1017" t="s">
        <v>87</v>
      </c>
      <c r="C1017">
        <v>4.9000000000000004</v>
      </c>
      <c r="D1017">
        <v>38.700000000000003</v>
      </c>
      <c r="E1017">
        <v>14.4</v>
      </c>
      <c r="F1017">
        <v>1.2</v>
      </c>
      <c r="G1017">
        <v>0.5</v>
      </c>
    </row>
    <row r="1018" spans="1:7" x14ac:dyDescent="0.25">
      <c r="A1018">
        <v>2009</v>
      </c>
      <c r="B1018" t="s">
        <v>88</v>
      </c>
      <c r="C1018">
        <v>4.9000000000000004</v>
      </c>
      <c r="D1018">
        <v>9.8000000000000007</v>
      </c>
      <c r="E1018">
        <v>15.5</v>
      </c>
      <c r="F1018">
        <v>1.9</v>
      </c>
      <c r="G1018">
        <v>1.5</v>
      </c>
    </row>
    <row r="1019" spans="1:7" x14ac:dyDescent="0.25">
      <c r="A1019">
        <v>2009</v>
      </c>
      <c r="B1019" t="s">
        <v>89</v>
      </c>
      <c r="C1019">
        <v>4.8</v>
      </c>
      <c r="D1019">
        <v>46.6</v>
      </c>
      <c r="E1019">
        <v>13.5</v>
      </c>
      <c r="F1019">
        <v>2</v>
      </c>
      <c r="G1019">
        <v>0.7</v>
      </c>
    </row>
    <row r="1020" spans="1:7" x14ac:dyDescent="0.25">
      <c r="A1020">
        <v>2009</v>
      </c>
      <c r="B1020" t="s">
        <v>90</v>
      </c>
      <c r="C1020">
        <v>7.1</v>
      </c>
      <c r="D1020">
        <v>86.6</v>
      </c>
      <c r="E1020">
        <v>13.2</v>
      </c>
      <c r="F1020">
        <v>1.8</v>
      </c>
      <c r="G1020">
        <v>1.3</v>
      </c>
    </row>
    <row r="1021" spans="1:7" x14ac:dyDescent="0.25">
      <c r="A1021">
        <v>2009</v>
      </c>
      <c r="B1021" t="s">
        <v>91</v>
      </c>
      <c r="C1021">
        <v>10</v>
      </c>
      <c r="D1021">
        <v>71.5</v>
      </c>
      <c r="E1021">
        <v>13.6</v>
      </c>
      <c r="F1021">
        <v>1.6</v>
      </c>
      <c r="G1021">
        <v>0.7</v>
      </c>
    </row>
    <row r="1022" spans="1:7" x14ac:dyDescent="0.25">
      <c r="A1022">
        <v>2010</v>
      </c>
      <c r="B1022" t="s">
        <v>7</v>
      </c>
      <c r="C1022">
        <v>6.2</v>
      </c>
      <c r="D1022">
        <v>31.5</v>
      </c>
      <c r="E1022">
        <v>6.6</v>
      </c>
      <c r="F1022">
        <v>1.6</v>
      </c>
      <c r="G1022">
        <v>1</v>
      </c>
    </row>
    <row r="1023" spans="1:7" x14ac:dyDescent="0.25">
      <c r="A1023">
        <v>2010</v>
      </c>
      <c r="B1023" t="s">
        <v>8</v>
      </c>
      <c r="C1023">
        <v>4.0999999999999996</v>
      </c>
      <c r="D1023">
        <v>59</v>
      </c>
      <c r="E1023">
        <v>9.8000000000000007</v>
      </c>
      <c r="F1023">
        <v>1.5</v>
      </c>
      <c r="G1023">
        <v>0.4</v>
      </c>
    </row>
    <row r="1024" spans="1:7" x14ac:dyDescent="0.25">
      <c r="A1024">
        <v>2010</v>
      </c>
      <c r="B1024" t="s">
        <v>9</v>
      </c>
      <c r="C1024">
        <v>7.6</v>
      </c>
      <c r="D1024">
        <v>75.8</v>
      </c>
      <c r="E1024">
        <v>11.6</v>
      </c>
      <c r="F1024">
        <v>1.6</v>
      </c>
      <c r="G1024">
        <v>0.6</v>
      </c>
    </row>
    <row r="1025" spans="1:7" x14ac:dyDescent="0.25">
      <c r="A1025">
        <v>2010</v>
      </c>
      <c r="B1025" t="s">
        <v>10</v>
      </c>
      <c r="C1025">
        <v>12</v>
      </c>
      <c r="D1025">
        <v>40.200000000000003</v>
      </c>
      <c r="E1025">
        <v>16.2</v>
      </c>
      <c r="F1025">
        <v>2.6</v>
      </c>
      <c r="G1025">
        <v>1.2</v>
      </c>
    </row>
    <row r="1026" spans="1:7" x14ac:dyDescent="0.25">
      <c r="A1026">
        <v>2010</v>
      </c>
      <c r="B1026" t="s">
        <v>11</v>
      </c>
      <c r="C1026">
        <v>6.1</v>
      </c>
      <c r="D1026">
        <v>77.099999999999994</v>
      </c>
      <c r="E1026">
        <v>9.1999999999999993</v>
      </c>
      <c r="F1026">
        <v>1</v>
      </c>
      <c r="G1026">
        <v>0.5</v>
      </c>
    </row>
    <row r="1027" spans="1:7" x14ac:dyDescent="0.25">
      <c r="A1027">
        <v>2010</v>
      </c>
      <c r="B1027" t="s">
        <v>12</v>
      </c>
      <c r="C1027">
        <v>2.2000000000000002</v>
      </c>
      <c r="D1027">
        <v>79.599999999999994</v>
      </c>
      <c r="E1027">
        <v>8.6999999999999993</v>
      </c>
      <c r="F1027">
        <v>0.5</v>
      </c>
      <c r="G1027">
        <v>0.2</v>
      </c>
    </row>
    <row r="1028" spans="1:7" x14ac:dyDescent="0.25">
      <c r="A1028">
        <v>2010</v>
      </c>
      <c r="B1028" t="s">
        <v>13</v>
      </c>
      <c r="C1028">
        <v>3</v>
      </c>
      <c r="D1028">
        <v>35.6</v>
      </c>
      <c r="E1028">
        <v>6.5</v>
      </c>
      <c r="F1028">
        <v>0.9</v>
      </c>
      <c r="G1028">
        <v>0.4</v>
      </c>
    </row>
    <row r="1029" spans="1:7" x14ac:dyDescent="0.25">
      <c r="A1029">
        <v>2010</v>
      </c>
      <c r="B1029" t="s">
        <v>14</v>
      </c>
      <c r="C1029">
        <v>9.6999999999999993</v>
      </c>
      <c r="D1029">
        <v>53.2</v>
      </c>
      <c r="E1029">
        <v>10.8</v>
      </c>
      <c r="F1029">
        <v>1.6</v>
      </c>
      <c r="G1029">
        <v>0.4</v>
      </c>
    </row>
    <row r="1030" spans="1:7" x14ac:dyDescent="0.25">
      <c r="A1030">
        <v>2010</v>
      </c>
      <c r="B1030" t="s">
        <v>15</v>
      </c>
      <c r="C1030">
        <v>7.8</v>
      </c>
      <c r="D1030">
        <v>43.5</v>
      </c>
      <c r="E1030">
        <v>14.4</v>
      </c>
      <c r="F1030">
        <v>0.8</v>
      </c>
      <c r="G1030">
        <v>0.3</v>
      </c>
    </row>
    <row r="1031" spans="1:7" x14ac:dyDescent="0.25">
      <c r="A1031">
        <v>2010</v>
      </c>
      <c r="B1031" t="s">
        <v>16</v>
      </c>
      <c r="C1031">
        <v>9</v>
      </c>
      <c r="D1031">
        <v>49</v>
      </c>
      <c r="E1031">
        <v>12</v>
      </c>
      <c r="F1031">
        <v>1.4</v>
      </c>
      <c r="G1031">
        <v>0.6</v>
      </c>
    </row>
    <row r="1032" spans="1:7" x14ac:dyDescent="0.25">
      <c r="A1032">
        <v>2010</v>
      </c>
      <c r="B1032" t="s">
        <v>17</v>
      </c>
      <c r="C1032">
        <v>5</v>
      </c>
      <c r="D1032">
        <v>66.099999999999994</v>
      </c>
      <c r="E1032">
        <v>6.9</v>
      </c>
      <c r="F1032">
        <v>1.6</v>
      </c>
      <c r="G1032">
        <v>0.5</v>
      </c>
    </row>
    <row r="1033" spans="1:7" x14ac:dyDescent="0.25">
      <c r="A1033">
        <v>2010</v>
      </c>
      <c r="B1033" t="s">
        <v>18</v>
      </c>
      <c r="C1033">
        <v>9.1999999999999993</v>
      </c>
      <c r="D1033">
        <v>85.9</v>
      </c>
      <c r="E1033">
        <v>12.9</v>
      </c>
      <c r="F1033">
        <v>0.9</v>
      </c>
      <c r="G1033">
        <v>0.4</v>
      </c>
    </row>
    <row r="1034" spans="1:7" x14ac:dyDescent="0.25">
      <c r="A1034">
        <v>2010</v>
      </c>
      <c r="B1034" t="s">
        <v>19</v>
      </c>
      <c r="C1034">
        <v>6.6</v>
      </c>
      <c r="D1034">
        <v>71.400000000000006</v>
      </c>
      <c r="E1034">
        <v>9.4</v>
      </c>
      <c r="F1034">
        <v>1.9</v>
      </c>
      <c r="G1034">
        <v>0.5</v>
      </c>
    </row>
    <row r="1035" spans="1:7" x14ac:dyDescent="0.25">
      <c r="A1035">
        <v>2010</v>
      </c>
      <c r="B1035" t="s">
        <v>20</v>
      </c>
      <c r="C1035">
        <v>3.3</v>
      </c>
      <c r="D1035">
        <v>3.1</v>
      </c>
      <c r="E1035">
        <v>10.199999999999999</v>
      </c>
      <c r="F1035">
        <v>0.4</v>
      </c>
      <c r="G1035">
        <v>0.3</v>
      </c>
    </row>
    <row r="1036" spans="1:7" x14ac:dyDescent="0.25">
      <c r="A1036">
        <v>2010</v>
      </c>
      <c r="B1036" t="s">
        <v>21</v>
      </c>
      <c r="C1036">
        <v>5.5</v>
      </c>
      <c r="D1036">
        <v>59.1</v>
      </c>
      <c r="E1036">
        <v>12.1</v>
      </c>
      <c r="F1036">
        <v>1.2</v>
      </c>
      <c r="G1036">
        <v>0.4</v>
      </c>
    </row>
    <row r="1037" spans="1:7" x14ac:dyDescent="0.25">
      <c r="A1037">
        <v>2010</v>
      </c>
      <c r="B1037" t="s">
        <v>22</v>
      </c>
      <c r="C1037">
        <v>6.4</v>
      </c>
      <c r="D1037">
        <v>65.3</v>
      </c>
      <c r="E1037">
        <v>13.4</v>
      </c>
      <c r="F1037">
        <v>1</v>
      </c>
      <c r="G1037">
        <v>0.4</v>
      </c>
    </row>
    <row r="1038" spans="1:7" x14ac:dyDescent="0.25">
      <c r="A1038">
        <v>2010</v>
      </c>
      <c r="B1038" t="s">
        <v>23</v>
      </c>
      <c r="C1038">
        <v>9.5</v>
      </c>
      <c r="D1038">
        <v>86.4</v>
      </c>
      <c r="E1038">
        <v>10.199999999999999</v>
      </c>
      <c r="F1038">
        <v>1.5</v>
      </c>
      <c r="G1038">
        <v>0.5</v>
      </c>
    </row>
    <row r="1039" spans="1:7" hidden="1" x14ac:dyDescent="0.25">
      <c r="A1039">
        <v>2010</v>
      </c>
      <c r="B1039" t="s">
        <v>24</v>
      </c>
      <c r="E1039">
        <v>0.05</v>
      </c>
    </row>
    <row r="1040" spans="1:7" x14ac:dyDescent="0.25">
      <c r="A1040">
        <v>2010</v>
      </c>
      <c r="B1040" t="s">
        <v>25</v>
      </c>
      <c r="C1040">
        <v>6.5</v>
      </c>
      <c r="D1040">
        <v>85.4</v>
      </c>
      <c r="E1040">
        <v>11.4</v>
      </c>
      <c r="F1040">
        <v>1.3</v>
      </c>
      <c r="G1040">
        <v>0.5</v>
      </c>
    </row>
    <row r="1041" spans="1:7" x14ac:dyDescent="0.25">
      <c r="A1041">
        <v>2010</v>
      </c>
      <c r="B1041" t="s">
        <v>26</v>
      </c>
      <c r="C1041">
        <v>3.2</v>
      </c>
      <c r="D1041">
        <v>26.1</v>
      </c>
      <c r="E1041">
        <v>3.5</v>
      </c>
      <c r="F1041">
        <v>0.4</v>
      </c>
      <c r="G1041">
        <v>0.4</v>
      </c>
    </row>
    <row r="1042" spans="1:7" x14ac:dyDescent="0.25">
      <c r="A1042">
        <v>2010</v>
      </c>
      <c r="B1042" t="s">
        <v>27</v>
      </c>
      <c r="C1042">
        <v>8.6</v>
      </c>
      <c r="D1042">
        <v>57.6</v>
      </c>
      <c r="E1042">
        <v>15.6</v>
      </c>
      <c r="F1042">
        <v>2</v>
      </c>
      <c r="G1042">
        <v>1.9</v>
      </c>
    </row>
    <row r="1043" spans="1:7" x14ac:dyDescent="0.25">
      <c r="A1043">
        <v>2010</v>
      </c>
      <c r="B1043" t="s">
        <v>28</v>
      </c>
      <c r="C1043">
        <v>2.8</v>
      </c>
      <c r="D1043">
        <v>24.3</v>
      </c>
      <c r="E1043">
        <v>5.5</v>
      </c>
      <c r="F1043">
        <v>0.3</v>
      </c>
      <c r="G1043">
        <v>0.4</v>
      </c>
    </row>
    <row r="1044" spans="1:7" x14ac:dyDescent="0.25">
      <c r="A1044">
        <v>2010</v>
      </c>
      <c r="B1044" t="s">
        <v>29</v>
      </c>
      <c r="C1044">
        <v>8.9</v>
      </c>
      <c r="D1044">
        <v>53.7</v>
      </c>
      <c r="E1044">
        <v>11.2</v>
      </c>
      <c r="F1044">
        <v>1.6</v>
      </c>
      <c r="G1044">
        <v>0.8</v>
      </c>
    </row>
    <row r="1045" spans="1:7" x14ac:dyDescent="0.25">
      <c r="A1045">
        <v>2010</v>
      </c>
      <c r="B1045" t="s">
        <v>30</v>
      </c>
      <c r="C1045">
        <v>7.7</v>
      </c>
      <c r="D1045">
        <v>75.599999999999994</v>
      </c>
      <c r="E1045">
        <v>16.899999999999999</v>
      </c>
      <c r="F1045">
        <v>4.0999999999999996</v>
      </c>
      <c r="G1045">
        <v>1.8</v>
      </c>
    </row>
    <row r="1046" spans="1:7" x14ac:dyDescent="0.25">
      <c r="A1046">
        <v>2010</v>
      </c>
      <c r="B1046" t="s">
        <v>31</v>
      </c>
      <c r="C1046">
        <v>1.4</v>
      </c>
      <c r="D1046">
        <v>28.4</v>
      </c>
      <c r="E1046">
        <v>2.2999999999999998</v>
      </c>
      <c r="F1046">
        <v>0.5</v>
      </c>
      <c r="G1046">
        <v>0.5</v>
      </c>
    </row>
    <row r="1047" spans="1:7" x14ac:dyDescent="0.25">
      <c r="A1047">
        <v>2010</v>
      </c>
      <c r="B1047" t="s">
        <v>32</v>
      </c>
      <c r="C1047">
        <v>12.9</v>
      </c>
      <c r="D1047">
        <v>55.1</v>
      </c>
      <c r="E1047">
        <v>17.600000000000001</v>
      </c>
      <c r="F1047">
        <v>1.6</v>
      </c>
      <c r="G1047">
        <v>1.2</v>
      </c>
    </row>
    <row r="1048" spans="1:7" x14ac:dyDescent="0.25">
      <c r="A1048">
        <v>2010</v>
      </c>
      <c r="B1048" t="s">
        <v>33</v>
      </c>
      <c r="C1048">
        <v>9</v>
      </c>
      <c r="D1048">
        <v>67.099999999999994</v>
      </c>
      <c r="E1048">
        <v>13.6</v>
      </c>
      <c r="F1048">
        <v>1.3</v>
      </c>
      <c r="G1048">
        <v>0.6</v>
      </c>
    </row>
    <row r="1049" spans="1:7" x14ac:dyDescent="0.25">
      <c r="A1049">
        <v>2010</v>
      </c>
      <c r="B1049" t="s">
        <v>34</v>
      </c>
      <c r="C1049">
        <v>11</v>
      </c>
      <c r="D1049">
        <v>77.400000000000006</v>
      </c>
      <c r="E1049">
        <v>15.2</v>
      </c>
      <c r="F1049">
        <v>1.8</v>
      </c>
      <c r="G1049">
        <v>0.5</v>
      </c>
    </row>
    <row r="1050" spans="1:7" x14ac:dyDescent="0.25">
      <c r="A1050">
        <v>2010</v>
      </c>
      <c r="B1050" t="s">
        <v>35</v>
      </c>
      <c r="C1050">
        <v>8.5</v>
      </c>
      <c r="D1050">
        <v>56.1</v>
      </c>
      <c r="E1050">
        <v>12.8</v>
      </c>
      <c r="F1050">
        <v>1.2</v>
      </c>
      <c r="G1050">
        <v>0.5</v>
      </c>
    </row>
    <row r="1051" spans="1:7" x14ac:dyDescent="0.25">
      <c r="A1051">
        <v>2010</v>
      </c>
      <c r="B1051" t="s">
        <v>36</v>
      </c>
      <c r="C1051">
        <v>6.7</v>
      </c>
      <c r="D1051">
        <v>55.2</v>
      </c>
      <c r="E1051">
        <v>6.2</v>
      </c>
      <c r="F1051">
        <v>1.5</v>
      </c>
      <c r="G1051">
        <v>0.6</v>
      </c>
    </row>
    <row r="1052" spans="1:7" x14ac:dyDescent="0.25">
      <c r="A1052">
        <v>2010</v>
      </c>
      <c r="B1052" t="s">
        <v>37</v>
      </c>
      <c r="C1052">
        <v>6.5</v>
      </c>
      <c r="D1052">
        <v>85.9</v>
      </c>
      <c r="E1052">
        <v>11.3</v>
      </c>
      <c r="F1052">
        <v>1.8</v>
      </c>
      <c r="G1052">
        <v>0.7</v>
      </c>
    </row>
    <row r="1053" spans="1:7" hidden="1" x14ac:dyDescent="0.25">
      <c r="A1053">
        <v>2010</v>
      </c>
      <c r="B1053" t="s">
        <v>38</v>
      </c>
    </row>
    <row r="1054" spans="1:7" x14ac:dyDescent="0.25">
      <c r="A1054">
        <v>2010</v>
      </c>
      <c r="B1054" t="s">
        <v>39</v>
      </c>
      <c r="C1054">
        <v>8.4</v>
      </c>
      <c r="D1054">
        <v>82.4</v>
      </c>
      <c r="E1054">
        <v>8.5</v>
      </c>
      <c r="F1054">
        <v>0.9</v>
      </c>
      <c r="G1054">
        <v>0.4</v>
      </c>
    </row>
    <row r="1055" spans="1:7" x14ac:dyDescent="0.25">
      <c r="A1055">
        <v>2010</v>
      </c>
      <c r="B1055" t="s">
        <v>40</v>
      </c>
      <c r="C1055">
        <v>6.6</v>
      </c>
      <c r="D1055">
        <v>69.400000000000006</v>
      </c>
      <c r="E1055">
        <v>8.4</v>
      </c>
      <c r="F1055">
        <v>1.3</v>
      </c>
      <c r="G1055">
        <v>0.4</v>
      </c>
    </row>
    <row r="1056" spans="1:7" x14ac:dyDescent="0.25">
      <c r="A1056">
        <v>2010</v>
      </c>
      <c r="B1056" t="s">
        <v>41</v>
      </c>
      <c r="C1056">
        <v>10.5</v>
      </c>
      <c r="D1056">
        <v>77.3</v>
      </c>
      <c r="E1056">
        <v>17.8</v>
      </c>
      <c r="F1056">
        <v>2.2999999999999998</v>
      </c>
      <c r="G1056">
        <v>2</v>
      </c>
    </row>
    <row r="1057" spans="1:7" x14ac:dyDescent="0.25">
      <c r="A1057">
        <v>2010</v>
      </c>
      <c r="B1057" t="s">
        <v>42</v>
      </c>
      <c r="C1057">
        <v>8.1999999999999993</v>
      </c>
      <c r="D1057">
        <v>74.5</v>
      </c>
      <c r="E1057">
        <v>9.3000000000000007</v>
      </c>
      <c r="F1057">
        <v>1.4</v>
      </c>
      <c r="G1057">
        <v>0.5</v>
      </c>
    </row>
    <row r="1058" spans="1:7" x14ac:dyDescent="0.25">
      <c r="A1058">
        <v>2010</v>
      </c>
      <c r="B1058" t="s">
        <v>43</v>
      </c>
      <c r="C1058">
        <v>7.9</v>
      </c>
      <c r="D1058">
        <v>55.5</v>
      </c>
      <c r="E1058">
        <v>18.100000000000001</v>
      </c>
      <c r="F1058">
        <v>4</v>
      </c>
      <c r="G1058">
        <v>1.5</v>
      </c>
    </row>
    <row r="1059" spans="1:7" x14ac:dyDescent="0.25">
      <c r="A1059">
        <v>2010</v>
      </c>
      <c r="B1059" t="s">
        <v>44</v>
      </c>
      <c r="C1059">
        <v>10.6</v>
      </c>
      <c r="D1059">
        <v>30.6</v>
      </c>
      <c r="E1059">
        <v>12.3</v>
      </c>
      <c r="F1059">
        <v>1</v>
      </c>
      <c r="G1059">
        <v>0.4</v>
      </c>
    </row>
    <row r="1060" spans="1:7" x14ac:dyDescent="0.25">
      <c r="A1060">
        <v>2010</v>
      </c>
      <c r="B1060" t="s">
        <v>45</v>
      </c>
      <c r="C1060">
        <v>6.3</v>
      </c>
      <c r="D1060">
        <v>55</v>
      </c>
      <c r="E1060">
        <v>10.5</v>
      </c>
      <c r="F1060">
        <v>1</v>
      </c>
      <c r="G1060">
        <v>0.3</v>
      </c>
    </row>
    <row r="1061" spans="1:7" x14ac:dyDescent="0.25">
      <c r="A1061">
        <v>2010</v>
      </c>
      <c r="B1061" t="s">
        <v>46</v>
      </c>
      <c r="C1061">
        <v>10.1</v>
      </c>
      <c r="D1061">
        <v>87.8</v>
      </c>
      <c r="E1061">
        <v>16.600000000000001</v>
      </c>
      <c r="F1061">
        <v>4.9000000000000004</v>
      </c>
      <c r="G1061">
        <v>1.8</v>
      </c>
    </row>
    <row r="1062" spans="1:7" x14ac:dyDescent="0.25">
      <c r="A1062">
        <v>2010</v>
      </c>
      <c r="B1062" t="s">
        <v>47</v>
      </c>
      <c r="C1062">
        <v>8.3000000000000007</v>
      </c>
      <c r="D1062">
        <v>100.6</v>
      </c>
      <c r="E1062">
        <v>13</v>
      </c>
      <c r="F1062">
        <v>2.7</v>
      </c>
      <c r="G1062">
        <v>1.4</v>
      </c>
    </row>
    <row r="1063" spans="1:7" x14ac:dyDescent="0.25">
      <c r="A1063">
        <v>2010</v>
      </c>
      <c r="B1063" t="s">
        <v>48</v>
      </c>
      <c r="C1063">
        <v>10.3</v>
      </c>
      <c r="D1063">
        <v>51.4</v>
      </c>
      <c r="E1063">
        <v>12.7</v>
      </c>
      <c r="F1063">
        <v>3.3</v>
      </c>
      <c r="G1063">
        <v>1.5</v>
      </c>
    </row>
    <row r="1064" spans="1:7" x14ac:dyDescent="0.25">
      <c r="A1064">
        <v>2010</v>
      </c>
      <c r="B1064" t="s">
        <v>49</v>
      </c>
      <c r="C1064">
        <v>12</v>
      </c>
      <c r="D1064">
        <v>40.200000000000003</v>
      </c>
      <c r="E1064">
        <v>16.2</v>
      </c>
      <c r="F1064">
        <v>2.6</v>
      </c>
      <c r="G1064">
        <v>1.2</v>
      </c>
    </row>
    <row r="1065" spans="1:7" x14ac:dyDescent="0.25">
      <c r="A1065">
        <v>2010</v>
      </c>
      <c r="B1065" t="s">
        <v>50</v>
      </c>
      <c r="C1065">
        <v>7.9</v>
      </c>
      <c r="D1065">
        <v>51.8</v>
      </c>
      <c r="E1065">
        <v>11.5</v>
      </c>
      <c r="F1065">
        <v>1.8</v>
      </c>
      <c r="G1065">
        <v>0.7</v>
      </c>
    </row>
    <row r="1066" spans="1:7" x14ac:dyDescent="0.25">
      <c r="A1066">
        <v>2010</v>
      </c>
      <c r="B1066" t="s">
        <v>51</v>
      </c>
      <c r="C1066">
        <v>14.8</v>
      </c>
      <c r="D1066">
        <v>49.6</v>
      </c>
      <c r="E1066">
        <v>14.7</v>
      </c>
      <c r="F1066">
        <v>1.9</v>
      </c>
      <c r="G1066">
        <v>0.9</v>
      </c>
    </row>
    <row r="1067" spans="1:7" x14ac:dyDescent="0.25">
      <c r="A1067">
        <v>2010</v>
      </c>
      <c r="B1067" t="s">
        <v>52</v>
      </c>
      <c r="C1067">
        <v>5.4</v>
      </c>
      <c r="D1067">
        <v>70.900000000000006</v>
      </c>
      <c r="E1067">
        <v>10.7</v>
      </c>
      <c r="F1067">
        <v>1.8</v>
      </c>
      <c r="G1067">
        <v>0.7</v>
      </c>
    </row>
    <row r="1068" spans="1:7" x14ac:dyDescent="0.25">
      <c r="A1068">
        <v>2010</v>
      </c>
      <c r="B1068" t="s">
        <v>53</v>
      </c>
      <c r="C1068">
        <v>5.6</v>
      </c>
      <c r="D1068">
        <v>118.8</v>
      </c>
      <c r="E1068">
        <v>6.9</v>
      </c>
      <c r="F1068">
        <v>1.2</v>
      </c>
      <c r="G1068">
        <v>0.4</v>
      </c>
    </row>
    <row r="1069" spans="1:7" x14ac:dyDescent="0.25">
      <c r="A1069">
        <v>2010</v>
      </c>
      <c r="B1069" t="s">
        <v>54</v>
      </c>
      <c r="C1069">
        <v>4.3</v>
      </c>
      <c r="D1069">
        <v>68.599999999999994</v>
      </c>
      <c r="E1069">
        <v>6.8</v>
      </c>
      <c r="F1069">
        <v>0.9</v>
      </c>
      <c r="G1069">
        <v>0.3</v>
      </c>
    </row>
    <row r="1070" spans="1:7" x14ac:dyDescent="0.25">
      <c r="A1070">
        <v>2010</v>
      </c>
      <c r="B1070" t="s">
        <v>55</v>
      </c>
      <c r="C1070">
        <v>6.6</v>
      </c>
      <c r="D1070">
        <v>61.4</v>
      </c>
      <c r="E1070">
        <v>8.5</v>
      </c>
      <c r="F1070">
        <v>1.6</v>
      </c>
      <c r="G1070">
        <v>0.4</v>
      </c>
    </row>
    <row r="1071" spans="1:7" x14ac:dyDescent="0.25">
      <c r="A1071">
        <v>2010</v>
      </c>
      <c r="B1071" t="s">
        <v>56</v>
      </c>
      <c r="C1071">
        <v>7.8</v>
      </c>
      <c r="D1071">
        <v>62.6</v>
      </c>
      <c r="E1071">
        <v>7.6</v>
      </c>
      <c r="F1071">
        <v>1.2</v>
      </c>
      <c r="G1071">
        <v>0.3</v>
      </c>
    </row>
    <row r="1072" spans="1:7" x14ac:dyDescent="0.25">
      <c r="A1072">
        <v>2010</v>
      </c>
      <c r="B1072" t="s">
        <v>57</v>
      </c>
      <c r="C1072">
        <v>6.6</v>
      </c>
      <c r="D1072">
        <v>78.099999999999994</v>
      </c>
      <c r="E1072">
        <v>10.7</v>
      </c>
      <c r="F1072">
        <v>1.2</v>
      </c>
      <c r="G1072">
        <v>0.6</v>
      </c>
    </row>
    <row r="1073" spans="1:7" x14ac:dyDescent="0.25">
      <c r="A1073">
        <v>2010</v>
      </c>
      <c r="B1073" t="s">
        <v>58</v>
      </c>
      <c r="C1073">
        <v>5.5</v>
      </c>
      <c r="D1073">
        <v>70.8</v>
      </c>
      <c r="E1073">
        <v>11.1</v>
      </c>
      <c r="F1073">
        <v>2.7</v>
      </c>
      <c r="G1073">
        <v>0.8</v>
      </c>
    </row>
    <row r="1074" spans="1:7" x14ac:dyDescent="0.25">
      <c r="A1074">
        <v>2010</v>
      </c>
      <c r="B1074" t="s">
        <v>59</v>
      </c>
      <c r="C1074">
        <v>13.6</v>
      </c>
      <c r="D1074">
        <v>58.1</v>
      </c>
      <c r="E1074">
        <v>15.1</v>
      </c>
      <c r="F1074">
        <v>2</v>
      </c>
      <c r="G1074">
        <v>0.9</v>
      </c>
    </row>
    <row r="1075" spans="1:7" x14ac:dyDescent="0.25">
      <c r="A1075">
        <v>2010</v>
      </c>
      <c r="B1075" t="s">
        <v>60</v>
      </c>
      <c r="C1075">
        <v>6.1</v>
      </c>
      <c r="D1075">
        <v>59.9</v>
      </c>
      <c r="E1075">
        <v>9.9</v>
      </c>
      <c r="F1075">
        <v>1.1000000000000001</v>
      </c>
      <c r="G1075">
        <v>0.4</v>
      </c>
    </row>
    <row r="1076" spans="1:7" x14ac:dyDescent="0.25">
      <c r="A1076">
        <v>2010</v>
      </c>
      <c r="B1076" t="s">
        <v>61</v>
      </c>
      <c r="C1076">
        <v>12.8</v>
      </c>
      <c r="D1076">
        <v>90.4</v>
      </c>
      <c r="E1076">
        <v>17.100000000000001</v>
      </c>
      <c r="F1076">
        <v>2.2000000000000002</v>
      </c>
      <c r="G1076">
        <v>1</v>
      </c>
    </row>
    <row r="1077" spans="1:7" x14ac:dyDescent="0.25">
      <c r="A1077">
        <v>2010</v>
      </c>
      <c r="B1077" t="s">
        <v>62</v>
      </c>
      <c r="C1077">
        <v>5.0999999999999996</v>
      </c>
      <c r="D1077">
        <v>77.7</v>
      </c>
      <c r="E1077">
        <v>15.2</v>
      </c>
      <c r="F1077">
        <v>0.6</v>
      </c>
      <c r="G1077">
        <v>0.4</v>
      </c>
    </row>
    <row r="1078" spans="1:7" x14ac:dyDescent="0.25">
      <c r="A1078">
        <v>2010</v>
      </c>
      <c r="B1078" t="s">
        <v>63</v>
      </c>
      <c r="C1078">
        <v>5.2</v>
      </c>
      <c r="D1078">
        <v>47.5</v>
      </c>
      <c r="E1078">
        <v>5.3</v>
      </c>
      <c r="F1078">
        <v>1.7</v>
      </c>
      <c r="G1078">
        <v>0.6</v>
      </c>
    </row>
    <row r="1079" spans="1:7" x14ac:dyDescent="0.25">
      <c r="A1079">
        <v>2010</v>
      </c>
      <c r="B1079" t="s">
        <v>64</v>
      </c>
      <c r="C1079">
        <v>6.7</v>
      </c>
      <c r="D1079">
        <v>58.6</v>
      </c>
      <c r="E1079">
        <v>8.6999999999999993</v>
      </c>
      <c r="F1079">
        <v>1.4</v>
      </c>
      <c r="G1079">
        <v>0.5</v>
      </c>
    </row>
    <row r="1080" spans="1:7" x14ac:dyDescent="0.25">
      <c r="A1080">
        <v>2010</v>
      </c>
      <c r="B1080" t="s">
        <v>65</v>
      </c>
      <c r="C1080">
        <v>6.2</v>
      </c>
      <c r="D1080">
        <v>61.4</v>
      </c>
      <c r="E1080">
        <v>9.4</v>
      </c>
      <c r="F1080">
        <v>1.9</v>
      </c>
      <c r="G1080">
        <v>0.6</v>
      </c>
    </row>
    <row r="1081" spans="1:7" x14ac:dyDescent="0.25">
      <c r="A1081">
        <v>2010</v>
      </c>
      <c r="B1081" t="s">
        <v>66</v>
      </c>
      <c r="C1081">
        <v>8.4</v>
      </c>
      <c r="D1081">
        <v>113.2</v>
      </c>
      <c r="E1081">
        <v>9.5</v>
      </c>
      <c r="F1081">
        <v>3</v>
      </c>
      <c r="G1081">
        <v>1.2</v>
      </c>
    </row>
    <row r="1082" spans="1:7" x14ac:dyDescent="0.25">
      <c r="A1082">
        <v>2010</v>
      </c>
      <c r="B1082" t="s">
        <v>67</v>
      </c>
      <c r="C1082">
        <v>5.7</v>
      </c>
      <c r="D1082">
        <v>47.6</v>
      </c>
      <c r="E1082">
        <v>8.6</v>
      </c>
      <c r="F1082">
        <v>1.6</v>
      </c>
      <c r="G1082">
        <v>0.6</v>
      </c>
    </row>
    <row r="1083" spans="1:7" x14ac:dyDescent="0.25">
      <c r="A1083">
        <v>2010</v>
      </c>
      <c r="B1083" t="s">
        <v>68</v>
      </c>
      <c r="C1083">
        <v>8.8000000000000007</v>
      </c>
      <c r="D1083">
        <v>59.5</v>
      </c>
      <c r="E1083">
        <v>18.8</v>
      </c>
      <c r="F1083">
        <v>3.8</v>
      </c>
      <c r="G1083">
        <v>1.5</v>
      </c>
    </row>
    <row r="1084" spans="1:7" x14ac:dyDescent="0.25">
      <c r="A1084">
        <v>2010</v>
      </c>
      <c r="B1084" t="s">
        <v>69</v>
      </c>
      <c r="C1084">
        <v>10.7</v>
      </c>
      <c r="D1084">
        <v>91.4</v>
      </c>
      <c r="E1084">
        <v>14.1</v>
      </c>
      <c r="F1084">
        <v>1.7</v>
      </c>
      <c r="G1084">
        <v>0.9</v>
      </c>
    </row>
    <row r="1085" spans="1:7" hidden="1" x14ac:dyDescent="0.25">
      <c r="A1085">
        <v>2010</v>
      </c>
      <c r="B1085" t="s">
        <v>70</v>
      </c>
    </row>
    <row r="1086" spans="1:7" x14ac:dyDescent="0.25">
      <c r="A1086">
        <v>2010</v>
      </c>
      <c r="B1086" t="s">
        <v>71</v>
      </c>
      <c r="C1086">
        <v>1.7</v>
      </c>
      <c r="D1086">
        <v>14.3</v>
      </c>
      <c r="E1086">
        <v>3.2</v>
      </c>
      <c r="F1086">
        <v>0.4</v>
      </c>
      <c r="G1086">
        <v>0.3</v>
      </c>
    </row>
    <row r="1087" spans="1:7" x14ac:dyDescent="0.25">
      <c r="A1087">
        <v>2010</v>
      </c>
      <c r="B1087" t="s">
        <v>72</v>
      </c>
      <c r="C1087">
        <v>10.7</v>
      </c>
      <c r="D1087">
        <v>54.2</v>
      </c>
      <c r="E1087">
        <v>13.4</v>
      </c>
      <c r="F1087">
        <v>2.2999999999999998</v>
      </c>
      <c r="G1087">
        <v>0.7</v>
      </c>
    </row>
    <row r="1088" spans="1:7" x14ac:dyDescent="0.25">
      <c r="A1088">
        <v>2010</v>
      </c>
      <c r="B1088" t="s">
        <v>73</v>
      </c>
      <c r="C1088">
        <v>5.4</v>
      </c>
      <c r="D1088">
        <v>66.5</v>
      </c>
      <c r="E1088">
        <v>4.4000000000000004</v>
      </c>
      <c r="F1088">
        <v>1.5</v>
      </c>
      <c r="G1088">
        <v>0.8</v>
      </c>
    </row>
    <row r="1089" spans="1:7" x14ac:dyDescent="0.25">
      <c r="A1089">
        <v>2010</v>
      </c>
      <c r="B1089" t="s">
        <v>74</v>
      </c>
      <c r="C1089">
        <v>5.4</v>
      </c>
      <c r="D1089">
        <v>71.2</v>
      </c>
      <c r="E1089">
        <v>8.1</v>
      </c>
      <c r="F1089">
        <v>1.3</v>
      </c>
      <c r="G1089">
        <v>0.4</v>
      </c>
    </row>
    <row r="1090" spans="1:7" x14ac:dyDescent="0.25">
      <c r="A1090">
        <v>2010</v>
      </c>
      <c r="B1090" t="s">
        <v>75</v>
      </c>
      <c r="C1090">
        <v>3.5</v>
      </c>
      <c r="D1090">
        <v>78.5</v>
      </c>
      <c r="E1090">
        <v>13.5</v>
      </c>
      <c r="F1090">
        <v>1.4</v>
      </c>
      <c r="G1090">
        <v>0.5</v>
      </c>
    </row>
    <row r="1091" spans="1:7" x14ac:dyDescent="0.25">
      <c r="A1091">
        <v>2010</v>
      </c>
      <c r="B1091" t="s">
        <v>76</v>
      </c>
      <c r="C1091">
        <v>9.4</v>
      </c>
      <c r="D1091">
        <v>65.5</v>
      </c>
      <c r="E1091">
        <v>14.8</v>
      </c>
      <c r="F1091">
        <v>2</v>
      </c>
      <c r="G1091">
        <v>0.8</v>
      </c>
    </row>
    <row r="1092" spans="1:7" x14ac:dyDescent="0.25">
      <c r="A1092">
        <v>2010</v>
      </c>
      <c r="B1092" t="s">
        <v>77</v>
      </c>
      <c r="C1092">
        <v>7.6</v>
      </c>
      <c r="D1092">
        <v>51.1</v>
      </c>
      <c r="E1092">
        <v>12.4</v>
      </c>
      <c r="F1092">
        <v>1.5</v>
      </c>
      <c r="G1092">
        <v>0.7</v>
      </c>
    </row>
    <row r="1093" spans="1:7" x14ac:dyDescent="0.25">
      <c r="A1093">
        <v>2010</v>
      </c>
      <c r="B1093" t="s">
        <v>78</v>
      </c>
      <c r="C1093">
        <v>6.2</v>
      </c>
      <c r="D1093">
        <v>47.6</v>
      </c>
      <c r="E1093">
        <v>9.1999999999999993</v>
      </c>
      <c r="F1093">
        <v>2.2999999999999998</v>
      </c>
      <c r="G1093">
        <v>0.6</v>
      </c>
    </row>
    <row r="1094" spans="1:7" x14ac:dyDescent="0.25">
      <c r="A1094">
        <v>2010</v>
      </c>
      <c r="B1094" t="s">
        <v>79</v>
      </c>
      <c r="C1094">
        <v>7.7</v>
      </c>
      <c r="D1094">
        <v>87.4</v>
      </c>
      <c r="E1094">
        <v>12.8</v>
      </c>
      <c r="F1094">
        <v>2</v>
      </c>
      <c r="G1094">
        <v>1.3</v>
      </c>
    </row>
    <row r="1095" spans="1:7" x14ac:dyDescent="0.25">
      <c r="A1095">
        <v>2010</v>
      </c>
      <c r="B1095" t="s">
        <v>80</v>
      </c>
      <c r="C1095">
        <v>10.9</v>
      </c>
      <c r="D1095">
        <v>80.400000000000006</v>
      </c>
      <c r="E1095">
        <v>12.1</v>
      </c>
      <c r="F1095">
        <v>0.9</v>
      </c>
      <c r="G1095">
        <v>0.5</v>
      </c>
    </row>
    <row r="1096" spans="1:7" x14ac:dyDescent="0.25">
      <c r="A1096">
        <v>2010</v>
      </c>
      <c r="B1096" t="s">
        <v>81</v>
      </c>
      <c r="C1096">
        <v>7</v>
      </c>
      <c r="D1096">
        <v>40</v>
      </c>
      <c r="E1096">
        <v>8.8000000000000007</v>
      </c>
      <c r="F1096">
        <v>1.6</v>
      </c>
      <c r="G1096">
        <v>0.5</v>
      </c>
    </row>
    <row r="1097" spans="1:7" x14ac:dyDescent="0.25">
      <c r="A1097">
        <v>2010</v>
      </c>
      <c r="B1097" t="s">
        <v>82</v>
      </c>
      <c r="C1097">
        <v>6.5</v>
      </c>
      <c r="D1097">
        <v>101.4</v>
      </c>
      <c r="E1097">
        <v>16.5</v>
      </c>
      <c r="F1097">
        <v>3.1</v>
      </c>
      <c r="G1097">
        <v>1.1000000000000001</v>
      </c>
    </row>
    <row r="1098" spans="1:7" x14ac:dyDescent="0.25">
      <c r="A1098">
        <v>2010</v>
      </c>
      <c r="B1098" t="s">
        <v>83</v>
      </c>
      <c r="C1098">
        <v>7.4</v>
      </c>
      <c r="D1098">
        <v>57.7</v>
      </c>
      <c r="E1098">
        <v>11.5</v>
      </c>
      <c r="F1098">
        <v>1.2</v>
      </c>
      <c r="G1098">
        <v>0.6</v>
      </c>
    </row>
    <row r="1099" spans="1:7" x14ac:dyDescent="0.25">
      <c r="A1099">
        <v>2010</v>
      </c>
      <c r="B1099" t="s">
        <v>84</v>
      </c>
      <c r="C1099">
        <v>7.7</v>
      </c>
      <c r="D1099">
        <v>87.4</v>
      </c>
      <c r="E1099">
        <v>12.8</v>
      </c>
      <c r="F1099">
        <v>2</v>
      </c>
      <c r="G1099">
        <v>1.3</v>
      </c>
    </row>
    <row r="1100" spans="1:7" x14ac:dyDescent="0.25">
      <c r="A1100">
        <v>2010</v>
      </c>
      <c r="B1100" t="s">
        <v>85</v>
      </c>
      <c r="C1100">
        <v>9.8000000000000007</v>
      </c>
      <c r="D1100">
        <v>108.9</v>
      </c>
      <c r="E1100">
        <v>11.9</v>
      </c>
      <c r="F1100">
        <v>1.7</v>
      </c>
      <c r="G1100">
        <v>0.6</v>
      </c>
    </row>
    <row r="1101" spans="1:7" hidden="1" x14ac:dyDescent="0.25">
      <c r="A1101">
        <v>2010</v>
      </c>
      <c r="B1101" t="s">
        <v>86</v>
      </c>
    </row>
    <row r="1102" spans="1:7" x14ac:dyDescent="0.25">
      <c r="A1102">
        <v>2010</v>
      </c>
      <c r="B1102" t="s">
        <v>87</v>
      </c>
      <c r="C1102">
        <v>5.7</v>
      </c>
      <c r="D1102">
        <v>39</v>
      </c>
      <c r="E1102">
        <v>14.8</v>
      </c>
      <c r="F1102">
        <v>1.2</v>
      </c>
      <c r="G1102">
        <v>0.5</v>
      </c>
    </row>
    <row r="1103" spans="1:7" x14ac:dyDescent="0.25">
      <c r="A1103">
        <v>2010</v>
      </c>
      <c r="B1103" t="s">
        <v>88</v>
      </c>
      <c r="C1103">
        <v>5.5</v>
      </c>
      <c r="D1103">
        <v>17.7</v>
      </c>
      <c r="E1103">
        <v>15.9</v>
      </c>
      <c r="F1103">
        <v>2.8</v>
      </c>
      <c r="G1103">
        <v>1.4</v>
      </c>
    </row>
    <row r="1104" spans="1:7" x14ac:dyDescent="0.25">
      <c r="A1104">
        <v>2010</v>
      </c>
      <c r="B1104" t="s">
        <v>89</v>
      </c>
      <c r="C1104">
        <v>5.2</v>
      </c>
      <c r="D1104">
        <v>50.1</v>
      </c>
      <c r="E1104">
        <v>12.8</v>
      </c>
      <c r="F1104">
        <v>2</v>
      </c>
      <c r="G1104">
        <v>0.7</v>
      </c>
    </row>
    <row r="1105" spans="1:7" x14ac:dyDescent="0.25">
      <c r="A1105">
        <v>2010</v>
      </c>
      <c r="B1105" t="s">
        <v>90</v>
      </c>
      <c r="C1105">
        <v>7.7</v>
      </c>
      <c r="D1105">
        <v>87.4</v>
      </c>
      <c r="E1105">
        <v>12.8</v>
      </c>
      <c r="F1105">
        <v>2</v>
      </c>
      <c r="G1105">
        <v>1.3</v>
      </c>
    </row>
    <row r="1106" spans="1:7" x14ac:dyDescent="0.25">
      <c r="A1106">
        <v>2010</v>
      </c>
      <c r="B1106" t="s">
        <v>91</v>
      </c>
      <c r="C1106">
        <v>11.3</v>
      </c>
      <c r="D1106">
        <v>76.3</v>
      </c>
      <c r="E1106">
        <v>12.2</v>
      </c>
      <c r="F1106">
        <v>2.1</v>
      </c>
      <c r="G1106">
        <v>0.8</v>
      </c>
    </row>
    <row r="1107" spans="1:7" x14ac:dyDescent="0.25">
      <c r="A1107">
        <v>2011</v>
      </c>
      <c r="B1107" t="s">
        <v>7</v>
      </c>
      <c r="C1107">
        <v>3.29</v>
      </c>
      <c r="D1107">
        <v>35.82</v>
      </c>
      <c r="E1107">
        <v>6.9</v>
      </c>
      <c r="F1107">
        <v>1.24</v>
      </c>
      <c r="G1107">
        <v>0.75</v>
      </c>
    </row>
    <row r="1108" spans="1:7" x14ac:dyDescent="0.25">
      <c r="A1108">
        <v>2011</v>
      </c>
      <c r="B1108" t="s">
        <v>8</v>
      </c>
      <c r="C1108">
        <v>4.51</v>
      </c>
      <c r="D1108">
        <v>63.39</v>
      </c>
      <c r="E1108">
        <v>10.75</v>
      </c>
      <c r="F1108">
        <v>1.54</v>
      </c>
      <c r="G1108">
        <v>0.4</v>
      </c>
    </row>
    <row r="1109" spans="1:7" x14ac:dyDescent="0.25">
      <c r="A1109">
        <v>2011</v>
      </c>
      <c r="B1109" t="s">
        <v>9</v>
      </c>
      <c r="C1109">
        <v>7.21</v>
      </c>
      <c r="D1109">
        <v>83.27</v>
      </c>
      <c r="E1109">
        <v>12.02</v>
      </c>
      <c r="F1109">
        <v>1.9</v>
      </c>
      <c r="G1109">
        <v>0.64</v>
      </c>
    </row>
    <row r="1110" spans="1:7" x14ac:dyDescent="0.25">
      <c r="A1110">
        <v>2011</v>
      </c>
      <c r="B1110" t="s">
        <v>10</v>
      </c>
      <c r="C1110">
        <v>12.23</v>
      </c>
      <c r="D1110">
        <v>41.6</v>
      </c>
      <c r="E1110">
        <v>16.64</v>
      </c>
      <c r="F1110">
        <v>2.59</v>
      </c>
      <c r="G1110">
        <v>1.24</v>
      </c>
    </row>
    <row r="1111" spans="1:7" x14ac:dyDescent="0.25">
      <c r="A1111">
        <v>2011</v>
      </c>
      <c r="B1111" t="s">
        <v>11</v>
      </c>
      <c r="C1111">
        <v>4.92</v>
      </c>
      <c r="D1111">
        <v>77.010000000000005</v>
      </c>
      <c r="E1111">
        <v>8.74</v>
      </c>
      <c r="F1111">
        <v>0.97</v>
      </c>
      <c r="G1111">
        <v>0.56000000000000005</v>
      </c>
    </row>
    <row r="1112" spans="1:7" x14ac:dyDescent="0.25">
      <c r="A1112">
        <v>2011</v>
      </c>
      <c r="B1112" t="s">
        <v>12</v>
      </c>
      <c r="C1112">
        <v>3.04</v>
      </c>
      <c r="D1112">
        <v>63.87</v>
      </c>
      <c r="E1112">
        <v>10.97</v>
      </c>
      <c r="F1112">
        <v>0.85</v>
      </c>
      <c r="G1112">
        <v>0.28000000000000003</v>
      </c>
    </row>
    <row r="1113" spans="1:7" x14ac:dyDescent="0.25">
      <c r="A1113">
        <v>2011</v>
      </c>
      <c r="B1113" t="s">
        <v>13</v>
      </c>
      <c r="C1113">
        <v>3.6</v>
      </c>
      <c r="D1113">
        <v>35.869999999999997</v>
      </c>
      <c r="E1113">
        <v>7.25</v>
      </c>
      <c r="F1113">
        <v>1.18</v>
      </c>
      <c r="G1113">
        <v>0.56000000000000005</v>
      </c>
    </row>
    <row r="1114" spans="1:7" x14ac:dyDescent="0.25">
      <c r="A1114">
        <v>2011</v>
      </c>
      <c r="B1114" t="s">
        <v>14</v>
      </c>
      <c r="C1114">
        <v>9.9600000000000009</v>
      </c>
      <c r="D1114">
        <v>49.13</v>
      </c>
      <c r="E1114">
        <v>10.56</v>
      </c>
      <c r="F1114">
        <v>1.69</v>
      </c>
      <c r="G1114">
        <v>0.43</v>
      </c>
    </row>
    <row r="1115" spans="1:7" x14ac:dyDescent="0.25">
      <c r="A1115">
        <v>2011</v>
      </c>
      <c r="B1115" t="s">
        <v>15</v>
      </c>
      <c r="C1115">
        <v>7.31</v>
      </c>
      <c r="D1115">
        <v>39.049999999999997</v>
      </c>
      <c r="E1115">
        <v>13.58</v>
      </c>
      <c r="F1115">
        <v>0.77</v>
      </c>
      <c r="G1115">
        <v>0.24</v>
      </c>
    </row>
    <row r="1116" spans="1:7" x14ac:dyDescent="0.25">
      <c r="A1116">
        <v>2011</v>
      </c>
      <c r="B1116" t="s">
        <v>16</v>
      </c>
      <c r="C1116">
        <v>8.43</v>
      </c>
      <c r="D1116">
        <v>46.74</v>
      </c>
      <c r="E1116">
        <v>12.26</v>
      </c>
      <c r="F1116">
        <v>1.48</v>
      </c>
      <c r="G1116">
        <v>0.64</v>
      </c>
    </row>
    <row r="1117" spans="1:7" x14ac:dyDescent="0.25">
      <c r="A1117">
        <v>2011</v>
      </c>
      <c r="B1117" t="s">
        <v>17</v>
      </c>
      <c r="C1117">
        <v>4.82</v>
      </c>
      <c r="D1117">
        <v>67.13</v>
      </c>
      <c r="E1117">
        <v>6.59</v>
      </c>
      <c r="F1117">
        <v>1.66</v>
      </c>
      <c r="G1117">
        <v>0.6</v>
      </c>
    </row>
    <row r="1118" spans="1:7" x14ac:dyDescent="0.25">
      <c r="A1118">
        <v>2011</v>
      </c>
      <c r="B1118" t="s">
        <v>18</v>
      </c>
      <c r="C1118">
        <v>10.34</v>
      </c>
      <c r="D1118">
        <v>88.83</v>
      </c>
      <c r="E1118">
        <v>15.44</v>
      </c>
      <c r="F1118">
        <v>1.29</v>
      </c>
      <c r="G1118">
        <v>0.64</v>
      </c>
    </row>
    <row r="1119" spans="1:7" x14ac:dyDescent="0.25">
      <c r="A1119">
        <v>2011</v>
      </c>
      <c r="B1119" t="s">
        <v>19</v>
      </c>
      <c r="C1119">
        <v>6.02</v>
      </c>
      <c r="D1119">
        <v>81.010000000000005</v>
      </c>
      <c r="E1119">
        <v>8.41</v>
      </c>
      <c r="F1119">
        <v>1.9</v>
      </c>
      <c r="G1119">
        <v>0.44</v>
      </c>
    </row>
    <row r="1120" spans="1:7" x14ac:dyDescent="0.25">
      <c r="A1120">
        <v>2011</v>
      </c>
      <c r="B1120" t="s">
        <v>20</v>
      </c>
      <c r="C1120">
        <v>3.27</v>
      </c>
      <c r="D1120">
        <v>2.74</v>
      </c>
      <c r="E1120">
        <v>7.88</v>
      </c>
      <c r="F1120">
        <v>0.38</v>
      </c>
      <c r="G1120">
        <v>0.37</v>
      </c>
    </row>
    <row r="1121" spans="1:7" x14ac:dyDescent="0.25">
      <c r="A1121">
        <v>2011</v>
      </c>
      <c r="B1121" t="s">
        <v>21</v>
      </c>
      <c r="C1121">
        <v>5.0599999999999996</v>
      </c>
      <c r="D1121">
        <v>59.83</v>
      </c>
      <c r="E1121">
        <v>12.17</v>
      </c>
      <c r="F1121">
        <v>1.31</v>
      </c>
      <c r="G1121">
        <v>0.5</v>
      </c>
    </row>
    <row r="1122" spans="1:7" x14ac:dyDescent="0.25">
      <c r="A1122">
        <v>2011</v>
      </c>
      <c r="B1122" t="s">
        <v>22</v>
      </c>
      <c r="C1122">
        <v>6.52</v>
      </c>
      <c r="D1122">
        <v>66.83</v>
      </c>
      <c r="E1122">
        <v>13.81</v>
      </c>
      <c r="F1122">
        <v>1.07</v>
      </c>
      <c r="G1122">
        <v>0.45</v>
      </c>
    </row>
    <row r="1123" spans="1:7" x14ac:dyDescent="0.25">
      <c r="A1123">
        <v>2011</v>
      </c>
      <c r="B1123" t="s">
        <v>23</v>
      </c>
      <c r="C1123">
        <v>9.7100000000000009</v>
      </c>
      <c r="D1123">
        <v>88.42</v>
      </c>
      <c r="E1123">
        <v>11.14</v>
      </c>
      <c r="F1123">
        <v>1.57</v>
      </c>
      <c r="G1123">
        <v>0.56999999999999995</v>
      </c>
    </row>
    <row r="1124" spans="1:7" hidden="1" x14ac:dyDescent="0.25">
      <c r="A1124">
        <v>2011</v>
      </c>
      <c r="B1124" t="s">
        <v>24</v>
      </c>
    </row>
    <row r="1125" spans="1:7" x14ac:dyDescent="0.25">
      <c r="A1125">
        <v>2011</v>
      </c>
      <c r="B1125" t="s">
        <v>25</v>
      </c>
      <c r="C1125">
        <v>6.1</v>
      </c>
      <c r="D1125">
        <v>77.290000000000006</v>
      </c>
      <c r="E1125">
        <v>10.98</v>
      </c>
      <c r="F1125">
        <v>1.4</v>
      </c>
      <c r="G1125">
        <v>0.51</v>
      </c>
    </row>
    <row r="1126" spans="1:7" x14ac:dyDescent="0.25">
      <c r="A1126">
        <v>2011</v>
      </c>
      <c r="B1126" t="s">
        <v>26</v>
      </c>
      <c r="C1126">
        <v>2.66</v>
      </c>
      <c r="D1126">
        <v>23.28</v>
      </c>
      <c r="E1126">
        <v>3.08</v>
      </c>
      <c r="F1126">
        <v>0.55000000000000004</v>
      </c>
      <c r="G1126">
        <v>0.39</v>
      </c>
    </row>
    <row r="1127" spans="1:7" x14ac:dyDescent="0.25">
      <c r="A1127">
        <v>2011</v>
      </c>
      <c r="B1127" t="s">
        <v>27</v>
      </c>
      <c r="C1127">
        <v>7.98</v>
      </c>
      <c r="D1127">
        <v>56.95</v>
      </c>
      <c r="E1127">
        <v>14.65</v>
      </c>
      <c r="F1127">
        <v>2.0299999999999998</v>
      </c>
      <c r="G1127">
        <v>2.13</v>
      </c>
    </row>
    <row r="1128" spans="1:7" x14ac:dyDescent="0.25">
      <c r="A1128">
        <v>2011</v>
      </c>
      <c r="B1128" t="s">
        <v>28</v>
      </c>
      <c r="C1128">
        <v>2.4700000000000002</v>
      </c>
      <c r="D1128">
        <v>17.899999999999999</v>
      </c>
      <c r="E1128">
        <v>4.87</v>
      </c>
      <c r="F1128">
        <v>0.33</v>
      </c>
      <c r="G1128">
        <v>0.42</v>
      </c>
    </row>
    <row r="1129" spans="1:7" x14ac:dyDescent="0.25">
      <c r="A1129">
        <v>2011</v>
      </c>
      <c r="B1129" t="s">
        <v>29</v>
      </c>
      <c r="C1129">
        <v>9.26</v>
      </c>
      <c r="D1129">
        <v>57.93</v>
      </c>
      <c r="E1129">
        <v>11.62</v>
      </c>
      <c r="F1129">
        <v>1.78</v>
      </c>
      <c r="G1129">
        <v>0.86</v>
      </c>
    </row>
    <row r="1130" spans="1:7" x14ac:dyDescent="0.25">
      <c r="A1130">
        <v>2011</v>
      </c>
      <c r="B1130" t="s">
        <v>30</v>
      </c>
      <c r="C1130">
        <v>7.59</v>
      </c>
      <c r="D1130">
        <v>77.77</v>
      </c>
      <c r="E1130">
        <v>16.829999999999998</v>
      </c>
      <c r="F1130">
        <v>4.2</v>
      </c>
      <c r="G1130">
        <v>1.76</v>
      </c>
    </row>
    <row r="1131" spans="1:7" x14ac:dyDescent="0.25">
      <c r="A1131">
        <v>2011</v>
      </c>
      <c r="B1131" t="s">
        <v>31</v>
      </c>
      <c r="C1131">
        <v>1.36</v>
      </c>
      <c r="D1131">
        <v>29.53</v>
      </c>
      <c r="E1131">
        <v>2.17</v>
      </c>
      <c r="F1131">
        <v>0.47</v>
      </c>
      <c r="G1131">
        <v>0.46</v>
      </c>
    </row>
    <row r="1132" spans="1:7" x14ac:dyDescent="0.25">
      <c r="A1132">
        <v>2011</v>
      </c>
      <c r="B1132" t="s">
        <v>32</v>
      </c>
      <c r="C1132">
        <v>11.98</v>
      </c>
      <c r="D1132">
        <v>56.94</v>
      </c>
      <c r="E1132">
        <v>19.329999999999998</v>
      </c>
      <c r="F1132">
        <v>1.87</v>
      </c>
      <c r="G1132">
        <v>1.6</v>
      </c>
    </row>
    <row r="1133" spans="1:7" x14ac:dyDescent="0.25">
      <c r="A1133">
        <v>2011</v>
      </c>
      <c r="B1133" t="s">
        <v>33</v>
      </c>
      <c r="C1133">
        <v>7.48</v>
      </c>
      <c r="D1133">
        <v>71.37</v>
      </c>
      <c r="E1133">
        <v>13.7</v>
      </c>
      <c r="F1133">
        <v>1.48</v>
      </c>
      <c r="G1133">
        <v>0.61</v>
      </c>
    </row>
    <row r="1134" spans="1:7" x14ac:dyDescent="0.25">
      <c r="A1134">
        <v>2011</v>
      </c>
      <c r="B1134" t="s">
        <v>34</v>
      </c>
      <c r="C1134">
        <v>9.23</v>
      </c>
      <c r="D1134">
        <v>82.05</v>
      </c>
      <c r="E1134">
        <v>15.09</v>
      </c>
      <c r="F1134">
        <v>1.82</v>
      </c>
      <c r="G1134">
        <v>0.55000000000000004</v>
      </c>
    </row>
    <row r="1135" spans="1:7" x14ac:dyDescent="0.25">
      <c r="A1135">
        <v>2011</v>
      </c>
      <c r="B1135" t="s">
        <v>35</v>
      </c>
      <c r="C1135">
        <v>8.11</v>
      </c>
      <c r="D1135">
        <v>59.69</v>
      </c>
      <c r="E1135">
        <v>11.87</v>
      </c>
      <c r="F1135">
        <v>1.28</v>
      </c>
      <c r="G1135">
        <v>0.51</v>
      </c>
    </row>
    <row r="1136" spans="1:7" x14ac:dyDescent="0.25">
      <c r="A1136">
        <v>2011</v>
      </c>
      <c r="B1136" t="s">
        <v>36</v>
      </c>
      <c r="C1136">
        <v>6.47</v>
      </c>
      <c r="D1136">
        <v>59.93</v>
      </c>
      <c r="E1136">
        <v>6.47</v>
      </c>
      <c r="F1136">
        <v>1.79</v>
      </c>
      <c r="G1136">
        <v>0.92</v>
      </c>
    </row>
    <row r="1137" spans="1:7" x14ac:dyDescent="0.25">
      <c r="A1137">
        <v>2011</v>
      </c>
      <c r="B1137" t="s">
        <v>37</v>
      </c>
      <c r="C1137">
        <v>6.22</v>
      </c>
      <c r="D1137">
        <v>79.040000000000006</v>
      </c>
      <c r="E1137">
        <v>10.98</v>
      </c>
      <c r="F1137">
        <v>1.73</v>
      </c>
      <c r="G1137">
        <v>0.75</v>
      </c>
    </row>
    <row r="1138" spans="1:7" hidden="1" x14ac:dyDescent="0.25">
      <c r="A1138">
        <v>2011</v>
      </c>
      <c r="B1138" t="s">
        <v>38</v>
      </c>
    </row>
    <row r="1139" spans="1:7" x14ac:dyDescent="0.25">
      <c r="A1139">
        <v>2011</v>
      </c>
      <c r="B1139" t="s">
        <v>39</v>
      </c>
      <c r="C1139">
        <v>6.98</v>
      </c>
      <c r="D1139">
        <v>85.81</v>
      </c>
      <c r="E1139">
        <v>7.72</v>
      </c>
      <c r="F1139">
        <v>1.01</v>
      </c>
      <c r="G1139">
        <v>0.42</v>
      </c>
    </row>
    <row r="1140" spans="1:7" x14ac:dyDescent="0.25">
      <c r="A1140">
        <v>2011</v>
      </c>
      <c r="B1140" t="s">
        <v>40</v>
      </c>
      <c r="C1140">
        <v>6.33</v>
      </c>
      <c r="D1140">
        <v>71.19</v>
      </c>
      <c r="E1140">
        <v>7.73</v>
      </c>
      <c r="F1140">
        <v>1.43</v>
      </c>
      <c r="G1140">
        <v>0.49</v>
      </c>
    </row>
    <row r="1141" spans="1:7" x14ac:dyDescent="0.25">
      <c r="A1141">
        <v>2011</v>
      </c>
      <c r="B1141" t="s">
        <v>41</v>
      </c>
      <c r="C1141">
        <v>8.5399999999999991</v>
      </c>
      <c r="D1141">
        <v>86.7</v>
      </c>
      <c r="E1141">
        <v>15.38</v>
      </c>
      <c r="F1141">
        <v>2.52</v>
      </c>
      <c r="G1141">
        <v>1.62</v>
      </c>
    </row>
    <row r="1142" spans="1:7" x14ac:dyDescent="0.25">
      <c r="A1142">
        <v>2011</v>
      </c>
      <c r="B1142" t="s">
        <v>42</v>
      </c>
      <c r="C1142">
        <v>6.48</v>
      </c>
      <c r="D1142">
        <v>77.72</v>
      </c>
      <c r="E1142">
        <v>8.85</v>
      </c>
      <c r="F1142">
        <v>1.32</v>
      </c>
      <c r="G1142">
        <v>0.45</v>
      </c>
    </row>
    <row r="1143" spans="1:7" x14ac:dyDescent="0.25">
      <c r="A1143">
        <v>2011</v>
      </c>
      <c r="B1143" t="s">
        <v>43</v>
      </c>
      <c r="C1143">
        <v>8.17</v>
      </c>
      <c r="D1143">
        <v>55.4</v>
      </c>
      <c r="E1143">
        <v>17.53</v>
      </c>
      <c r="F1143">
        <v>4.0599999999999996</v>
      </c>
      <c r="G1143">
        <v>1.6</v>
      </c>
    </row>
    <row r="1144" spans="1:7" x14ac:dyDescent="0.25">
      <c r="A1144">
        <v>2011</v>
      </c>
      <c r="B1144" t="s">
        <v>44</v>
      </c>
      <c r="C1144">
        <v>8.57</v>
      </c>
      <c r="D1144">
        <v>32.79</v>
      </c>
      <c r="E1144">
        <v>12.48</v>
      </c>
      <c r="F1144">
        <v>1.05</v>
      </c>
      <c r="G1144">
        <v>0.42</v>
      </c>
    </row>
    <row r="1145" spans="1:7" x14ac:dyDescent="0.25">
      <c r="A1145">
        <v>2011</v>
      </c>
      <c r="B1145" t="s">
        <v>45</v>
      </c>
      <c r="C1145">
        <v>6.15</v>
      </c>
      <c r="D1145">
        <v>56.93</v>
      </c>
      <c r="E1145">
        <v>10.79</v>
      </c>
      <c r="F1145">
        <v>1.01</v>
      </c>
      <c r="G1145">
        <v>0.35</v>
      </c>
    </row>
    <row r="1146" spans="1:7" x14ac:dyDescent="0.25">
      <c r="A1146">
        <v>2011</v>
      </c>
      <c r="B1146" t="s">
        <v>46</v>
      </c>
      <c r="C1146">
        <v>9.85</v>
      </c>
      <c r="D1146">
        <v>91.28</v>
      </c>
      <c r="E1146">
        <v>16.920000000000002</v>
      </c>
      <c r="F1146">
        <v>5.14</v>
      </c>
      <c r="G1146">
        <v>1.8</v>
      </c>
    </row>
    <row r="1147" spans="1:7" x14ac:dyDescent="0.25">
      <c r="A1147">
        <v>2011</v>
      </c>
      <c r="B1147" t="s">
        <v>47</v>
      </c>
      <c r="C1147">
        <v>7.6</v>
      </c>
      <c r="D1147">
        <v>108.64</v>
      </c>
      <c r="E1147">
        <v>12.96</v>
      </c>
      <c r="F1147">
        <v>2.77</v>
      </c>
      <c r="G1147">
        <v>1.31</v>
      </c>
    </row>
    <row r="1148" spans="1:7" x14ac:dyDescent="0.25">
      <c r="A1148">
        <v>2011</v>
      </c>
      <c r="B1148" t="s">
        <v>48</v>
      </c>
      <c r="C1148">
        <v>10.72</v>
      </c>
      <c r="D1148">
        <v>51.86</v>
      </c>
      <c r="E1148">
        <v>12.6</v>
      </c>
      <c r="F1148">
        <v>3.32</v>
      </c>
      <c r="G1148">
        <v>1.52</v>
      </c>
    </row>
    <row r="1149" spans="1:7" x14ac:dyDescent="0.25">
      <c r="A1149">
        <v>2011</v>
      </c>
      <c r="B1149" t="s">
        <v>49</v>
      </c>
      <c r="C1149">
        <v>10.53</v>
      </c>
      <c r="D1149">
        <v>33.24</v>
      </c>
      <c r="E1149">
        <v>21.69</v>
      </c>
      <c r="F1149">
        <v>5.56</v>
      </c>
      <c r="G1149">
        <v>1.75</v>
      </c>
    </row>
    <row r="1150" spans="1:7" x14ac:dyDescent="0.25">
      <c r="A1150">
        <v>2011</v>
      </c>
      <c r="B1150" t="s">
        <v>50</v>
      </c>
      <c r="C1150">
        <v>7.66</v>
      </c>
      <c r="D1150">
        <v>51.77</v>
      </c>
      <c r="E1150">
        <v>10.98</v>
      </c>
      <c r="F1150">
        <v>1.68</v>
      </c>
      <c r="G1150">
        <v>0.65</v>
      </c>
    </row>
    <row r="1151" spans="1:7" x14ac:dyDescent="0.25">
      <c r="A1151">
        <v>2011</v>
      </c>
      <c r="B1151" t="s">
        <v>51</v>
      </c>
      <c r="C1151">
        <v>13.71</v>
      </c>
      <c r="D1151">
        <v>49.97</v>
      </c>
      <c r="E1151">
        <v>14.89</v>
      </c>
      <c r="F1151">
        <v>2.5099999999999998</v>
      </c>
      <c r="G1151">
        <v>1.06</v>
      </c>
    </row>
    <row r="1152" spans="1:7" x14ac:dyDescent="0.25">
      <c r="A1152">
        <v>2011</v>
      </c>
      <c r="B1152" t="s">
        <v>52</v>
      </c>
      <c r="C1152">
        <v>4.9000000000000004</v>
      </c>
      <c r="D1152">
        <v>84.83</v>
      </c>
      <c r="E1152">
        <v>10.37</v>
      </c>
      <c r="F1152">
        <v>1.76</v>
      </c>
      <c r="G1152">
        <v>0.69</v>
      </c>
    </row>
    <row r="1153" spans="1:7" x14ac:dyDescent="0.25">
      <c r="A1153">
        <v>2011</v>
      </c>
      <c r="B1153" t="s">
        <v>53</v>
      </c>
      <c r="C1153">
        <v>5.0199999999999996</v>
      </c>
      <c r="D1153">
        <v>126.93</v>
      </c>
      <c r="E1153">
        <v>6.78</v>
      </c>
      <c r="F1153">
        <v>1.28</v>
      </c>
      <c r="G1153">
        <v>0.44</v>
      </c>
    </row>
    <row r="1154" spans="1:7" x14ac:dyDescent="0.25">
      <c r="A1154">
        <v>2011</v>
      </c>
      <c r="B1154" t="s">
        <v>54</v>
      </c>
      <c r="C1154">
        <v>4.5</v>
      </c>
      <c r="D1154">
        <v>66.58</v>
      </c>
      <c r="E1154">
        <v>6.38</v>
      </c>
      <c r="F1154">
        <v>1.1000000000000001</v>
      </c>
      <c r="G1154">
        <v>0.3</v>
      </c>
    </row>
    <row r="1155" spans="1:7" x14ac:dyDescent="0.25">
      <c r="A1155">
        <v>2011</v>
      </c>
      <c r="B1155" t="s">
        <v>55</v>
      </c>
      <c r="C1155">
        <v>6.8</v>
      </c>
      <c r="D1155">
        <v>62.18</v>
      </c>
      <c r="E1155">
        <v>8.11</v>
      </c>
      <c r="F1155">
        <v>1.66</v>
      </c>
      <c r="G1155">
        <v>0.47</v>
      </c>
    </row>
    <row r="1156" spans="1:7" x14ac:dyDescent="0.25">
      <c r="A1156">
        <v>2011</v>
      </c>
      <c r="B1156" t="s">
        <v>56</v>
      </c>
      <c r="C1156">
        <v>7.37</v>
      </c>
      <c r="D1156">
        <v>87.37</v>
      </c>
      <c r="E1156">
        <v>7.89</v>
      </c>
      <c r="F1156">
        <v>1.22</v>
      </c>
      <c r="G1156">
        <v>0.39</v>
      </c>
    </row>
    <row r="1157" spans="1:7" x14ac:dyDescent="0.25">
      <c r="A1157">
        <v>2011</v>
      </c>
      <c r="B1157" t="s">
        <v>57</v>
      </c>
      <c r="C1157">
        <v>6.07</v>
      </c>
      <c r="D1157">
        <v>79.010000000000005</v>
      </c>
      <c r="E1157">
        <v>10.1</v>
      </c>
      <c r="F1157">
        <v>1.24</v>
      </c>
      <c r="G1157">
        <v>0.64</v>
      </c>
    </row>
    <row r="1158" spans="1:7" x14ac:dyDescent="0.25">
      <c r="A1158">
        <v>2011</v>
      </c>
      <c r="B1158" t="s">
        <v>58</v>
      </c>
      <c r="C1158">
        <v>6.03</v>
      </c>
      <c r="D1158">
        <v>72.22</v>
      </c>
      <c r="E1158">
        <v>10.91</v>
      </c>
      <c r="F1158">
        <v>2.72</v>
      </c>
      <c r="G1158">
        <v>0.82</v>
      </c>
    </row>
    <row r="1159" spans="1:7" x14ac:dyDescent="0.25">
      <c r="A1159">
        <v>2011</v>
      </c>
      <c r="B1159" t="s">
        <v>59</v>
      </c>
      <c r="C1159">
        <v>12.75</v>
      </c>
      <c r="D1159">
        <v>48.17</v>
      </c>
      <c r="E1159">
        <v>13.5</v>
      </c>
      <c r="F1159">
        <v>2.29</v>
      </c>
      <c r="G1159">
        <v>0.88</v>
      </c>
    </row>
    <row r="1160" spans="1:7" x14ac:dyDescent="0.25">
      <c r="A1160">
        <v>2011</v>
      </c>
      <c r="B1160" t="s">
        <v>60</v>
      </c>
      <c r="C1160">
        <v>5.71</v>
      </c>
      <c r="D1160">
        <v>61.96</v>
      </c>
      <c r="E1160">
        <v>10.19</v>
      </c>
      <c r="F1160">
        <v>1.1599999999999999</v>
      </c>
      <c r="G1160">
        <v>0.52</v>
      </c>
    </row>
    <row r="1161" spans="1:7" x14ac:dyDescent="0.25">
      <c r="A1161">
        <v>2011</v>
      </c>
      <c r="B1161" t="s">
        <v>61</v>
      </c>
      <c r="C1161">
        <v>10.75</v>
      </c>
      <c r="D1161">
        <v>94.74</v>
      </c>
      <c r="E1161">
        <v>17.829999999999998</v>
      </c>
      <c r="F1161">
        <v>2.25</v>
      </c>
      <c r="G1161">
        <v>1.0900000000000001</v>
      </c>
    </row>
    <row r="1162" spans="1:7" x14ac:dyDescent="0.25">
      <c r="A1162">
        <v>2011</v>
      </c>
      <c r="B1162" t="s">
        <v>62</v>
      </c>
      <c r="C1162">
        <v>4.26</v>
      </c>
      <c r="D1162">
        <v>81.209999999999994</v>
      </c>
      <c r="E1162">
        <v>15.33</v>
      </c>
      <c r="F1162">
        <v>0.77</v>
      </c>
      <c r="G1162">
        <v>0.37</v>
      </c>
    </row>
    <row r="1163" spans="1:7" x14ac:dyDescent="0.25">
      <c r="A1163">
        <v>2011</v>
      </c>
      <c r="B1163" t="s">
        <v>63</v>
      </c>
      <c r="C1163">
        <v>4.6100000000000003</v>
      </c>
      <c r="D1163">
        <v>48.69</v>
      </c>
      <c r="E1163">
        <v>5.27</v>
      </c>
      <c r="F1163">
        <v>1.6</v>
      </c>
      <c r="G1163">
        <v>0.6</v>
      </c>
    </row>
    <row r="1164" spans="1:7" x14ac:dyDescent="0.25">
      <c r="A1164">
        <v>2011</v>
      </c>
      <c r="B1164" t="s">
        <v>64</v>
      </c>
      <c r="C1164">
        <v>7.96</v>
      </c>
      <c r="D1164">
        <v>65.73</v>
      </c>
      <c r="E1164">
        <v>8.32</v>
      </c>
      <c r="F1164">
        <v>1.41</v>
      </c>
      <c r="G1164">
        <v>0.5</v>
      </c>
    </row>
    <row r="1165" spans="1:7" x14ac:dyDescent="0.25">
      <c r="A1165">
        <v>2011</v>
      </c>
      <c r="B1165" t="s">
        <v>65</v>
      </c>
      <c r="C1165">
        <v>5.97</v>
      </c>
      <c r="D1165">
        <v>61.93</v>
      </c>
      <c r="E1165">
        <v>9.5</v>
      </c>
      <c r="F1165">
        <v>2.38</v>
      </c>
      <c r="G1165">
        <v>0.7</v>
      </c>
    </row>
    <row r="1166" spans="1:7" x14ac:dyDescent="0.25">
      <c r="A1166">
        <v>2011</v>
      </c>
      <c r="B1166" t="s">
        <v>66</v>
      </c>
      <c r="C1166">
        <v>6.9</v>
      </c>
      <c r="D1166">
        <v>82.93</v>
      </c>
      <c r="E1166">
        <v>9.01</v>
      </c>
      <c r="F1166">
        <v>2.71</v>
      </c>
      <c r="G1166">
        <v>1.1299999999999999</v>
      </c>
    </row>
    <row r="1167" spans="1:7" x14ac:dyDescent="0.25">
      <c r="A1167">
        <v>2011</v>
      </c>
      <c r="B1167" t="s">
        <v>67</v>
      </c>
      <c r="C1167">
        <v>5.46</v>
      </c>
      <c r="D1167">
        <v>50.3</v>
      </c>
      <c r="E1167">
        <v>8.75</v>
      </c>
      <c r="F1167">
        <v>1.69</v>
      </c>
      <c r="G1167">
        <v>0.57999999999999996</v>
      </c>
    </row>
    <row r="1168" spans="1:7" x14ac:dyDescent="0.25">
      <c r="A1168">
        <v>2011</v>
      </c>
      <c r="B1168" t="s">
        <v>68</v>
      </c>
      <c r="C1168">
        <v>8.5</v>
      </c>
      <c r="D1168">
        <v>67.319999999999993</v>
      </c>
      <c r="E1168">
        <v>18.510000000000002</v>
      </c>
      <c r="F1168">
        <v>3.89</v>
      </c>
      <c r="G1168">
        <v>1.52</v>
      </c>
    </row>
    <row r="1169" spans="1:7" x14ac:dyDescent="0.25">
      <c r="A1169">
        <v>2011</v>
      </c>
      <c r="B1169" t="s">
        <v>69</v>
      </c>
      <c r="C1169">
        <v>8.67</v>
      </c>
      <c r="D1169">
        <v>92.02</v>
      </c>
      <c r="E1169">
        <v>12.81</v>
      </c>
      <c r="F1169">
        <v>1.85</v>
      </c>
      <c r="G1169">
        <v>0.9</v>
      </c>
    </row>
    <row r="1170" spans="1:7" hidden="1" x14ac:dyDescent="0.25">
      <c r="A1170">
        <v>2011</v>
      </c>
      <c r="B1170" t="s">
        <v>70</v>
      </c>
    </row>
    <row r="1171" spans="1:7" x14ac:dyDescent="0.25">
      <c r="A1171">
        <v>2011</v>
      </c>
      <c r="B1171" t="s">
        <v>71</v>
      </c>
      <c r="C1171">
        <v>1.72</v>
      </c>
      <c r="D1171">
        <v>17.649999999999999</v>
      </c>
      <c r="E1171">
        <v>3.35</v>
      </c>
      <c r="F1171">
        <v>0.57999999999999996</v>
      </c>
      <c r="G1171">
        <v>0.26</v>
      </c>
    </row>
    <row r="1172" spans="1:7" x14ac:dyDescent="0.25">
      <c r="A1172">
        <v>2011</v>
      </c>
      <c r="B1172" t="s">
        <v>72</v>
      </c>
      <c r="C1172">
        <v>9.27</v>
      </c>
      <c r="D1172">
        <v>57.03</v>
      </c>
      <c r="E1172">
        <v>12.46</v>
      </c>
      <c r="F1172">
        <v>2.39</v>
      </c>
      <c r="G1172">
        <v>0.73</v>
      </c>
    </row>
    <row r="1173" spans="1:7" x14ac:dyDescent="0.25">
      <c r="A1173">
        <v>2011</v>
      </c>
      <c r="B1173" t="s">
        <v>73</v>
      </c>
      <c r="C1173">
        <v>5.97</v>
      </c>
      <c r="D1173">
        <v>65.12</v>
      </c>
      <c r="E1173">
        <v>5.14</v>
      </c>
      <c r="F1173">
        <v>2.0099999999999998</v>
      </c>
      <c r="G1173">
        <v>0.94</v>
      </c>
    </row>
    <row r="1174" spans="1:7" x14ac:dyDescent="0.25">
      <c r="A1174">
        <v>2011</v>
      </c>
      <c r="B1174" t="s">
        <v>74</v>
      </c>
      <c r="C1174">
        <v>5.77</v>
      </c>
      <c r="D1174">
        <v>69.91</v>
      </c>
      <c r="E1174">
        <v>8.18</v>
      </c>
      <c r="F1174">
        <v>1.31</v>
      </c>
      <c r="G1174">
        <v>0.45</v>
      </c>
    </row>
    <row r="1175" spans="1:7" x14ac:dyDescent="0.25">
      <c r="A1175">
        <v>2011</v>
      </c>
      <c r="B1175" t="s">
        <v>75</v>
      </c>
      <c r="C1175">
        <v>3.71</v>
      </c>
      <c r="D1175">
        <v>83.81</v>
      </c>
      <c r="E1175">
        <v>13.19</v>
      </c>
      <c r="F1175">
        <v>1.36</v>
      </c>
      <c r="G1175">
        <v>0.49</v>
      </c>
    </row>
    <row r="1176" spans="1:7" x14ac:dyDescent="0.25">
      <c r="A1176">
        <v>2011</v>
      </c>
      <c r="B1176" t="s">
        <v>76</v>
      </c>
      <c r="C1176">
        <v>8.69</v>
      </c>
      <c r="D1176">
        <v>66.510000000000005</v>
      </c>
      <c r="E1176">
        <v>13.86</v>
      </c>
      <c r="F1176">
        <v>1.85</v>
      </c>
      <c r="G1176">
        <v>0.81</v>
      </c>
    </row>
    <row r="1177" spans="1:7" x14ac:dyDescent="0.25">
      <c r="A1177">
        <v>2011</v>
      </c>
      <c r="B1177" t="s">
        <v>77</v>
      </c>
      <c r="C1177">
        <v>7.41</v>
      </c>
      <c r="D1177">
        <v>46.4</v>
      </c>
      <c r="E1177">
        <v>12.54</v>
      </c>
      <c r="F1177">
        <v>1.63</v>
      </c>
      <c r="G1177">
        <v>0.75</v>
      </c>
    </row>
    <row r="1178" spans="1:7" x14ac:dyDescent="0.25">
      <c r="A1178">
        <v>2011</v>
      </c>
      <c r="B1178" t="s">
        <v>78</v>
      </c>
      <c r="C1178">
        <v>6.34</v>
      </c>
      <c r="D1178">
        <v>51.53</v>
      </c>
      <c r="E1178">
        <v>9.5500000000000007</v>
      </c>
      <c r="F1178">
        <v>2.46</v>
      </c>
      <c r="G1178">
        <v>0.5</v>
      </c>
    </row>
    <row r="1179" spans="1:7" x14ac:dyDescent="0.25">
      <c r="A1179">
        <v>2011</v>
      </c>
      <c r="B1179" t="s">
        <v>79</v>
      </c>
      <c r="C1179">
        <v>7.3</v>
      </c>
      <c r="D1179">
        <v>86.65</v>
      </c>
      <c r="E1179">
        <v>12.09</v>
      </c>
      <c r="F1179">
        <v>2.1</v>
      </c>
      <c r="G1179">
        <v>1.29</v>
      </c>
    </row>
    <row r="1180" spans="1:7" x14ac:dyDescent="0.25">
      <c r="A1180">
        <v>2011</v>
      </c>
      <c r="B1180" t="s">
        <v>80</v>
      </c>
      <c r="C1180">
        <v>7.95</v>
      </c>
      <c r="D1180">
        <v>87.28</v>
      </c>
      <c r="E1180">
        <v>13.38</v>
      </c>
      <c r="F1180">
        <v>0.99</v>
      </c>
      <c r="G1180">
        <v>0.72</v>
      </c>
    </row>
    <row r="1181" spans="1:7" x14ac:dyDescent="0.25">
      <c r="A1181">
        <v>2011</v>
      </c>
      <c r="B1181" t="s">
        <v>81</v>
      </c>
      <c r="C1181">
        <v>7.41</v>
      </c>
      <c r="D1181">
        <v>54.9</v>
      </c>
      <c r="E1181">
        <v>8.49</v>
      </c>
      <c r="F1181">
        <v>1.54</v>
      </c>
      <c r="G1181">
        <v>0.53</v>
      </c>
    </row>
    <row r="1182" spans="1:7" x14ac:dyDescent="0.25">
      <c r="A1182">
        <v>2011</v>
      </c>
      <c r="B1182" t="s">
        <v>82</v>
      </c>
      <c r="C1182">
        <v>5.79</v>
      </c>
      <c r="D1182">
        <v>104.94</v>
      </c>
      <c r="E1182">
        <v>16.87</v>
      </c>
      <c r="F1182">
        <v>3.08</v>
      </c>
      <c r="G1182">
        <v>1.0900000000000001</v>
      </c>
    </row>
    <row r="1183" spans="1:7" x14ac:dyDescent="0.25">
      <c r="A1183">
        <v>2011</v>
      </c>
      <c r="B1183" t="s">
        <v>83</v>
      </c>
      <c r="C1183">
        <v>6.11</v>
      </c>
      <c r="D1183">
        <v>68</v>
      </c>
      <c r="E1183">
        <v>12.16</v>
      </c>
      <c r="F1183">
        <v>1.17</v>
      </c>
      <c r="G1183">
        <v>0.76</v>
      </c>
    </row>
    <row r="1184" spans="1:7" x14ac:dyDescent="0.25">
      <c r="A1184">
        <v>2011</v>
      </c>
      <c r="B1184" t="s">
        <v>84</v>
      </c>
      <c r="C1184">
        <v>6.69</v>
      </c>
      <c r="D1184">
        <v>73.66</v>
      </c>
      <c r="E1184">
        <v>12.43</v>
      </c>
      <c r="F1184">
        <v>2.29</v>
      </c>
      <c r="G1184">
        <v>1.66</v>
      </c>
    </row>
    <row r="1185" spans="1:7" x14ac:dyDescent="0.25">
      <c r="A1185">
        <v>2011</v>
      </c>
      <c r="B1185" t="s">
        <v>85</v>
      </c>
      <c r="C1185">
        <v>8.34</v>
      </c>
      <c r="D1185">
        <v>85.8</v>
      </c>
      <c r="E1185">
        <v>11.53</v>
      </c>
      <c r="F1185">
        <v>1.54</v>
      </c>
      <c r="G1185">
        <v>0.55000000000000004</v>
      </c>
    </row>
    <row r="1186" spans="1:7" hidden="1" x14ac:dyDescent="0.25">
      <c r="A1186">
        <v>2011</v>
      </c>
      <c r="B1186" t="s">
        <v>86</v>
      </c>
    </row>
    <row r="1187" spans="1:7" x14ac:dyDescent="0.25">
      <c r="A1187">
        <v>2011</v>
      </c>
      <c r="B1187" t="s">
        <v>87</v>
      </c>
      <c r="C1187">
        <v>5.24</v>
      </c>
      <c r="D1187">
        <v>39.06</v>
      </c>
      <c r="E1187">
        <v>14.03</v>
      </c>
      <c r="F1187">
        <v>1.29</v>
      </c>
      <c r="G1187">
        <v>0.62</v>
      </c>
    </row>
    <row r="1188" spans="1:7" x14ac:dyDescent="0.25">
      <c r="A1188">
        <v>2011</v>
      </c>
      <c r="B1188" t="s">
        <v>88</v>
      </c>
      <c r="C1188">
        <v>5.23</v>
      </c>
      <c r="D1188">
        <v>16.91</v>
      </c>
      <c r="E1188">
        <v>14.74</v>
      </c>
      <c r="F1188">
        <v>2.9</v>
      </c>
      <c r="G1188">
        <v>1.58</v>
      </c>
    </row>
    <row r="1189" spans="1:7" x14ac:dyDescent="0.25">
      <c r="A1189">
        <v>2011</v>
      </c>
      <c r="B1189" t="s">
        <v>89</v>
      </c>
      <c r="C1189">
        <v>5.87</v>
      </c>
      <c r="D1189">
        <v>55.04</v>
      </c>
      <c r="E1189">
        <v>11.97</v>
      </c>
      <c r="F1189">
        <v>2.0699999999999998</v>
      </c>
      <c r="G1189">
        <v>0.65</v>
      </c>
    </row>
    <row r="1190" spans="1:7" x14ac:dyDescent="0.25">
      <c r="A1190">
        <v>2011</v>
      </c>
      <c r="B1190" t="s">
        <v>90</v>
      </c>
      <c r="C1190">
        <v>6.33</v>
      </c>
      <c r="D1190">
        <v>100.92</v>
      </c>
      <c r="E1190">
        <v>14.07</v>
      </c>
      <c r="F1190">
        <v>2.5299999999999998</v>
      </c>
      <c r="G1190">
        <v>1.78</v>
      </c>
    </row>
    <row r="1191" spans="1:7" x14ac:dyDescent="0.25">
      <c r="A1191">
        <v>2011</v>
      </c>
      <c r="B1191" t="s">
        <v>91</v>
      </c>
      <c r="C1191">
        <v>10.27</v>
      </c>
      <c r="D1191">
        <v>77.3</v>
      </c>
      <c r="E1191">
        <v>11.84</v>
      </c>
      <c r="F1191">
        <v>1.68</v>
      </c>
      <c r="G1191">
        <v>0.85</v>
      </c>
    </row>
    <row r="1192" spans="1:7" x14ac:dyDescent="0.25">
      <c r="A1192">
        <v>2012</v>
      </c>
      <c r="B1192" t="s">
        <v>7</v>
      </c>
      <c r="C1192">
        <v>3.1</v>
      </c>
      <c r="D1192">
        <v>34.5</v>
      </c>
      <c r="E1192">
        <v>5.6</v>
      </c>
      <c r="F1192">
        <v>1.3</v>
      </c>
      <c r="G1192">
        <v>0.7</v>
      </c>
    </row>
    <row r="1193" spans="1:7" x14ac:dyDescent="0.25">
      <c r="A1193">
        <v>2012</v>
      </c>
      <c r="B1193" t="s">
        <v>8</v>
      </c>
      <c r="C1193">
        <v>4.8</v>
      </c>
      <c r="D1193">
        <v>70.400000000000006</v>
      </c>
      <c r="E1193">
        <v>11</v>
      </c>
      <c r="F1193">
        <v>1.5</v>
      </c>
      <c r="G1193">
        <v>0.4</v>
      </c>
    </row>
    <row r="1194" spans="1:7" x14ac:dyDescent="0.25">
      <c r="A1194">
        <v>2012</v>
      </c>
      <c r="B1194" t="s">
        <v>9</v>
      </c>
      <c r="C1194">
        <v>5.8</v>
      </c>
      <c r="D1194">
        <v>75.8</v>
      </c>
      <c r="E1194">
        <v>13.3</v>
      </c>
      <c r="F1194">
        <v>1.9</v>
      </c>
      <c r="G1194">
        <v>0.6</v>
      </c>
    </row>
    <row r="1195" spans="1:7" x14ac:dyDescent="0.25">
      <c r="A1195">
        <v>2012</v>
      </c>
      <c r="B1195" t="s">
        <v>10</v>
      </c>
      <c r="C1195">
        <v>9.1999999999999993</v>
      </c>
      <c r="D1195">
        <v>49.2</v>
      </c>
      <c r="E1195">
        <v>14.4</v>
      </c>
      <c r="F1195">
        <v>2.2999999999999998</v>
      </c>
      <c r="G1195">
        <v>1.1000000000000001</v>
      </c>
    </row>
    <row r="1196" spans="1:7" x14ac:dyDescent="0.25">
      <c r="A1196">
        <v>2012</v>
      </c>
      <c r="B1196" t="s">
        <v>11</v>
      </c>
      <c r="C1196">
        <v>4.7</v>
      </c>
      <c r="D1196">
        <v>79.7</v>
      </c>
      <c r="E1196">
        <v>9.5</v>
      </c>
      <c r="F1196">
        <v>1.1000000000000001</v>
      </c>
      <c r="G1196">
        <v>0.7</v>
      </c>
    </row>
    <row r="1197" spans="1:7" x14ac:dyDescent="0.25">
      <c r="A1197">
        <v>2012</v>
      </c>
      <c r="B1197" t="s">
        <v>12</v>
      </c>
      <c r="C1197">
        <v>4</v>
      </c>
      <c r="D1197">
        <v>78.3</v>
      </c>
      <c r="E1197">
        <v>11.7</v>
      </c>
      <c r="F1197">
        <v>0.8</v>
      </c>
      <c r="G1197">
        <v>0.4</v>
      </c>
    </row>
    <row r="1198" spans="1:7" x14ac:dyDescent="0.25">
      <c r="A1198">
        <v>2012</v>
      </c>
      <c r="B1198" t="s">
        <v>13</v>
      </c>
      <c r="C1198">
        <v>3.3</v>
      </c>
      <c r="D1198">
        <v>39.5</v>
      </c>
      <c r="E1198">
        <v>7</v>
      </c>
      <c r="F1198">
        <v>1.3</v>
      </c>
      <c r="G1198">
        <v>0.7</v>
      </c>
    </row>
    <row r="1199" spans="1:7" x14ac:dyDescent="0.25">
      <c r="A1199">
        <v>2012</v>
      </c>
      <c r="B1199" t="s">
        <v>14</v>
      </c>
      <c r="C1199">
        <v>8.4</v>
      </c>
      <c r="D1199">
        <v>50.9</v>
      </c>
      <c r="E1199">
        <v>10</v>
      </c>
      <c r="F1199">
        <v>1.6</v>
      </c>
      <c r="G1199">
        <v>0.5</v>
      </c>
    </row>
    <row r="1200" spans="1:7" x14ac:dyDescent="0.25">
      <c r="A1200">
        <v>2012</v>
      </c>
      <c r="B1200" t="s">
        <v>15</v>
      </c>
      <c r="C1200">
        <v>7.6</v>
      </c>
      <c r="D1200">
        <v>38.5</v>
      </c>
      <c r="E1200">
        <v>13.1</v>
      </c>
      <c r="F1200">
        <v>0.6</v>
      </c>
      <c r="G1200">
        <v>0.3</v>
      </c>
    </row>
    <row r="1201" spans="1:7" x14ac:dyDescent="0.25">
      <c r="A1201">
        <v>2012</v>
      </c>
      <c r="B1201" t="s">
        <v>16</v>
      </c>
      <c r="C1201">
        <v>8</v>
      </c>
      <c r="D1201">
        <v>46.6</v>
      </c>
      <c r="E1201">
        <v>11.9</v>
      </c>
      <c r="F1201">
        <v>1.5</v>
      </c>
      <c r="G1201">
        <v>0.7</v>
      </c>
    </row>
    <row r="1202" spans="1:7" x14ac:dyDescent="0.25">
      <c r="A1202">
        <v>2012</v>
      </c>
      <c r="B1202" t="s">
        <v>17</v>
      </c>
      <c r="C1202">
        <v>4.5</v>
      </c>
      <c r="D1202">
        <v>71.599999999999994</v>
      </c>
      <c r="E1202">
        <v>5.9</v>
      </c>
      <c r="F1202">
        <v>1.7</v>
      </c>
      <c r="G1202">
        <v>0.5</v>
      </c>
    </row>
    <row r="1203" spans="1:7" x14ac:dyDescent="0.25">
      <c r="A1203">
        <v>2012</v>
      </c>
      <c r="B1203" t="s">
        <v>18</v>
      </c>
      <c r="C1203">
        <v>9.8000000000000007</v>
      </c>
      <c r="D1203">
        <v>108.6</v>
      </c>
      <c r="E1203">
        <v>14.9</v>
      </c>
      <c r="F1203">
        <v>1.3</v>
      </c>
      <c r="G1203">
        <v>0.8</v>
      </c>
    </row>
    <row r="1204" spans="1:7" x14ac:dyDescent="0.25">
      <c r="A1204">
        <v>2012</v>
      </c>
      <c r="B1204" t="s">
        <v>19</v>
      </c>
      <c r="C1204">
        <v>7.5</v>
      </c>
      <c r="D1204">
        <v>83.3</v>
      </c>
      <c r="E1204">
        <v>8.5</v>
      </c>
      <c r="F1204">
        <v>2</v>
      </c>
      <c r="G1204">
        <v>0.6</v>
      </c>
    </row>
    <row r="1205" spans="1:7" x14ac:dyDescent="0.25">
      <c r="A1205">
        <v>2012</v>
      </c>
      <c r="B1205" t="s">
        <v>20</v>
      </c>
      <c r="C1205">
        <v>1.6</v>
      </c>
      <c r="D1205">
        <v>2.5</v>
      </c>
      <c r="E1205">
        <v>8</v>
      </c>
      <c r="F1205">
        <v>0.4</v>
      </c>
      <c r="G1205">
        <v>0.4</v>
      </c>
    </row>
    <row r="1206" spans="1:7" x14ac:dyDescent="0.25">
      <c r="A1206">
        <v>2012</v>
      </c>
      <c r="B1206" t="s">
        <v>21</v>
      </c>
      <c r="C1206">
        <v>4.7</v>
      </c>
      <c r="D1206">
        <v>61.7</v>
      </c>
      <c r="E1206">
        <v>12.7</v>
      </c>
      <c r="F1206">
        <v>1.5</v>
      </c>
      <c r="G1206">
        <v>0.5</v>
      </c>
    </row>
    <row r="1207" spans="1:7" x14ac:dyDescent="0.25">
      <c r="A1207">
        <v>2012</v>
      </c>
      <c r="B1207" t="s">
        <v>22</v>
      </c>
      <c r="C1207">
        <v>6.6</v>
      </c>
      <c r="D1207">
        <v>68</v>
      </c>
      <c r="E1207">
        <v>13.6</v>
      </c>
      <c r="F1207">
        <v>1.1000000000000001</v>
      </c>
      <c r="G1207">
        <v>0.4</v>
      </c>
    </row>
    <row r="1208" spans="1:7" x14ac:dyDescent="0.25">
      <c r="A1208">
        <v>2012</v>
      </c>
      <c r="B1208" t="s">
        <v>23</v>
      </c>
      <c r="C1208">
        <v>9.1999999999999993</v>
      </c>
      <c r="D1208">
        <v>92.8</v>
      </c>
      <c r="E1208">
        <v>11.9</v>
      </c>
      <c r="F1208">
        <v>1.7</v>
      </c>
      <c r="G1208">
        <v>0.6</v>
      </c>
    </row>
    <row r="1209" spans="1:7" hidden="1" x14ac:dyDescent="0.25">
      <c r="A1209">
        <v>2012</v>
      </c>
      <c r="B1209" t="s">
        <v>24</v>
      </c>
    </row>
    <row r="1210" spans="1:7" x14ac:dyDescent="0.25">
      <c r="A1210">
        <v>2012</v>
      </c>
      <c r="B1210" t="s">
        <v>25</v>
      </c>
      <c r="C1210">
        <v>6.3</v>
      </c>
      <c r="D1210">
        <v>71.7</v>
      </c>
      <c r="E1210">
        <v>10.8</v>
      </c>
      <c r="F1210">
        <v>1.5</v>
      </c>
      <c r="G1210">
        <v>0.6</v>
      </c>
    </row>
    <row r="1211" spans="1:7" x14ac:dyDescent="0.25">
      <c r="A1211">
        <v>2012</v>
      </c>
      <c r="B1211" t="s">
        <v>26</v>
      </c>
      <c r="C1211">
        <v>1.7</v>
      </c>
      <c r="D1211">
        <v>20.399999999999999</v>
      </c>
      <c r="E1211">
        <v>2.2999999999999998</v>
      </c>
      <c r="F1211">
        <v>0.5</v>
      </c>
      <c r="G1211">
        <v>0.3</v>
      </c>
    </row>
    <row r="1212" spans="1:7" x14ac:dyDescent="0.25">
      <c r="A1212">
        <v>2012</v>
      </c>
      <c r="B1212" t="s">
        <v>27</v>
      </c>
      <c r="C1212">
        <v>8.6</v>
      </c>
      <c r="D1212">
        <v>61</v>
      </c>
      <c r="E1212">
        <v>14.8</v>
      </c>
      <c r="F1212">
        <v>1.7</v>
      </c>
      <c r="G1212">
        <v>2.2999999999999998</v>
      </c>
    </row>
    <row r="1213" spans="1:7" x14ac:dyDescent="0.25">
      <c r="A1213">
        <v>2012</v>
      </c>
      <c r="B1213" t="s">
        <v>28</v>
      </c>
      <c r="C1213">
        <v>2.7</v>
      </c>
      <c r="D1213">
        <v>15.9</v>
      </c>
      <c r="E1213">
        <v>4.9000000000000004</v>
      </c>
      <c r="F1213">
        <v>0.4</v>
      </c>
      <c r="G1213">
        <v>0.5</v>
      </c>
    </row>
    <row r="1214" spans="1:7" x14ac:dyDescent="0.25">
      <c r="A1214">
        <v>2012</v>
      </c>
      <c r="B1214" t="s">
        <v>29</v>
      </c>
      <c r="C1214">
        <v>9.3000000000000007</v>
      </c>
      <c r="D1214">
        <v>64</v>
      </c>
      <c r="E1214">
        <v>11.9</v>
      </c>
      <c r="F1214">
        <v>2</v>
      </c>
      <c r="G1214">
        <v>0.9</v>
      </c>
    </row>
    <row r="1215" spans="1:7" x14ac:dyDescent="0.25">
      <c r="A1215">
        <v>2012</v>
      </c>
      <c r="B1215" t="s">
        <v>30</v>
      </c>
      <c r="C1215">
        <v>7.5</v>
      </c>
      <c r="D1215">
        <v>76</v>
      </c>
      <c r="E1215">
        <v>15.4</v>
      </c>
      <c r="F1215">
        <v>4.3</v>
      </c>
      <c r="G1215">
        <v>1.8</v>
      </c>
    </row>
    <row r="1216" spans="1:7" x14ac:dyDescent="0.25">
      <c r="A1216">
        <v>2012</v>
      </c>
      <c r="B1216" t="s">
        <v>31</v>
      </c>
      <c r="C1216">
        <v>1.3</v>
      </c>
      <c r="D1216">
        <v>28.7</v>
      </c>
      <c r="E1216">
        <v>1.8</v>
      </c>
      <c r="F1216">
        <v>0.5</v>
      </c>
      <c r="G1216">
        <v>0.4</v>
      </c>
    </row>
    <row r="1217" spans="1:7" x14ac:dyDescent="0.25">
      <c r="A1217">
        <v>2012</v>
      </c>
      <c r="B1217" t="s">
        <v>32</v>
      </c>
      <c r="C1217">
        <v>10.6</v>
      </c>
      <c r="D1217">
        <v>58.2</v>
      </c>
      <c r="E1217">
        <v>18</v>
      </c>
      <c r="F1217">
        <v>1.7</v>
      </c>
      <c r="G1217">
        <v>1.4</v>
      </c>
    </row>
    <row r="1218" spans="1:7" x14ac:dyDescent="0.25">
      <c r="A1218">
        <v>2012</v>
      </c>
      <c r="B1218" t="s">
        <v>33</v>
      </c>
      <c r="C1218">
        <v>5.9</v>
      </c>
      <c r="D1218">
        <v>75.3</v>
      </c>
      <c r="E1218">
        <v>14.2</v>
      </c>
      <c r="F1218">
        <v>1.6</v>
      </c>
      <c r="G1218">
        <v>0.7</v>
      </c>
    </row>
    <row r="1219" spans="1:7" x14ac:dyDescent="0.25">
      <c r="A1219">
        <v>2012</v>
      </c>
      <c r="B1219" t="s">
        <v>34</v>
      </c>
      <c r="C1219">
        <v>8.1</v>
      </c>
      <c r="D1219">
        <v>81.400000000000006</v>
      </c>
      <c r="E1219">
        <v>15.1</v>
      </c>
      <c r="F1219">
        <v>1.7</v>
      </c>
      <c r="G1219">
        <v>0.6</v>
      </c>
    </row>
    <row r="1220" spans="1:7" x14ac:dyDescent="0.25">
      <c r="A1220">
        <v>2012</v>
      </c>
      <c r="B1220" t="s">
        <v>35</v>
      </c>
      <c r="C1220">
        <v>7.7</v>
      </c>
      <c r="D1220">
        <v>79.599999999999994</v>
      </c>
      <c r="E1220">
        <v>12.3</v>
      </c>
      <c r="F1220">
        <v>1.3</v>
      </c>
      <c r="G1220">
        <v>0.5</v>
      </c>
    </row>
    <row r="1221" spans="1:7" x14ac:dyDescent="0.25">
      <c r="A1221">
        <v>2012</v>
      </c>
      <c r="B1221" t="s">
        <v>36</v>
      </c>
      <c r="C1221">
        <v>5.7</v>
      </c>
      <c r="D1221">
        <v>63.1</v>
      </c>
      <c r="E1221">
        <v>5.8</v>
      </c>
      <c r="F1221">
        <v>1.7</v>
      </c>
      <c r="G1221">
        <v>0.9</v>
      </c>
    </row>
    <row r="1222" spans="1:7" x14ac:dyDescent="0.25">
      <c r="A1222">
        <v>2012</v>
      </c>
      <c r="B1222" t="s">
        <v>37</v>
      </c>
      <c r="C1222">
        <v>6.1</v>
      </c>
      <c r="D1222">
        <v>77.5</v>
      </c>
      <c r="E1222">
        <v>10.8</v>
      </c>
      <c r="F1222">
        <v>1.7</v>
      </c>
      <c r="G1222">
        <v>0.8</v>
      </c>
    </row>
    <row r="1223" spans="1:7" hidden="1" x14ac:dyDescent="0.25">
      <c r="A1223">
        <v>2012</v>
      </c>
      <c r="B1223" t="s">
        <v>38</v>
      </c>
    </row>
    <row r="1224" spans="1:7" x14ac:dyDescent="0.25">
      <c r="A1224">
        <v>2012</v>
      </c>
      <c r="B1224" t="s">
        <v>39</v>
      </c>
      <c r="C1224">
        <v>5.8</v>
      </c>
      <c r="D1224">
        <v>82.5</v>
      </c>
      <c r="E1224">
        <v>7.5</v>
      </c>
      <c r="F1224">
        <v>1.1000000000000001</v>
      </c>
      <c r="G1224">
        <v>0.4</v>
      </c>
    </row>
    <row r="1225" spans="1:7" x14ac:dyDescent="0.25">
      <c r="A1225">
        <v>2012</v>
      </c>
      <c r="B1225" t="s">
        <v>40</v>
      </c>
      <c r="C1225">
        <v>5.6</v>
      </c>
      <c r="D1225">
        <v>60.7</v>
      </c>
      <c r="E1225">
        <v>7.7</v>
      </c>
      <c r="F1225">
        <v>1.5</v>
      </c>
      <c r="G1225">
        <v>0.6</v>
      </c>
    </row>
    <row r="1226" spans="1:7" x14ac:dyDescent="0.25">
      <c r="A1226">
        <v>2012</v>
      </c>
      <c r="B1226" t="s">
        <v>41</v>
      </c>
      <c r="C1226">
        <v>7.4</v>
      </c>
      <c r="D1226">
        <v>81.3</v>
      </c>
      <c r="E1226">
        <v>14.4</v>
      </c>
      <c r="F1226">
        <v>2.1</v>
      </c>
      <c r="G1226">
        <v>1.5</v>
      </c>
    </row>
    <row r="1227" spans="1:7" x14ac:dyDescent="0.25">
      <c r="A1227">
        <v>2012</v>
      </c>
      <c r="B1227" t="s">
        <v>42</v>
      </c>
      <c r="C1227">
        <v>5.7</v>
      </c>
      <c r="D1227">
        <v>77.7</v>
      </c>
      <c r="E1227">
        <v>8.1</v>
      </c>
      <c r="F1227">
        <v>1.4</v>
      </c>
      <c r="G1227">
        <v>0.5</v>
      </c>
    </row>
    <row r="1228" spans="1:7" x14ac:dyDescent="0.25">
      <c r="A1228">
        <v>2012</v>
      </c>
      <c r="B1228" t="s">
        <v>43</v>
      </c>
      <c r="C1228">
        <v>8</v>
      </c>
      <c r="D1228">
        <v>59.9</v>
      </c>
      <c r="E1228">
        <v>24.3</v>
      </c>
      <c r="F1228">
        <v>4.9000000000000004</v>
      </c>
      <c r="G1228">
        <v>2.1</v>
      </c>
    </row>
    <row r="1229" spans="1:7" x14ac:dyDescent="0.25">
      <c r="A1229">
        <v>2012</v>
      </c>
      <c r="B1229" t="s">
        <v>44</v>
      </c>
      <c r="C1229">
        <v>8.8000000000000007</v>
      </c>
      <c r="D1229">
        <v>31.2</v>
      </c>
      <c r="E1229">
        <v>12.4</v>
      </c>
      <c r="F1229">
        <v>1.2</v>
      </c>
      <c r="G1229">
        <v>0.6</v>
      </c>
    </row>
    <row r="1230" spans="1:7" x14ac:dyDescent="0.25">
      <c r="A1230">
        <v>2012</v>
      </c>
      <c r="B1230" t="s">
        <v>45</v>
      </c>
      <c r="C1230">
        <v>6.1</v>
      </c>
      <c r="D1230">
        <v>58.7</v>
      </c>
      <c r="E1230">
        <v>10.8</v>
      </c>
      <c r="F1230">
        <v>1</v>
      </c>
      <c r="G1230">
        <v>0.4</v>
      </c>
    </row>
    <row r="1231" spans="1:7" x14ac:dyDescent="0.25">
      <c r="A1231">
        <v>2012</v>
      </c>
      <c r="B1231" t="s">
        <v>46</v>
      </c>
      <c r="C1231">
        <v>9.6999999999999993</v>
      </c>
      <c r="D1231">
        <v>89.9</v>
      </c>
      <c r="E1231">
        <v>16.5</v>
      </c>
      <c r="F1231">
        <v>5</v>
      </c>
      <c r="G1231">
        <v>1.7</v>
      </c>
    </row>
    <row r="1232" spans="1:7" x14ac:dyDescent="0.25">
      <c r="A1232">
        <v>2012</v>
      </c>
      <c r="B1232" t="s">
        <v>47</v>
      </c>
      <c r="C1232">
        <v>7.4</v>
      </c>
      <c r="D1232">
        <v>101</v>
      </c>
      <c r="E1232">
        <v>11.3</v>
      </c>
      <c r="F1232">
        <v>2.6</v>
      </c>
      <c r="G1232">
        <v>1.5</v>
      </c>
    </row>
    <row r="1233" spans="1:7" x14ac:dyDescent="0.25">
      <c r="A1233">
        <v>2012</v>
      </c>
      <c r="B1233" t="s">
        <v>48</v>
      </c>
      <c r="C1233">
        <v>10.8</v>
      </c>
      <c r="D1233">
        <v>52.6</v>
      </c>
      <c r="E1233">
        <v>13.1</v>
      </c>
      <c r="F1233">
        <v>3.4</v>
      </c>
      <c r="G1233">
        <v>1.7</v>
      </c>
    </row>
    <row r="1234" spans="1:7" x14ac:dyDescent="0.25">
      <c r="A1234">
        <v>2012</v>
      </c>
      <c r="B1234" t="s">
        <v>49</v>
      </c>
      <c r="C1234">
        <v>9.9</v>
      </c>
      <c r="D1234">
        <v>54.9</v>
      </c>
      <c r="E1234">
        <v>19</v>
      </c>
      <c r="F1234">
        <v>2.7</v>
      </c>
      <c r="G1234">
        <v>1.4</v>
      </c>
    </row>
    <row r="1235" spans="1:7" x14ac:dyDescent="0.25">
      <c r="A1235">
        <v>2012</v>
      </c>
      <c r="B1235" t="s">
        <v>50</v>
      </c>
      <c r="C1235">
        <v>7.3</v>
      </c>
      <c r="D1235">
        <v>53.5</v>
      </c>
      <c r="E1235">
        <v>10.5</v>
      </c>
      <c r="F1235">
        <v>1.8</v>
      </c>
      <c r="G1235">
        <v>0.7</v>
      </c>
    </row>
    <row r="1236" spans="1:7" x14ac:dyDescent="0.25">
      <c r="A1236">
        <v>2012</v>
      </c>
      <c r="B1236" t="s">
        <v>51</v>
      </c>
      <c r="C1236">
        <v>13.1</v>
      </c>
      <c r="D1236">
        <v>50</v>
      </c>
      <c r="E1236">
        <v>14.7</v>
      </c>
      <c r="F1236">
        <v>2.6</v>
      </c>
      <c r="G1236">
        <v>1.1000000000000001</v>
      </c>
    </row>
    <row r="1237" spans="1:7" x14ac:dyDescent="0.25">
      <c r="A1237">
        <v>2012</v>
      </c>
      <c r="B1237" t="s">
        <v>52</v>
      </c>
      <c r="C1237">
        <v>5.4</v>
      </c>
      <c r="D1237">
        <v>89.7</v>
      </c>
      <c r="E1237">
        <v>9.6999999999999993</v>
      </c>
      <c r="F1237">
        <v>1.9</v>
      </c>
      <c r="G1237">
        <v>0.8</v>
      </c>
    </row>
    <row r="1238" spans="1:7" x14ac:dyDescent="0.25">
      <c r="A1238">
        <v>2012</v>
      </c>
      <c r="B1238" t="s">
        <v>53</v>
      </c>
      <c r="C1238">
        <v>5.0999999999999996</v>
      </c>
      <c r="D1238">
        <v>125.2</v>
      </c>
      <c r="E1238">
        <v>7</v>
      </c>
      <c r="F1238">
        <v>1.4</v>
      </c>
      <c r="G1238">
        <v>0.5</v>
      </c>
    </row>
    <row r="1239" spans="1:7" x14ac:dyDescent="0.25">
      <c r="A1239">
        <v>2012</v>
      </c>
      <c r="B1239" t="s">
        <v>54</v>
      </c>
      <c r="C1239">
        <v>4.5</v>
      </c>
      <c r="D1239">
        <v>65.2</v>
      </c>
      <c r="E1239">
        <v>6.5</v>
      </c>
      <c r="F1239">
        <v>1.2</v>
      </c>
      <c r="G1239">
        <v>0.4</v>
      </c>
    </row>
    <row r="1240" spans="1:7" x14ac:dyDescent="0.25">
      <c r="A1240">
        <v>2012</v>
      </c>
      <c r="B1240" t="s">
        <v>55</v>
      </c>
      <c r="C1240">
        <v>6.4</v>
      </c>
      <c r="D1240">
        <v>66.8</v>
      </c>
      <c r="E1240">
        <v>8</v>
      </c>
      <c r="F1240">
        <v>1.7</v>
      </c>
      <c r="G1240">
        <v>0.5</v>
      </c>
    </row>
    <row r="1241" spans="1:7" x14ac:dyDescent="0.25">
      <c r="A1241">
        <v>2012</v>
      </c>
      <c r="B1241" t="s">
        <v>56</v>
      </c>
      <c r="C1241">
        <v>6</v>
      </c>
      <c r="D1241">
        <v>97.9</v>
      </c>
      <c r="E1241">
        <v>7.3</v>
      </c>
      <c r="F1241">
        <v>1</v>
      </c>
      <c r="G1241">
        <v>0.4</v>
      </c>
    </row>
    <row r="1242" spans="1:7" x14ac:dyDescent="0.25">
      <c r="A1242">
        <v>2012</v>
      </c>
      <c r="B1242" t="s">
        <v>57</v>
      </c>
      <c r="C1242">
        <v>5.6</v>
      </c>
      <c r="D1242">
        <v>82.7</v>
      </c>
      <c r="E1242">
        <v>9.6999999999999993</v>
      </c>
      <c r="F1242">
        <v>1.4</v>
      </c>
      <c r="G1242">
        <v>0.8</v>
      </c>
    </row>
    <row r="1243" spans="1:7" x14ac:dyDescent="0.25">
      <c r="A1243">
        <v>2012</v>
      </c>
      <c r="B1243" t="s">
        <v>58</v>
      </c>
      <c r="C1243">
        <v>6.7</v>
      </c>
      <c r="D1243">
        <v>67.3</v>
      </c>
      <c r="E1243">
        <v>11.2</v>
      </c>
      <c r="F1243">
        <v>2.2999999999999998</v>
      </c>
      <c r="G1243">
        <v>0.8</v>
      </c>
    </row>
    <row r="1244" spans="1:7" x14ac:dyDescent="0.25">
      <c r="A1244">
        <v>2012</v>
      </c>
      <c r="B1244" t="s">
        <v>59</v>
      </c>
      <c r="C1244">
        <v>9.5</v>
      </c>
      <c r="D1244">
        <v>43.1</v>
      </c>
      <c r="E1244">
        <v>12.1</v>
      </c>
      <c r="F1244">
        <v>1.8</v>
      </c>
      <c r="G1244">
        <v>0.9</v>
      </c>
    </row>
    <row r="1245" spans="1:7" x14ac:dyDescent="0.25">
      <c r="A1245">
        <v>2012</v>
      </c>
      <c r="B1245" t="s">
        <v>60</v>
      </c>
      <c r="C1245">
        <v>5.2</v>
      </c>
      <c r="D1245">
        <v>62.9</v>
      </c>
      <c r="E1245">
        <v>9.9</v>
      </c>
      <c r="F1245">
        <v>1</v>
      </c>
      <c r="G1245">
        <v>0.5</v>
      </c>
    </row>
    <row r="1246" spans="1:7" x14ac:dyDescent="0.25">
      <c r="A1246">
        <v>2012</v>
      </c>
      <c r="B1246" t="s">
        <v>61</v>
      </c>
      <c r="C1246">
        <v>9.6</v>
      </c>
      <c r="D1246">
        <v>90</v>
      </c>
      <c r="E1246">
        <v>18.899999999999999</v>
      </c>
      <c r="F1246">
        <v>2.2000000000000002</v>
      </c>
      <c r="G1246">
        <v>1.3</v>
      </c>
    </row>
    <row r="1247" spans="1:7" x14ac:dyDescent="0.25">
      <c r="A1247">
        <v>2012</v>
      </c>
      <c r="B1247" t="s">
        <v>62</v>
      </c>
      <c r="C1247">
        <v>3.8</v>
      </c>
      <c r="D1247">
        <v>95.8</v>
      </c>
      <c r="E1247">
        <v>12.1</v>
      </c>
      <c r="F1247">
        <v>0.8</v>
      </c>
      <c r="G1247">
        <v>0.4</v>
      </c>
    </row>
    <row r="1248" spans="1:7" x14ac:dyDescent="0.25">
      <c r="A1248">
        <v>2012</v>
      </c>
      <c r="B1248" t="s">
        <v>63</v>
      </c>
      <c r="C1248">
        <v>4</v>
      </c>
      <c r="D1248">
        <v>50.8</v>
      </c>
      <c r="E1248">
        <v>5.3</v>
      </c>
      <c r="F1248">
        <v>1.6</v>
      </c>
      <c r="G1248">
        <v>0.7</v>
      </c>
    </row>
    <row r="1249" spans="1:7" x14ac:dyDescent="0.25">
      <c r="A1249">
        <v>2012</v>
      </c>
      <c r="B1249" t="s">
        <v>64</v>
      </c>
      <c r="C1249">
        <v>6.5</v>
      </c>
      <c r="D1249">
        <v>71.400000000000006</v>
      </c>
      <c r="E1249">
        <v>9.1999999999999993</v>
      </c>
      <c r="F1249">
        <v>1.6</v>
      </c>
      <c r="G1249">
        <v>0.6</v>
      </c>
    </row>
    <row r="1250" spans="1:7" x14ac:dyDescent="0.25">
      <c r="A1250">
        <v>2012</v>
      </c>
      <c r="B1250" t="s">
        <v>65</v>
      </c>
      <c r="C1250">
        <v>6.4</v>
      </c>
      <c r="D1250">
        <v>56</v>
      </c>
      <c r="E1250">
        <v>8.1999999999999993</v>
      </c>
      <c r="F1250">
        <v>1.9</v>
      </c>
      <c r="G1250">
        <v>0.7</v>
      </c>
    </row>
    <row r="1251" spans="1:7" x14ac:dyDescent="0.25">
      <c r="A1251">
        <v>2012</v>
      </c>
      <c r="B1251" t="s">
        <v>66</v>
      </c>
      <c r="C1251">
        <v>8</v>
      </c>
      <c r="D1251">
        <v>77.2</v>
      </c>
      <c r="E1251">
        <v>8.6</v>
      </c>
      <c r="F1251">
        <v>2.8</v>
      </c>
      <c r="G1251">
        <v>1.3</v>
      </c>
    </row>
    <row r="1252" spans="1:7" x14ac:dyDescent="0.25">
      <c r="A1252">
        <v>2012</v>
      </c>
      <c r="B1252" t="s">
        <v>67</v>
      </c>
      <c r="C1252">
        <v>5.5</v>
      </c>
      <c r="D1252">
        <v>54.1</v>
      </c>
      <c r="E1252">
        <v>8.8000000000000007</v>
      </c>
      <c r="F1252">
        <v>1.4</v>
      </c>
      <c r="G1252">
        <v>0.6</v>
      </c>
    </row>
    <row r="1253" spans="1:7" x14ac:dyDescent="0.25">
      <c r="A1253">
        <v>2012</v>
      </c>
      <c r="B1253" t="s">
        <v>68</v>
      </c>
      <c r="C1253">
        <v>8.1</v>
      </c>
      <c r="D1253">
        <v>67.2</v>
      </c>
      <c r="E1253">
        <v>17.100000000000001</v>
      </c>
      <c r="F1253">
        <v>3.8</v>
      </c>
      <c r="G1253">
        <v>1.4</v>
      </c>
    </row>
    <row r="1254" spans="1:7" x14ac:dyDescent="0.25">
      <c r="A1254">
        <v>2012</v>
      </c>
      <c r="B1254" t="s">
        <v>69</v>
      </c>
      <c r="C1254">
        <v>7.6</v>
      </c>
      <c r="D1254">
        <v>90.8</v>
      </c>
      <c r="E1254">
        <v>11.6</v>
      </c>
      <c r="F1254">
        <v>1.9</v>
      </c>
      <c r="G1254">
        <v>0.9</v>
      </c>
    </row>
    <row r="1255" spans="1:7" hidden="1" x14ac:dyDescent="0.25">
      <c r="A1255">
        <v>2012</v>
      </c>
      <c r="B1255" t="s">
        <v>70</v>
      </c>
    </row>
    <row r="1256" spans="1:7" x14ac:dyDescent="0.25">
      <c r="A1256">
        <v>2012</v>
      </c>
      <c r="B1256" t="s">
        <v>71</v>
      </c>
      <c r="C1256">
        <v>1.4</v>
      </c>
      <c r="D1256">
        <v>21</v>
      </c>
      <c r="E1256">
        <v>2.8</v>
      </c>
      <c r="F1256">
        <v>0.6</v>
      </c>
      <c r="G1256">
        <v>0.3</v>
      </c>
    </row>
    <row r="1257" spans="1:7" x14ac:dyDescent="0.25">
      <c r="A1257">
        <v>2012</v>
      </c>
      <c r="B1257" t="s">
        <v>72</v>
      </c>
      <c r="C1257">
        <v>8</v>
      </c>
      <c r="D1257">
        <v>58.3</v>
      </c>
      <c r="E1257">
        <v>13</v>
      </c>
      <c r="F1257">
        <v>2.2000000000000002</v>
      </c>
      <c r="G1257">
        <v>1</v>
      </c>
    </row>
    <row r="1258" spans="1:7" x14ac:dyDescent="0.25">
      <c r="A1258">
        <v>2012</v>
      </c>
      <c r="B1258" t="s">
        <v>73</v>
      </c>
      <c r="C1258">
        <v>5.5</v>
      </c>
      <c r="D1258">
        <v>63.1</v>
      </c>
      <c r="E1258">
        <v>5.3</v>
      </c>
      <c r="F1258">
        <v>2.1</v>
      </c>
      <c r="G1258">
        <v>1</v>
      </c>
    </row>
    <row r="1259" spans="1:7" x14ac:dyDescent="0.25">
      <c r="A1259">
        <v>2012</v>
      </c>
      <c r="B1259" t="s">
        <v>74</v>
      </c>
      <c r="C1259">
        <v>6.6</v>
      </c>
      <c r="D1259">
        <v>78.8</v>
      </c>
      <c r="E1259">
        <v>8.5</v>
      </c>
      <c r="F1259">
        <v>1.2</v>
      </c>
      <c r="G1259">
        <v>0.5</v>
      </c>
    </row>
    <row r="1260" spans="1:7" x14ac:dyDescent="0.25">
      <c r="A1260">
        <v>2012</v>
      </c>
      <c r="B1260" t="s">
        <v>75</v>
      </c>
      <c r="C1260">
        <v>3.7</v>
      </c>
      <c r="D1260">
        <v>87.1</v>
      </c>
      <c r="E1260">
        <v>13.1</v>
      </c>
      <c r="F1260">
        <v>1.2</v>
      </c>
      <c r="G1260">
        <v>0.6</v>
      </c>
    </row>
    <row r="1261" spans="1:7" x14ac:dyDescent="0.25">
      <c r="A1261">
        <v>2012</v>
      </c>
      <c r="B1261" t="s">
        <v>76</v>
      </c>
      <c r="C1261">
        <v>9.8000000000000007</v>
      </c>
      <c r="D1261">
        <v>64.599999999999994</v>
      </c>
      <c r="E1261">
        <v>13.8</v>
      </c>
      <c r="F1261">
        <v>1.7</v>
      </c>
      <c r="G1261">
        <v>1</v>
      </c>
    </row>
    <row r="1262" spans="1:7" x14ac:dyDescent="0.25">
      <c r="A1262">
        <v>2012</v>
      </c>
      <c r="B1262" t="s">
        <v>77</v>
      </c>
      <c r="C1262">
        <v>7.9</v>
      </c>
      <c r="D1262">
        <v>42.4</v>
      </c>
      <c r="E1262">
        <v>12</v>
      </c>
      <c r="F1262">
        <v>1.5</v>
      </c>
      <c r="G1262">
        <v>0.8</v>
      </c>
    </row>
    <row r="1263" spans="1:7" x14ac:dyDescent="0.25">
      <c r="A1263">
        <v>2012</v>
      </c>
      <c r="B1263" t="s">
        <v>78</v>
      </c>
      <c r="C1263">
        <v>6.4</v>
      </c>
      <c r="D1263">
        <v>45.6</v>
      </c>
      <c r="E1263">
        <v>9.1999999999999993</v>
      </c>
      <c r="F1263">
        <v>2.2999999999999998</v>
      </c>
      <c r="G1263">
        <v>0.6</v>
      </c>
    </row>
    <row r="1264" spans="1:7" x14ac:dyDescent="0.25">
      <c r="A1264">
        <v>2012</v>
      </c>
      <c r="B1264" t="s">
        <v>79</v>
      </c>
      <c r="C1264">
        <v>7.4</v>
      </c>
      <c r="D1264">
        <v>85.5</v>
      </c>
      <c r="E1264">
        <v>12</v>
      </c>
      <c r="F1264">
        <v>2</v>
      </c>
      <c r="G1264">
        <v>1.3</v>
      </c>
    </row>
    <row r="1265" spans="1:7" x14ac:dyDescent="0.25">
      <c r="A1265">
        <v>2012</v>
      </c>
      <c r="B1265" t="s">
        <v>80</v>
      </c>
      <c r="C1265">
        <v>8</v>
      </c>
      <c r="D1265">
        <v>96.1</v>
      </c>
      <c r="E1265">
        <v>13.1</v>
      </c>
      <c r="F1265">
        <v>1</v>
      </c>
      <c r="G1265">
        <v>0.6</v>
      </c>
    </row>
    <row r="1266" spans="1:7" x14ac:dyDescent="0.25">
      <c r="A1266">
        <v>2012</v>
      </c>
      <c r="B1266" t="s">
        <v>81</v>
      </c>
      <c r="C1266">
        <v>6.6</v>
      </c>
      <c r="D1266">
        <v>54.6</v>
      </c>
      <c r="E1266">
        <v>8.1999999999999993</v>
      </c>
      <c r="F1266">
        <v>1.6</v>
      </c>
      <c r="G1266">
        <v>0.5</v>
      </c>
    </row>
    <row r="1267" spans="1:7" x14ac:dyDescent="0.25">
      <c r="A1267">
        <v>2012</v>
      </c>
      <c r="B1267" t="s">
        <v>82</v>
      </c>
      <c r="C1267">
        <v>6.2</v>
      </c>
      <c r="D1267">
        <v>98.2</v>
      </c>
      <c r="E1267">
        <v>17.8</v>
      </c>
      <c r="F1267">
        <v>3.6</v>
      </c>
      <c r="G1267">
        <v>1</v>
      </c>
    </row>
    <row r="1268" spans="1:7" x14ac:dyDescent="0.25">
      <c r="A1268">
        <v>2012</v>
      </c>
      <c r="B1268" t="s">
        <v>83</v>
      </c>
      <c r="C1268">
        <v>4.7</v>
      </c>
      <c r="D1268">
        <v>70.3</v>
      </c>
      <c r="E1268">
        <v>11.2</v>
      </c>
      <c r="F1268">
        <v>1</v>
      </c>
      <c r="G1268">
        <v>0.6</v>
      </c>
    </row>
    <row r="1269" spans="1:7" x14ac:dyDescent="0.25">
      <c r="A1269">
        <v>2012</v>
      </c>
      <c r="B1269" t="s">
        <v>84</v>
      </c>
      <c r="C1269">
        <v>6.8</v>
      </c>
      <c r="D1269">
        <v>72.400000000000006</v>
      </c>
      <c r="E1269">
        <v>12.2</v>
      </c>
      <c r="F1269">
        <v>2.1</v>
      </c>
      <c r="G1269">
        <v>1.6</v>
      </c>
    </row>
    <row r="1270" spans="1:7" x14ac:dyDescent="0.25">
      <c r="A1270">
        <v>2012</v>
      </c>
      <c r="B1270" t="s">
        <v>85</v>
      </c>
      <c r="C1270">
        <v>7</v>
      </c>
      <c r="D1270">
        <v>77.2</v>
      </c>
      <c r="E1270">
        <v>11.8</v>
      </c>
      <c r="F1270">
        <v>2.1</v>
      </c>
      <c r="G1270">
        <v>0.6</v>
      </c>
    </row>
    <row r="1271" spans="1:7" hidden="1" x14ac:dyDescent="0.25">
      <c r="A1271">
        <v>2012</v>
      </c>
      <c r="B1271" t="s">
        <v>86</v>
      </c>
    </row>
    <row r="1272" spans="1:7" x14ac:dyDescent="0.25">
      <c r="A1272">
        <v>2012</v>
      </c>
      <c r="B1272" t="s">
        <v>87</v>
      </c>
      <c r="C1272">
        <v>5.2</v>
      </c>
      <c r="D1272">
        <v>41.6</v>
      </c>
      <c r="E1272">
        <v>13.9</v>
      </c>
      <c r="F1272">
        <v>1.2</v>
      </c>
      <c r="G1272">
        <v>0.6</v>
      </c>
    </row>
    <row r="1273" spans="1:7" x14ac:dyDescent="0.25">
      <c r="A1273">
        <v>2012</v>
      </c>
      <c r="B1273" t="s">
        <v>88</v>
      </c>
      <c r="C1273">
        <v>5.0999999999999996</v>
      </c>
      <c r="D1273">
        <v>24</v>
      </c>
      <c r="E1273">
        <v>13.7</v>
      </c>
      <c r="F1273">
        <v>3</v>
      </c>
      <c r="G1273">
        <v>1.6</v>
      </c>
    </row>
    <row r="1274" spans="1:7" x14ac:dyDescent="0.25">
      <c r="A1274">
        <v>2012</v>
      </c>
      <c r="B1274" t="s">
        <v>89</v>
      </c>
      <c r="C1274">
        <v>5.8</v>
      </c>
      <c r="D1274">
        <v>56</v>
      </c>
      <c r="E1274">
        <v>11.7</v>
      </c>
      <c r="F1274">
        <v>2.4</v>
      </c>
      <c r="G1274">
        <v>0.7</v>
      </c>
    </row>
    <row r="1275" spans="1:7" x14ac:dyDescent="0.25">
      <c r="A1275">
        <v>2012</v>
      </c>
      <c r="B1275" t="s">
        <v>90</v>
      </c>
      <c r="C1275">
        <v>6.3</v>
      </c>
      <c r="D1275">
        <v>99.9</v>
      </c>
      <c r="E1275">
        <v>14.1</v>
      </c>
      <c r="F1275">
        <v>2.5</v>
      </c>
      <c r="G1275">
        <v>1.8</v>
      </c>
    </row>
    <row r="1276" spans="1:7" x14ac:dyDescent="0.25">
      <c r="A1276">
        <v>2012</v>
      </c>
      <c r="B1276" t="s">
        <v>91</v>
      </c>
      <c r="C1276">
        <v>9.6999999999999993</v>
      </c>
      <c r="D1276">
        <v>73.400000000000006</v>
      </c>
      <c r="E1276">
        <v>12.7</v>
      </c>
      <c r="F1276">
        <v>1.9</v>
      </c>
      <c r="G1276">
        <v>1.1000000000000001</v>
      </c>
    </row>
    <row r="1277" spans="1:7" x14ac:dyDescent="0.25">
      <c r="A1277">
        <v>2013</v>
      </c>
      <c r="B1277" t="s">
        <v>7</v>
      </c>
      <c r="C1277">
        <v>2.9</v>
      </c>
      <c r="D1277">
        <v>37</v>
      </c>
      <c r="E1277">
        <v>4.7</v>
      </c>
      <c r="F1277">
        <v>1.2</v>
      </c>
      <c r="G1277">
        <v>0.7</v>
      </c>
    </row>
    <row r="1278" spans="1:7" x14ac:dyDescent="0.25">
      <c r="A1278">
        <v>2013</v>
      </c>
      <c r="B1278" t="s">
        <v>8</v>
      </c>
      <c r="C1278">
        <v>4.4000000000000004</v>
      </c>
      <c r="D1278">
        <v>64.599999999999994</v>
      </c>
      <c r="E1278">
        <v>8.6999999999999993</v>
      </c>
      <c r="F1278">
        <v>1.4</v>
      </c>
      <c r="G1278">
        <v>0.4</v>
      </c>
    </row>
    <row r="1279" spans="1:7" x14ac:dyDescent="0.25">
      <c r="A1279">
        <v>2013</v>
      </c>
      <c r="B1279" t="s">
        <v>9</v>
      </c>
      <c r="C1279">
        <v>6.7</v>
      </c>
      <c r="D1279">
        <v>75.099999999999994</v>
      </c>
      <c r="E1279">
        <v>10.199999999999999</v>
      </c>
      <c r="F1279">
        <v>1.9</v>
      </c>
      <c r="G1279">
        <v>0.7</v>
      </c>
    </row>
    <row r="1280" spans="1:7" x14ac:dyDescent="0.25">
      <c r="A1280">
        <v>2013</v>
      </c>
      <c r="B1280" t="s">
        <v>10</v>
      </c>
      <c r="C1280">
        <v>9.1999999999999993</v>
      </c>
      <c r="D1280">
        <v>49.2</v>
      </c>
      <c r="E1280">
        <v>14.4</v>
      </c>
      <c r="F1280">
        <v>2.2999999999999998</v>
      </c>
      <c r="G1280">
        <v>1.1000000000000001</v>
      </c>
    </row>
    <row r="1281" spans="1:7" x14ac:dyDescent="0.25">
      <c r="A1281">
        <v>2013</v>
      </c>
      <c r="B1281" t="s">
        <v>11</v>
      </c>
      <c r="C1281">
        <v>4.2</v>
      </c>
      <c r="D1281">
        <v>79.099999999999994</v>
      </c>
      <c r="E1281">
        <v>7.3</v>
      </c>
      <c r="F1281">
        <v>1</v>
      </c>
      <c r="G1281">
        <v>0.6</v>
      </c>
    </row>
    <row r="1282" spans="1:7" x14ac:dyDescent="0.25">
      <c r="A1282">
        <v>2013</v>
      </c>
      <c r="B1282" t="s">
        <v>12</v>
      </c>
      <c r="C1282">
        <v>4</v>
      </c>
      <c r="D1282">
        <v>90.3</v>
      </c>
      <c r="E1282">
        <v>10.8</v>
      </c>
      <c r="F1282">
        <v>0.8</v>
      </c>
      <c r="G1282">
        <v>0.6</v>
      </c>
    </row>
    <row r="1283" spans="1:7" x14ac:dyDescent="0.25">
      <c r="A1283">
        <v>2013</v>
      </c>
      <c r="B1283" t="s">
        <v>13</v>
      </c>
      <c r="C1283">
        <v>3.1</v>
      </c>
      <c r="D1283">
        <v>45.7</v>
      </c>
      <c r="E1283">
        <v>6.6</v>
      </c>
      <c r="F1283">
        <v>1.3</v>
      </c>
      <c r="G1283">
        <v>0.6</v>
      </c>
    </row>
    <row r="1284" spans="1:7" x14ac:dyDescent="0.25">
      <c r="A1284">
        <v>2013</v>
      </c>
      <c r="B1284" t="s">
        <v>14</v>
      </c>
      <c r="C1284">
        <v>7.5</v>
      </c>
      <c r="D1284">
        <v>42.4</v>
      </c>
      <c r="E1284">
        <v>7.8</v>
      </c>
      <c r="F1284">
        <v>1.6</v>
      </c>
      <c r="G1284">
        <v>0.5</v>
      </c>
    </row>
    <row r="1285" spans="1:7" x14ac:dyDescent="0.25">
      <c r="A1285">
        <v>2013</v>
      </c>
      <c r="B1285" t="s">
        <v>15</v>
      </c>
      <c r="C1285">
        <v>4.3</v>
      </c>
      <c r="D1285">
        <v>40</v>
      </c>
      <c r="E1285">
        <v>10.5</v>
      </c>
      <c r="F1285">
        <v>0.7</v>
      </c>
      <c r="G1285">
        <v>0.3</v>
      </c>
    </row>
    <row r="1286" spans="1:7" x14ac:dyDescent="0.25">
      <c r="A1286">
        <v>2013</v>
      </c>
      <c r="B1286" t="s">
        <v>16</v>
      </c>
      <c r="C1286">
        <v>7.2</v>
      </c>
      <c r="D1286">
        <v>45.8</v>
      </c>
      <c r="E1286">
        <v>10.9</v>
      </c>
      <c r="F1286">
        <v>1.6</v>
      </c>
      <c r="G1286">
        <v>0.8</v>
      </c>
    </row>
    <row r="1287" spans="1:7" x14ac:dyDescent="0.25">
      <c r="A1287">
        <v>2013</v>
      </c>
      <c r="B1287" t="s">
        <v>17</v>
      </c>
      <c r="C1287">
        <v>4.5999999999999996</v>
      </c>
      <c r="D1287">
        <v>78.400000000000006</v>
      </c>
      <c r="E1287">
        <v>4.7</v>
      </c>
      <c r="F1287">
        <v>1.7</v>
      </c>
      <c r="G1287">
        <v>0.5</v>
      </c>
    </row>
    <row r="1288" spans="1:7" x14ac:dyDescent="0.25">
      <c r="A1288">
        <v>2013</v>
      </c>
      <c r="B1288" t="s">
        <v>18</v>
      </c>
      <c r="C1288">
        <v>8.1999999999999993</v>
      </c>
      <c r="D1288">
        <v>92</v>
      </c>
      <c r="E1288">
        <v>12.9</v>
      </c>
      <c r="F1288">
        <v>1.3</v>
      </c>
      <c r="G1288">
        <v>0.7</v>
      </c>
    </row>
    <row r="1289" spans="1:7" x14ac:dyDescent="0.25">
      <c r="A1289">
        <v>2013</v>
      </c>
      <c r="B1289" t="s">
        <v>19</v>
      </c>
      <c r="C1289">
        <v>7</v>
      </c>
      <c r="D1289">
        <v>85.2</v>
      </c>
      <c r="E1289">
        <v>8</v>
      </c>
      <c r="F1289">
        <v>2.2999999999999998</v>
      </c>
      <c r="G1289">
        <v>0.5</v>
      </c>
    </row>
    <row r="1290" spans="1:7" x14ac:dyDescent="0.25">
      <c r="A1290">
        <v>2013</v>
      </c>
      <c r="B1290" t="s">
        <v>20</v>
      </c>
      <c r="C1290">
        <v>1</v>
      </c>
      <c r="D1290">
        <v>2.1</v>
      </c>
      <c r="E1290">
        <v>4.8</v>
      </c>
      <c r="F1290">
        <v>0.3</v>
      </c>
      <c r="G1290">
        <v>0.3</v>
      </c>
    </row>
    <row r="1291" spans="1:7" x14ac:dyDescent="0.25">
      <c r="A1291">
        <v>2013</v>
      </c>
      <c r="B1291" t="s">
        <v>21</v>
      </c>
      <c r="C1291">
        <v>4.5</v>
      </c>
      <c r="D1291">
        <v>65.099999999999994</v>
      </c>
      <c r="E1291">
        <v>10.1</v>
      </c>
      <c r="F1291">
        <v>1.7</v>
      </c>
      <c r="G1291">
        <v>0.5</v>
      </c>
    </row>
    <row r="1292" spans="1:7" x14ac:dyDescent="0.25">
      <c r="A1292">
        <v>2013</v>
      </c>
      <c r="B1292" t="s">
        <v>22</v>
      </c>
      <c r="C1292">
        <v>6.4</v>
      </c>
      <c r="D1292">
        <v>64.5</v>
      </c>
      <c r="E1292">
        <v>12.7</v>
      </c>
      <c r="F1292">
        <v>1.1000000000000001</v>
      </c>
      <c r="G1292">
        <v>0.4</v>
      </c>
    </row>
    <row r="1293" spans="1:7" x14ac:dyDescent="0.25">
      <c r="A1293">
        <v>2013</v>
      </c>
      <c r="B1293" t="s">
        <v>23</v>
      </c>
      <c r="C1293">
        <v>8.8000000000000007</v>
      </c>
      <c r="D1293">
        <v>84.7</v>
      </c>
      <c r="E1293">
        <v>9.3000000000000007</v>
      </c>
      <c r="F1293">
        <v>1.7</v>
      </c>
      <c r="G1293">
        <v>0.6</v>
      </c>
    </row>
    <row r="1294" spans="1:7" hidden="1" x14ac:dyDescent="0.25">
      <c r="A1294">
        <v>2013</v>
      </c>
      <c r="B1294" t="s">
        <v>24</v>
      </c>
    </row>
    <row r="1295" spans="1:7" x14ac:dyDescent="0.25">
      <c r="A1295">
        <v>2013</v>
      </c>
      <c r="B1295" t="s">
        <v>25</v>
      </c>
      <c r="C1295">
        <v>5.8</v>
      </c>
      <c r="D1295">
        <v>71.599999999999994</v>
      </c>
      <c r="E1295">
        <v>9.4</v>
      </c>
      <c r="F1295">
        <v>1.5</v>
      </c>
      <c r="G1295">
        <v>0.6</v>
      </c>
    </row>
    <row r="1296" spans="1:7" x14ac:dyDescent="0.25">
      <c r="A1296">
        <v>2013</v>
      </c>
      <c r="B1296" t="s">
        <v>26</v>
      </c>
      <c r="C1296">
        <v>0.8</v>
      </c>
      <c r="D1296">
        <v>17.8</v>
      </c>
      <c r="E1296">
        <v>1.6</v>
      </c>
      <c r="F1296">
        <v>0.3</v>
      </c>
      <c r="G1296">
        <v>0.2</v>
      </c>
    </row>
    <row r="1297" spans="1:7" x14ac:dyDescent="0.25">
      <c r="A1297">
        <v>2013</v>
      </c>
      <c r="B1297" t="s">
        <v>27</v>
      </c>
      <c r="C1297">
        <v>6.9</v>
      </c>
      <c r="D1297">
        <v>57.6</v>
      </c>
      <c r="E1297">
        <v>13.2</v>
      </c>
      <c r="F1297">
        <v>1.9</v>
      </c>
      <c r="G1297">
        <v>2.1</v>
      </c>
    </row>
    <row r="1298" spans="1:7" x14ac:dyDescent="0.25">
      <c r="A1298">
        <v>2013</v>
      </c>
      <c r="B1298" t="s">
        <v>28</v>
      </c>
      <c r="C1298">
        <v>2.2000000000000002</v>
      </c>
      <c r="D1298">
        <v>13.6</v>
      </c>
      <c r="E1298">
        <v>4.3</v>
      </c>
      <c r="F1298">
        <v>0.3</v>
      </c>
      <c r="G1298">
        <v>0.4</v>
      </c>
    </row>
    <row r="1299" spans="1:7" x14ac:dyDescent="0.25">
      <c r="A1299">
        <v>2013</v>
      </c>
      <c r="B1299" t="s">
        <v>29</v>
      </c>
      <c r="C1299">
        <v>8.6</v>
      </c>
      <c r="D1299">
        <v>52.3</v>
      </c>
      <c r="E1299">
        <v>11.7</v>
      </c>
      <c r="F1299">
        <v>1.7</v>
      </c>
      <c r="G1299">
        <v>0.9</v>
      </c>
    </row>
    <row r="1300" spans="1:7" x14ac:dyDescent="0.25">
      <c r="A1300">
        <v>2013</v>
      </c>
      <c r="B1300" t="s">
        <v>30</v>
      </c>
      <c r="C1300">
        <v>6.7</v>
      </c>
      <c r="D1300">
        <v>76.3</v>
      </c>
      <c r="E1300">
        <v>15.1</v>
      </c>
      <c r="F1300">
        <v>4.0999999999999996</v>
      </c>
      <c r="G1300">
        <v>1.8</v>
      </c>
    </row>
    <row r="1301" spans="1:7" x14ac:dyDescent="0.25">
      <c r="A1301">
        <v>2013</v>
      </c>
      <c r="B1301" t="s">
        <v>31</v>
      </c>
      <c r="C1301">
        <v>1.1000000000000001</v>
      </c>
      <c r="D1301">
        <v>28.1</v>
      </c>
      <c r="E1301">
        <v>1.2</v>
      </c>
      <c r="F1301">
        <v>0.4</v>
      </c>
      <c r="G1301">
        <v>0.3</v>
      </c>
    </row>
    <row r="1302" spans="1:7" x14ac:dyDescent="0.25">
      <c r="A1302">
        <v>2013</v>
      </c>
      <c r="B1302" t="s">
        <v>32</v>
      </c>
      <c r="C1302">
        <v>10.8</v>
      </c>
      <c r="D1302">
        <v>58.3</v>
      </c>
      <c r="E1302">
        <v>15.4</v>
      </c>
      <c r="F1302">
        <v>1.7</v>
      </c>
      <c r="G1302">
        <v>1.3</v>
      </c>
    </row>
    <row r="1303" spans="1:7" x14ac:dyDescent="0.25">
      <c r="A1303">
        <v>2013</v>
      </c>
      <c r="B1303" t="s">
        <v>33</v>
      </c>
      <c r="C1303">
        <v>5.9</v>
      </c>
      <c r="D1303">
        <v>72.599999999999994</v>
      </c>
      <c r="E1303">
        <v>11.3</v>
      </c>
      <c r="F1303">
        <v>1.8</v>
      </c>
      <c r="G1303">
        <v>0.8</v>
      </c>
    </row>
    <row r="1304" spans="1:7" x14ac:dyDescent="0.25">
      <c r="A1304">
        <v>2013</v>
      </c>
      <c r="B1304" t="s">
        <v>34</v>
      </c>
      <c r="C1304">
        <v>8.1</v>
      </c>
      <c r="D1304">
        <v>73.3</v>
      </c>
      <c r="E1304">
        <v>12.9</v>
      </c>
      <c r="F1304">
        <v>1.4</v>
      </c>
      <c r="G1304">
        <v>0.6</v>
      </c>
    </row>
    <row r="1305" spans="1:7" x14ac:dyDescent="0.25">
      <c r="A1305">
        <v>2013</v>
      </c>
      <c r="B1305" t="s">
        <v>35</v>
      </c>
      <c r="C1305">
        <v>6.6</v>
      </c>
      <c r="D1305">
        <v>52.4</v>
      </c>
      <c r="E1305">
        <v>11.5</v>
      </c>
      <c r="F1305">
        <v>1.3</v>
      </c>
      <c r="G1305">
        <v>0.6</v>
      </c>
    </row>
    <row r="1306" spans="1:7" x14ac:dyDescent="0.25">
      <c r="A1306">
        <v>2013</v>
      </c>
      <c r="B1306" t="s">
        <v>36</v>
      </c>
      <c r="C1306">
        <v>5.0999999999999996</v>
      </c>
      <c r="D1306">
        <v>64.099999999999994</v>
      </c>
      <c r="E1306">
        <v>5</v>
      </c>
      <c r="F1306">
        <v>1.8</v>
      </c>
      <c r="G1306">
        <v>0.8</v>
      </c>
    </row>
    <row r="1307" spans="1:7" x14ac:dyDescent="0.25">
      <c r="A1307">
        <v>2013</v>
      </c>
      <c r="B1307" t="s">
        <v>37</v>
      </c>
      <c r="C1307">
        <v>5.4</v>
      </c>
      <c r="D1307">
        <v>73.900000000000006</v>
      </c>
      <c r="E1307">
        <v>9.4</v>
      </c>
      <c r="F1307">
        <v>1.7</v>
      </c>
      <c r="G1307">
        <v>0.8</v>
      </c>
    </row>
    <row r="1308" spans="1:7" hidden="1" x14ac:dyDescent="0.25">
      <c r="A1308">
        <v>2013</v>
      </c>
      <c r="B1308" t="s">
        <v>38</v>
      </c>
    </row>
    <row r="1309" spans="1:7" x14ac:dyDescent="0.25">
      <c r="A1309">
        <v>2013</v>
      </c>
      <c r="B1309" t="s">
        <v>39</v>
      </c>
      <c r="C1309">
        <v>4.9000000000000004</v>
      </c>
      <c r="D1309">
        <v>77.599999999999994</v>
      </c>
      <c r="E1309">
        <v>5.8</v>
      </c>
      <c r="F1309">
        <v>1.3</v>
      </c>
      <c r="G1309">
        <v>0.5</v>
      </c>
    </row>
    <row r="1310" spans="1:7" x14ac:dyDescent="0.25">
      <c r="A1310">
        <v>2013</v>
      </c>
      <c r="B1310" t="s">
        <v>40</v>
      </c>
      <c r="C1310">
        <v>5.0999999999999996</v>
      </c>
      <c r="D1310">
        <v>51.9</v>
      </c>
      <c r="E1310">
        <v>7.6</v>
      </c>
      <c r="F1310">
        <v>1.7</v>
      </c>
      <c r="G1310">
        <v>0.6</v>
      </c>
    </row>
    <row r="1311" spans="1:7" x14ac:dyDescent="0.25">
      <c r="A1311">
        <v>2013</v>
      </c>
      <c r="B1311" t="s">
        <v>41</v>
      </c>
      <c r="C1311">
        <v>6.6</v>
      </c>
      <c r="D1311">
        <v>73.599999999999994</v>
      </c>
      <c r="E1311">
        <v>12.2</v>
      </c>
      <c r="F1311">
        <v>2</v>
      </c>
      <c r="G1311">
        <v>1.2</v>
      </c>
    </row>
    <row r="1312" spans="1:7" x14ac:dyDescent="0.25">
      <c r="A1312">
        <v>2013</v>
      </c>
      <c r="B1312" t="s">
        <v>42</v>
      </c>
      <c r="C1312">
        <v>5.2</v>
      </c>
      <c r="D1312">
        <v>72</v>
      </c>
      <c r="E1312">
        <v>7.1</v>
      </c>
      <c r="F1312">
        <v>1.2</v>
      </c>
      <c r="G1312">
        <v>0.5</v>
      </c>
    </row>
    <row r="1313" spans="1:7" x14ac:dyDescent="0.25">
      <c r="A1313">
        <v>2013</v>
      </c>
      <c r="B1313" t="s">
        <v>43</v>
      </c>
      <c r="C1313">
        <v>6.8</v>
      </c>
      <c r="D1313">
        <v>61.6</v>
      </c>
      <c r="E1313">
        <v>17.8</v>
      </c>
      <c r="F1313">
        <v>4.3</v>
      </c>
      <c r="G1313">
        <v>2.1</v>
      </c>
    </row>
    <row r="1314" spans="1:7" x14ac:dyDescent="0.25">
      <c r="A1314">
        <v>2013</v>
      </c>
      <c r="B1314" t="s">
        <v>44</v>
      </c>
      <c r="C1314">
        <v>8</v>
      </c>
      <c r="D1314">
        <v>28.6</v>
      </c>
      <c r="E1314">
        <v>10.6</v>
      </c>
      <c r="F1314">
        <v>1.1000000000000001</v>
      </c>
      <c r="G1314">
        <v>0.6</v>
      </c>
    </row>
    <row r="1315" spans="1:7" x14ac:dyDescent="0.25">
      <c r="A1315">
        <v>2013</v>
      </c>
      <c r="B1315" t="s">
        <v>45</v>
      </c>
      <c r="C1315">
        <v>6.3</v>
      </c>
      <c r="D1315">
        <v>61.1</v>
      </c>
      <c r="E1315">
        <v>9.6</v>
      </c>
      <c r="F1315">
        <v>1.3</v>
      </c>
      <c r="G1315">
        <v>0.5</v>
      </c>
    </row>
    <row r="1316" spans="1:7" x14ac:dyDescent="0.25">
      <c r="A1316">
        <v>2013</v>
      </c>
      <c r="B1316" t="s">
        <v>46</v>
      </c>
      <c r="C1316">
        <v>8.8000000000000007</v>
      </c>
      <c r="D1316">
        <v>92.5</v>
      </c>
      <c r="E1316">
        <v>16</v>
      </c>
      <c r="F1316">
        <v>5.0999999999999996</v>
      </c>
      <c r="G1316">
        <v>1.7</v>
      </c>
    </row>
    <row r="1317" spans="1:7" x14ac:dyDescent="0.25">
      <c r="A1317">
        <v>2013</v>
      </c>
      <c r="B1317" t="s">
        <v>47</v>
      </c>
      <c r="C1317">
        <v>6.5</v>
      </c>
      <c r="D1317">
        <v>99</v>
      </c>
      <c r="E1317">
        <v>11.5</v>
      </c>
      <c r="F1317">
        <v>2.4</v>
      </c>
      <c r="G1317">
        <v>1.5</v>
      </c>
    </row>
    <row r="1318" spans="1:7" x14ac:dyDescent="0.25">
      <c r="A1318">
        <v>2013</v>
      </c>
      <c r="B1318" t="s">
        <v>48</v>
      </c>
      <c r="C1318">
        <v>10.9</v>
      </c>
      <c r="D1318">
        <v>54.1</v>
      </c>
      <c r="E1318">
        <v>13.2</v>
      </c>
      <c r="F1318">
        <v>3.3</v>
      </c>
      <c r="G1318">
        <v>1.7</v>
      </c>
    </row>
    <row r="1319" spans="1:7" x14ac:dyDescent="0.25">
      <c r="A1319">
        <v>2013</v>
      </c>
      <c r="B1319" t="s">
        <v>49</v>
      </c>
      <c r="C1319">
        <v>8.4</v>
      </c>
      <c r="D1319">
        <v>57.2</v>
      </c>
      <c r="E1319">
        <v>14.9</v>
      </c>
      <c r="F1319">
        <v>2.6</v>
      </c>
      <c r="G1319">
        <v>1.3</v>
      </c>
    </row>
    <row r="1320" spans="1:7" x14ac:dyDescent="0.25">
      <c r="A1320">
        <v>2013</v>
      </c>
      <c r="B1320" t="s">
        <v>50</v>
      </c>
      <c r="C1320">
        <v>6</v>
      </c>
      <c r="D1320">
        <v>55.5</v>
      </c>
      <c r="E1320">
        <v>8.5</v>
      </c>
      <c r="F1320">
        <v>1.6</v>
      </c>
      <c r="G1320">
        <v>0.7</v>
      </c>
    </row>
    <row r="1321" spans="1:7" x14ac:dyDescent="0.25">
      <c r="A1321">
        <v>2013</v>
      </c>
      <c r="B1321" t="s">
        <v>51</v>
      </c>
      <c r="C1321">
        <v>11.3</v>
      </c>
      <c r="D1321">
        <v>48.7</v>
      </c>
      <c r="E1321">
        <v>12.6</v>
      </c>
      <c r="F1321">
        <v>2.4</v>
      </c>
      <c r="G1321">
        <v>1.1000000000000001</v>
      </c>
    </row>
    <row r="1322" spans="1:7" x14ac:dyDescent="0.25">
      <c r="A1322">
        <v>2013</v>
      </c>
      <c r="B1322" t="s">
        <v>52</v>
      </c>
      <c r="C1322">
        <v>5.3</v>
      </c>
      <c r="D1322">
        <v>74.900000000000006</v>
      </c>
      <c r="E1322">
        <v>7.9</v>
      </c>
      <c r="F1322">
        <v>1.8</v>
      </c>
      <c r="G1322">
        <v>0.7</v>
      </c>
    </row>
    <row r="1323" spans="1:7" x14ac:dyDescent="0.25">
      <c r="A1323">
        <v>2013</v>
      </c>
      <c r="B1323" t="s">
        <v>53</v>
      </c>
      <c r="C1323">
        <v>4.9000000000000004</v>
      </c>
      <c r="D1323">
        <v>103</v>
      </c>
      <c r="E1323">
        <v>5</v>
      </c>
      <c r="F1323">
        <v>1.5</v>
      </c>
      <c r="G1323">
        <v>0.5</v>
      </c>
    </row>
    <row r="1324" spans="1:7" x14ac:dyDescent="0.25">
      <c r="A1324">
        <v>2013</v>
      </c>
      <c r="B1324" t="s">
        <v>54</v>
      </c>
      <c r="C1324">
        <v>4</v>
      </c>
      <c r="D1324">
        <v>63</v>
      </c>
      <c r="E1324">
        <v>5.7</v>
      </c>
      <c r="F1324">
        <v>1.1000000000000001</v>
      </c>
      <c r="G1324">
        <v>0.3</v>
      </c>
    </row>
    <row r="1325" spans="1:7" x14ac:dyDescent="0.25">
      <c r="A1325">
        <v>2013</v>
      </c>
      <c r="B1325" t="s">
        <v>55</v>
      </c>
      <c r="C1325">
        <v>5.9</v>
      </c>
      <c r="D1325">
        <v>73.2</v>
      </c>
      <c r="E1325">
        <v>6.7</v>
      </c>
      <c r="F1325">
        <v>1.7</v>
      </c>
      <c r="G1325">
        <v>0.5</v>
      </c>
    </row>
    <row r="1326" spans="1:7" x14ac:dyDescent="0.25">
      <c r="A1326">
        <v>2013</v>
      </c>
      <c r="B1326" t="s">
        <v>56</v>
      </c>
      <c r="C1326">
        <v>6.3</v>
      </c>
      <c r="D1326">
        <v>128.5</v>
      </c>
      <c r="E1326">
        <v>6</v>
      </c>
      <c r="F1326">
        <v>1</v>
      </c>
      <c r="G1326">
        <v>0.4</v>
      </c>
    </row>
    <row r="1327" spans="1:7" x14ac:dyDescent="0.25">
      <c r="A1327">
        <v>2013</v>
      </c>
      <c r="B1327" t="s">
        <v>57</v>
      </c>
      <c r="C1327">
        <v>5.2</v>
      </c>
      <c r="D1327">
        <v>74.2</v>
      </c>
      <c r="E1327">
        <v>8.6999999999999993</v>
      </c>
      <c r="F1327">
        <v>1.3</v>
      </c>
      <c r="G1327">
        <v>0.8</v>
      </c>
    </row>
    <row r="1328" spans="1:7" x14ac:dyDescent="0.25">
      <c r="A1328">
        <v>2013</v>
      </c>
      <c r="B1328" t="s">
        <v>58</v>
      </c>
      <c r="C1328">
        <v>5.9</v>
      </c>
      <c r="D1328">
        <v>67.5</v>
      </c>
      <c r="E1328">
        <v>11.4</v>
      </c>
      <c r="F1328">
        <v>2.2999999999999998</v>
      </c>
      <c r="G1328">
        <v>0.9</v>
      </c>
    </row>
    <row r="1329" spans="1:7" x14ac:dyDescent="0.25">
      <c r="A1329">
        <v>2013</v>
      </c>
      <c r="B1329" t="s">
        <v>59</v>
      </c>
      <c r="C1329">
        <v>7.3</v>
      </c>
      <c r="D1329">
        <v>40.5</v>
      </c>
      <c r="E1329">
        <v>8</v>
      </c>
      <c r="F1329">
        <v>1</v>
      </c>
      <c r="G1329">
        <v>0.6</v>
      </c>
    </row>
    <row r="1330" spans="1:7" x14ac:dyDescent="0.25">
      <c r="A1330">
        <v>2013</v>
      </c>
      <c r="B1330" t="s">
        <v>60</v>
      </c>
      <c r="C1330">
        <v>4.2</v>
      </c>
      <c r="D1330">
        <v>59.5</v>
      </c>
      <c r="E1330">
        <v>9.1</v>
      </c>
      <c r="F1330">
        <v>1</v>
      </c>
      <c r="G1330">
        <v>0.4</v>
      </c>
    </row>
    <row r="1331" spans="1:7" x14ac:dyDescent="0.25">
      <c r="A1331">
        <v>2013</v>
      </c>
      <c r="B1331" t="s">
        <v>61</v>
      </c>
      <c r="C1331">
        <v>9</v>
      </c>
      <c r="D1331">
        <v>81.2</v>
      </c>
      <c r="E1331">
        <v>16.3</v>
      </c>
      <c r="F1331">
        <v>2.4</v>
      </c>
      <c r="G1331">
        <v>1.3</v>
      </c>
    </row>
    <row r="1332" spans="1:7" x14ac:dyDescent="0.25">
      <c r="A1332">
        <v>2013</v>
      </c>
      <c r="B1332" t="s">
        <v>62</v>
      </c>
      <c r="C1332">
        <v>2.7</v>
      </c>
      <c r="D1332">
        <v>90</v>
      </c>
      <c r="E1332">
        <v>10.3</v>
      </c>
      <c r="F1332">
        <v>0.7</v>
      </c>
      <c r="G1332">
        <v>0.4</v>
      </c>
    </row>
    <row r="1333" spans="1:7" x14ac:dyDescent="0.25">
      <c r="A1333">
        <v>2013</v>
      </c>
      <c r="B1333" t="s">
        <v>63</v>
      </c>
      <c r="C1333">
        <v>4.5</v>
      </c>
      <c r="D1333">
        <v>52.6</v>
      </c>
      <c r="E1333">
        <v>4.5999999999999996</v>
      </c>
      <c r="F1333">
        <v>1.5</v>
      </c>
      <c r="G1333">
        <v>0.6</v>
      </c>
    </row>
    <row r="1334" spans="1:7" x14ac:dyDescent="0.25">
      <c r="A1334">
        <v>2013</v>
      </c>
      <c r="B1334" t="s">
        <v>64</v>
      </c>
      <c r="C1334">
        <v>5.6</v>
      </c>
      <c r="D1334">
        <v>66</v>
      </c>
      <c r="E1334">
        <v>7.5</v>
      </c>
      <c r="F1334">
        <v>1.6</v>
      </c>
      <c r="G1334">
        <v>0.6</v>
      </c>
    </row>
    <row r="1335" spans="1:7" x14ac:dyDescent="0.25">
      <c r="A1335">
        <v>2013</v>
      </c>
      <c r="B1335" t="s">
        <v>65</v>
      </c>
      <c r="C1335">
        <v>5.7</v>
      </c>
      <c r="D1335">
        <v>55.4</v>
      </c>
      <c r="E1335">
        <v>6.9</v>
      </c>
      <c r="F1335">
        <v>1.9</v>
      </c>
      <c r="G1335">
        <v>0.7</v>
      </c>
    </row>
    <row r="1336" spans="1:7" x14ac:dyDescent="0.25">
      <c r="A1336">
        <v>2013</v>
      </c>
      <c r="B1336" t="s">
        <v>66</v>
      </c>
      <c r="C1336">
        <v>6.8</v>
      </c>
      <c r="D1336">
        <v>44.2</v>
      </c>
      <c r="E1336">
        <v>7.2</v>
      </c>
      <c r="F1336">
        <v>2.6</v>
      </c>
      <c r="G1336">
        <v>1</v>
      </c>
    </row>
    <row r="1337" spans="1:7" x14ac:dyDescent="0.25">
      <c r="A1337">
        <v>2013</v>
      </c>
      <c r="B1337" t="s">
        <v>67</v>
      </c>
      <c r="C1337">
        <v>4.8</v>
      </c>
      <c r="D1337">
        <v>40.299999999999997</v>
      </c>
      <c r="E1337">
        <v>5.2</v>
      </c>
      <c r="F1337">
        <v>1.2</v>
      </c>
      <c r="G1337">
        <v>0.6</v>
      </c>
    </row>
    <row r="1338" spans="1:7" x14ac:dyDescent="0.25">
      <c r="A1338">
        <v>2013</v>
      </c>
      <c r="B1338" t="s">
        <v>68</v>
      </c>
      <c r="C1338">
        <v>7.2</v>
      </c>
      <c r="D1338">
        <v>70.900000000000006</v>
      </c>
      <c r="E1338">
        <v>15</v>
      </c>
      <c r="F1338">
        <v>3.8</v>
      </c>
      <c r="G1338">
        <v>1.4</v>
      </c>
    </row>
    <row r="1339" spans="1:7" x14ac:dyDescent="0.25">
      <c r="A1339">
        <v>2013</v>
      </c>
      <c r="B1339" t="s">
        <v>69</v>
      </c>
      <c r="C1339">
        <v>7.1</v>
      </c>
      <c r="D1339">
        <v>91.7</v>
      </c>
      <c r="E1339">
        <v>11.8</v>
      </c>
      <c r="F1339">
        <v>2</v>
      </c>
      <c r="G1339">
        <v>1</v>
      </c>
    </row>
    <row r="1340" spans="1:7" hidden="1" x14ac:dyDescent="0.25">
      <c r="A1340">
        <v>2013</v>
      </c>
      <c r="B1340" t="s">
        <v>70</v>
      </c>
    </row>
    <row r="1341" spans="1:7" x14ac:dyDescent="0.25">
      <c r="A1341">
        <v>2013</v>
      </c>
      <c r="B1341" t="s">
        <v>71</v>
      </c>
      <c r="C1341">
        <v>1.3</v>
      </c>
      <c r="D1341">
        <v>20.7</v>
      </c>
      <c r="E1341">
        <v>2.2000000000000002</v>
      </c>
      <c r="F1341">
        <v>0.5</v>
      </c>
      <c r="G1341">
        <v>0.2</v>
      </c>
    </row>
    <row r="1342" spans="1:7" x14ac:dyDescent="0.25">
      <c r="A1342">
        <v>2013</v>
      </c>
      <c r="B1342" t="s">
        <v>72</v>
      </c>
      <c r="C1342">
        <v>7.5</v>
      </c>
      <c r="D1342">
        <v>56.1</v>
      </c>
      <c r="E1342">
        <v>11.2</v>
      </c>
      <c r="F1342">
        <v>2.2000000000000002</v>
      </c>
      <c r="G1342">
        <v>1</v>
      </c>
    </row>
    <row r="1343" spans="1:7" x14ac:dyDescent="0.25">
      <c r="A1343">
        <v>2013</v>
      </c>
      <c r="B1343" t="s">
        <v>73</v>
      </c>
      <c r="C1343">
        <v>4.5</v>
      </c>
      <c r="D1343">
        <v>60</v>
      </c>
      <c r="E1343">
        <v>4.5</v>
      </c>
      <c r="F1343">
        <v>1.9</v>
      </c>
      <c r="G1343">
        <v>0.9</v>
      </c>
    </row>
    <row r="1344" spans="1:7" x14ac:dyDescent="0.25">
      <c r="A1344">
        <v>2013</v>
      </c>
      <c r="B1344" t="s">
        <v>74</v>
      </c>
      <c r="C1344">
        <v>5.2</v>
      </c>
      <c r="D1344">
        <v>82.4</v>
      </c>
      <c r="E1344">
        <v>6.6</v>
      </c>
      <c r="F1344">
        <v>1.1000000000000001</v>
      </c>
      <c r="G1344">
        <v>0.5</v>
      </c>
    </row>
    <row r="1345" spans="1:7" x14ac:dyDescent="0.25">
      <c r="A1345">
        <v>2013</v>
      </c>
      <c r="B1345" t="s">
        <v>75</v>
      </c>
      <c r="C1345">
        <v>3.8</v>
      </c>
      <c r="D1345">
        <v>79.900000000000006</v>
      </c>
      <c r="E1345">
        <v>10.7</v>
      </c>
      <c r="F1345">
        <v>1</v>
      </c>
      <c r="G1345">
        <v>0.6</v>
      </c>
    </row>
    <row r="1346" spans="1:7" x14ac:dyDescent="0.25">
      <c r="A1346">
        <v>2013</v>
      </c>
      <c r="B1346" t="s">
        <v>76</v>
      </c>
      <c r="C1346">
        <v>7.1</v>
      </c>
      <c r="D1346">
        <v>64.5</v>
      </c>
      <c r="E1346">
        <v>12.5</v>
      </c>
      <c r="F1346">
        <v>1.4</v>
      </c>
      <c r="G1346">
        <v>1</v>
      </c>
    </row>
    <row r="1347" spans="1:7" x14ac:dyDescent="0.25">
      <c r="A1347">
        <v>2013</v>
      </c>
      <c r="B1347" t="s">
        <v>77</v>
      </c>
      <c r="C1347">
        <v>7.6</v>
      </c>
      <c r="D1347">
        <v>44.6</v>
      </c>
      <c r="E1347">
        <v>11.2</v>
      </c>
      <c r="F1347">
        <v>1.5</v>
      </c>
      <c r="G1347">
        <v>0.8</v>
      </c>
    </row>
    <row r="1348" spans="1:7" x14ac:dyDescent="0.25">
      <c r="A1348">
        <v>2013</v>
      </c>
      <c r="B1348" t="s">
        <v>78</v>
      </c>
      <c r="C1348">
        <v>4.8</v>
      </c>
      <c r="D1348">
        <v>46.6</v>
      </c>
      <c r="E1348">
        <v>7</v>
      </c>
      <c r="F1348">
        <v>1.5</v>
      </c>
      <c r="G1348">
        <v>0.6</v>
      </c>
    </row>
    <row r="1349" spans="1:7" x14ac:dyDescent="0.25">
      <c r="A1349">
        <v>2013</v>
      </c>
      <c r="B1349" t="s">
        <v>79</v>
      </c>
      <c r="C1349">
        <v>6.7</v>
      </c>
      <c r="D1349">
        <v>83.5</v>
      </c>
      <c r="E1349">
        <v>11.5</v>
      </c>
      <c r="F1349">
        <v>2.1</v>
      </c>
      <c r="G1349">
        <v>1.3</v>
      </c>
    </row>
    <row r="1350" spans="1:7" x14ac:dyDescent="0.25">
      <c r="A1350">
        <v>2013</v>
      </c>
      <c r="B1350" t="s">
        <v>80</v>
      </c>
      <c r="C1350">
        <v>5.7</v>
      </c>
      <c r="D1350">
        <v>82.8</v>
      </c>
      <c r="E1350">
        <v>10.9</v>
      </c>
      <c r="F1350">
        <v>1</v>
      </c>
      <c r="G1350">
        <v>0.7</v>
      </c>
    </row>
    <row r="1351" spans="1:7" x14ac:dyDescent="0.25">
      <c r="A1351">
        <v>2013</v>
      </c>
      <c r="B1351" t="s">
        <v>81</v>
      </c>
      <c r="C1351">
        <v>5.3</v>
      </c>
      <c r="D1351">
        <v>55.2</v>
      </c>
      <c r="E1351">
        <v>7.4</v>
      </c>
      <c r="F1351">
        <v>1.7</v>
      </c>
      <c r="G1351">
        <v>0.5</v>
      </c>
    </row>
    <row r="1352" spans="1:7" x14ac:dyDescent="0.25">
      <c r="A1352">
        <v>2013</v>
      </c>
      <c r="B1352" t="s">
        <v>82</v>
      </c>
      <c r="C1352">
        <v>5.7</v>
      </c>
      <c r="D1352">
        <v>94.3</v>
      </c>
      <c r="E1352">
        <v>14.1</v>
      </c>
      <c r="F1352">
        <v>3.1</v>
      </c>
      <c r="G1352">
        <v>1</v>
      </c>
    </row>
    <row r="1353" spans="1:7" x14ac:dyDescent="0.25">
      <c r="A1353">
        <v>2013</v>
      </c>
      <c r="B1353" t="s">
        <v>83</v>
      </c>
      <c r="C1353">
        <v>3.3</v>
      </c>
      <c r="D1353">
        <v>68.599999999999994</v>
      </c>
      <c r="E1353">
        <v>7.1</v>
      </c>
      <c r="F1353">
        <v>0.9</v>
      </c>
      <c r="G1353">
        <v>0.5</v>
      </c>
    </row>
    <row r="1354" spans="1:7" x14ac:dyDescent="0.25">
      <c r="A1354">
        <v>2013</v>
      </c>
      <c r="B1354" t="s">
        <v>84</v>
      </c>
      <c r="C1354">
        <v>6.1</v>
      </c>
      <c r="D1354">
        <v>71.5</v>
      </c>
      <c r="E1354">
        <v>11.8</v>
      </c>
      <c r="F1354">
        <v>2.2000000000000002</v>
      </c>
      <c r="G1354">
        <v>1.6</v>
      </c>
    </row>
    <row r="1355" spans="1:7" x14ac:dyDescent="0.25">
      <c r="A1355">
        <v>2013</v>
      </c>
      <c r="B1355" t="s">
        <v>85</v>
      </c>
      <c r="C1355">
        <v>4.7</v>
      </c>
      <c r="D1355">
        <v>79.8</v>
      </c>
      <c r="E1355">
        <v>6.8</v>
      </c>
      <c r="F1355">
        <v>1.9</v>
      </c>
      <c r="G1355">
        <v>0.7</v>
      </c>
    </row>
    <row r="1356" spans="1:7" hidden="1" x14ac:dyDescent="0.25">
      <c r="A1356">
        <v>2013</v>
      </c>
      <c r="B1356" t="s">
        <v>86</v>
      </c>
    </row>
    <row r="1357" spans="1:7" x14ac:dyDescent="0.25">
      <c r="A1357">
        <v>2013</v>
      </c>
      <c r="B1357" t="s">
        <v>87</v>
      </c>
      <c r="C1357">
        <v>5.2</v>
      </c>
      <c r="D1357">
        <v>43.8</v>
      </c>
      <c r="E1357">
        <v>11.3</v>
      </c>
      <c r="F1357">
        <v>1.2</v>
      </c>
      <c r="G1357">
        <v>0.5</v>
      </c>
    </row>
    <row r="1358" spans="1:7" x14ac:dyDescent="0.25">
      <c r="A1358">
        <v>2013</v>
      </c>
      <c r="B1358" t="s">
        <v>88</v>
      </c>
      <c r="C1358">
        <v>4</v>
      </c>
      <c r="D1358">
        <v>27</v>
      </c>
      <c r="E1358">
        <v>13.4</v>
      </c>
      <c r="F1358">
        <v>2.2999999999999998</v>
      </c>
      <c r="G1358">
        <v>1.5</v>
      </c>
    </row>
    <row r="1359" spans="1:7" x14ac:dyDescent="0.25">
      <c r="A1359">
        <v>2013</v>
      </c>
      <c r="B1359" t="s">
        <v>89</v>
      </c>
      <c r="C1359">
        <v>4.7</v>
      </c>
      <c r="D1359">
        <v>55.5</v>
      </c>
      <c r="E1359">
        <v>10.7</v>
      </c>
      <c r="F1359">
        <v>2</v>
      </c>
      <c r="G1359">
        <v>0.7</v>
      </c>
    </row>
    <row r="1360" spans="1:7" x14ac:dyDescent="0.25">
      <c r="A1360">
        <v>2013</v>
      </c>
      <c r="B1360" t="s">
        <v>90</v>
      </c>
      <c r="C1360">
        <v>5.8</v>
      </c>
      <c r="D1360">
        <v>97.7</v>
      </c>
      <c r="E1360">
        <v>12.7</v>
      </c>
      <c r="F1360">
        <v>2.5</v>
      </c>
      <c r="G1360">
        <v>1.7</v>
      </c>
    </row>
    <row r="1361" spans="1:7" x14ac:dyDescent="0.25">
      <c r="A1361">
        <v>2013</v>
      </c>
      <c r="B1361" t="s">
        <v>91</v>
      </c>
      <c r="C1361">
        <v>7.6</v>
      </c>
      <c r="D1361">
        <v>79.3</v>
      </c>
      <c r="E1361">
        <v>11.1</v>
      </c>
      <c r="F1361">
        <v>1.7</v>
      </c>
      <c r="G1361">
        <v>1</v>
      </c>
    </row>
    <row r="1362" spans="1:7" x14ac:dyDescent="0.25">
      <c r="A1362">
        <v>2014</v>
      </c>
      <c r="B1362" t="s">
        <v>7</v>
      </c>
      <c r="C1362">
        <v>3.7</v>
      </c>
      <c r="D1362">
        <v>28.7</v>
      </c>
      <c r="E1362">
        <v>4.0999999999999996</v>
      </c>
      <c r="F1362">
        <v>1.5</v>
      </c>
      <c r="G1362">
        <v>0.7</v>
      </c>
    </row>
    <row r="1363" spans="1:7" x14ac:dyDescent="0.25">
      <c r="A1363">
        <v>2014</v>
      </c>
      <c r="B1363" t="s">
        <v>8</v>
      </c>
      <c r="C1363">
        <v>4.0999999999999996</v>
      </c>
      <c r="D1363">
        <v>52.5</v>
      </c>
      <c r="E1363">
        <v>5.5</v>
      </c>
      <c r="F1363">
        <v>1</v>
      </c>
      <c r="G1363">
        <v>0.3</v>
      </c>
    </row>
    <row r="1364" spans="1:7" x14ac:dyDescent="0.25">
      <c r="A1364">
        <v>2014</v>
      </c>
      <c r="B1364" t="s">
        <v>9</v>
      </c>
      <c r="C1364">
        <v>6.1</v>
      </c>
      <c r="D1364">
        <v>64</v>
      </c>
      <c r="E1364">
        <v>8.3000000000000007</v>
      </c>
      <c r="F1364">
        <v>1.8</v>
      </c>
      <c r="G1364">
        <v>0.6</v>
      </c>
    </row>
    <row r="1365" spans="1:7" x14ac:dyDescent="0.25">
      <c r="A1365">
        <v>2014</v>
      </c>
      <c r="B1365" t="s">
        <v>10</v>
      </c>
      <c r="C1365">
        <v>10.7</v>
      </c>
      <c r="D1365">
        <v>64.400000000000006</v>
      </c>
      <c r="E1365">
        <v>12.8</v>
      </c>
      <c r="F1365">
        <v>2</v>
      </c>
      <c r="G1365">
        <v>1</v>
      </c>
    </row>
    <row r="1366" spans="1:7" x14ac:dyDescent="0.25">
      <c r="A1366">
        <v>2014</v>
      </c>
      <c r="B1366" t="s">
        <v>11</v>
      </c>
      <c r="C1366">
        <v>5.0999999999999996</v>
      </c>
      <c r="D1366">
        <v>62.9</v>
      </c>
      <c r="E1366">
        <v>5.8</v>
      </c>
      <c r="F1366">
        <v>1</v>
      </c>
      <c r="G1366">
        <v>0.7</v>
      </c>
    </row>
    <row r="1367" spans="1:7" x14ac:dyDescent="0.25">
      <c r="A1367">
        <v>2014</v>
      </c>
      <c r="B1367" t="s">
        <v>12</v>
      </c>
      <c r="C1367">
        <v>3.2</v>
      </c>
      <c r="D1367">
        <v>75.099999999999994</v>
      </c>
      <c r="E1367">
        <v>9.5</v>
      </c>
      <c r="F1367">
        <v>0.9</v>
      </c>
      <c r="G1367">
        <v>0.4</v>
      </c>
    </row>
    <row r="1368" spans="1:7" x14ac:dyDescent="0.25">
      <c r="A1368">
        <v>2014</v>
      </c>
      <c r="B1368" t="s">
        <v>13</v>
      </c>
      <c r="C1368">
        <v>3</v>
      </c>
      <c r="D1368">
        <v>55.5</v>
      </c>
      <c r="E1368">
        <v>5.2</v>
      </c>
      <c r="F1368">
        <v>1.2</v>
      </c>
      <c r="G1368">
        <v>0.3</v>
      </c>
    </row>
    <row r="1369" spans="1:7" x14ac:dyDescent="0.25">
      <c r="A1369">
        <v>2014</v>
      </c>
      <c r="B1369" t="s">
        <v>14</v>
      </c>
      <c r="C1369">
        <v>8.5</v>
      </c>
      <c r="D1369">
        <v>46.9</v>
      </c>
      <c r="E1369">
        <v>6.4</v>
      </c>
      <c r="F1369">
        <v>1.4</v>
      </c>
      <c r="G1369">
        <v>0.5</v>
      </c>
    </row>
    <row r="1370" spans="1:7" x14ac:dyDescent="0.25">
      <c r="A1370">
        <v>2014</v>
      </c>
      <c r="B1370" t="s">
        <v>15</v>
      </c>
      <c r="C1370">
        <v>4.9000000000000004</v>
      </c>
      <c r="D1370">
        <v>39.299999999999997</v>
      </c>
      <c r="E1370">
        <v>9</v>
      </c>
      <c r="F1370">
        <v>0.8</v>
      </c>
      <c r="G1370">
        <v>0.3</v>
      </c>
    </row>
    <row r="1371" spans="1:7" x14ac:dyDescent="0.25">
      <c r="A1371">
        <v>2014</v>
      </c>
      <c r="B1371" t="s">
        <v>16</v>
      </c>
      <c r="C1371">
        <v>9.6</v>
      </c>
      <c r="D1371">
        <v>51.4</v>
      </c>
      <c r="E1371">
        <v>7.9</v>
      </c>
      <c r="F1371">
        <v>1</v>
      </c>
      <c r="G1371">
        <v>0.7</v>
      </c>
    </row>
    <row r="1372" spans="1:7" x14ac:dyDescent="0.25">
      <c r="A1372">
        <v>2014</v>
      </c>
      <c r="B1372" t="s">
        <v>17</v>
      </c>
      <c r="C1372">
        <v>5.5</v>
      </c>
      <c r="D1372">
        <v>72.7</v>
      </c>
      <c r="E1372">
        <v>3.6</v>
      </c>
      <c r="F1372">
        <v>1.6</v>
      </c>
      <c r="G1372">
        <v>0.5</v>
      </c>
    </row>
    <row r="1373" spans="1:7" x14ac:dyDescent="0.25">
      <c r="A1373">
        <v>2014</v>
      </c>
      <c r="B1373" t="s">
        <v>18</v>
      </c>
      <c r="C1373">
        <v>10</v>
      </c>
      <c r="D1373">
        <v>63.7</v>
      </c>
      <c r="E1373">
        <v>11.1</v>
      </c>
      <c r="F1373">
        <v>1.2</v>
      </c>
      <c r="G1373">
        <v>0.6</v>
      </c>
    </row>
    <row r="1374" spans="1:7" x14ac:dyDescent="0.25">
      <c r="A1374">
        <v>2014</v>
      </c>
      <c r="B1374" t="s">
        <v>19</v>
      </c>
      <c r="C1374">
        <v>5.8</v>
      </c>
      <c r="D1374">
        <v>63.9</v>
      </c>
      <c r="E1374">
        <v>4.9000000000000004</v>
      </c>
      <c r="F1374">
        <v>1.6</v>
      </c>
      <c r="G1374">
        <v>0.6</v>
      </c>
    </row>
    <row r="1375" spans="1:7" x14ac:dyDescent="0.25">
      <c r="A1375">
        <v>2014</v>
      </c>
      <c r="B1375" t="s">
        <v>20</v>
      </c>
      <c r="C1375">
        <v>0.4</v>
      </c>
      <c r="D1375">
        <v>2.2000000000000002</v>
      </c>
      <c r="E1375">
        <v>2.9</v>
      </c>
      <c r="F1375">
        <v>0.2</v>
      </c>
      <c r="G1375">
        <v>0.3</v>
      </c>
    </row>
    <row r="1376" spans="1:7" x14ac:dyDescent="0.25">
      <c r="A1376">
        <v>2014</v>
      </c>
      <c r="B1376" t="s">
        <v>21</v>
      </c>
      <c r="C1376">
        <v>5.3</v>
      </c>
      <c r="D1376">
        <v>56.1</v>
      </c>
      <c r="E1376">
        <v>8.8000000000000007</v>
      </c>
      <c r="F1376">
        <v>1.5</v>
      </c>
      <c r="G1376">
        <v>0.4</v>
      </c>
    </row>
    <row r="1377" spans="1:7" x14ac:dyDescent="0.25">
      <c r="A1377">
        <v>2014</v>
      </c>
      <c r="B1377" t="s">
        <v>22</v>
      </c>
      <c r="C1377">
        <v>6.6</v>
      </c>
      <c r="D1377">
        <v>38.799999999999997</v>
      </c>
      <c r="E1377">
        <v>9.1999999999999993</v>
      </c>
      <c r="F1377">
        <v>1.1000000000000001</v>
      </c>
      <c r="G1377">
        <v>0.3</v>
      </c>
    </row>
    <row r="1378" spans="1:7" x14ac:dyDescent="0.25">
      <c r="A1378">
        <v>2014</v>
      </c>
      <c r="B1378" t="s">
        <v>23</v>
      </c>
      <c r="C1378">
        <v>8.1999999999999993</v>
      </c>
      <c r="D1378">
        <v>71.599999999999994</v>
      </c>
      <c r="E1378">
        <v>7</v>
      </c>
      <c r="F1378">
        <v>1</v>
      </c>
      <c r="G1378">
        <v>0.6</v>
      </c>
    </row>
    <row r="1379" spans="1:7" hidden="1" x14ac:dyDescent="0.25">
      <c r="A1379">
        <v>2014</v>
      </c>
      <c r="B1379" t="s">
        <v>24</v>
      </c>
      <c r="D1379">
        <v>0.4</v>
      </c>
    </row>
    <row r="1380" spans="1:7" x14ac:dyDescent="0.25">
      <c r="A1380">
        <v>2014</v>
      </c>
      <c r="B1380" t="s">
        <v>25</v>
      </c>
      <c r="C1380">
        <v>6.2</v>
      </c>
      <c r="D1380">
        <v>73.2</v>
      </c>
      <c r="E1380">
        <v>7.7</v>
      </c>
      <c r="F1380">
        <v>1.5</v>
      </c>
      <c r="G1380">
        <v>0.6</v>
      </c>
    </row>
    <row r="1381" spans="1:7" x14ac:dyDescent="0.25">
      <c r="A1381">
        <v>2014</v>
      </c>
      <c r="B1381" t="s">
        <v>26</v>
      </c>
      <c r="C1381">
        <v>0.5</v>
      </c>
      <c r="D1381">
        <v>17.100000000000001</v>
      </c>
      <c r="E1381">
        <v>0.6</v>
      </c>
      <c r="F1381">
        <v>0.3</v>
      </c>
      <c r="G1381">
        <v>0.1</v>
      </c>
    </row>
    <row r="1382" spans="1:7" x14ac:dyDescent="0.25">
      <c r="A1382">
        <v>2014</v>
      </c>
      <c r="B1382" t="s">
        <v>27</v>
      </c>
      <c r="C1382">
        <v>6.9</v>
      </c>
      <c r="D1382">
        <v>36.9</v>
      </c>
      <c r="E1382">
        <v>7.7</v>
      </c>
      <c r="F1382">
        <v>1.5</v>
      </c>
      <c r="G1382">
        <v>1.2</v>
      </c>
    </row>
    <row r="1383" spans="1:7" x14ac:dyDescent="0.25">
      <c r="A1383">
        <v>2014</v>
      </c>
      <c r="B1383" t="s">
        <v>28</v>
      </c>
      <c r="C1383">
        <v>3.1</v>
      </c>
      <c r="D1383">
        <v>17.399999999999999</v>
      </c>
      <c r="E1383">
        <v>3.6</v>
      </c>
      <c r="F1383">
        <v>0.3</v>
      </c>
      <c r="G1383">
        <v>0.5</v>
      </c>
    </row>
    <row r="1384" spans="1:7" x14ac:dyDescent="0.25">
      <c r="A1384">
        <v>2014</v>
      </c>
      <c r="B1384" t="s">
        <v>29</v>
      </c>
      <c r="C1384">
        <v>7.7</v>
      </c>
      <c r="D1384">
        <v>46.1</v>
      </c>
      <c r="E1384">
        <v>9</v>
      </c>
      <c r="F1384">
        <v>1.8</v>
      </c>
      <c r="G1384">
        <v>0.9</v>
      </c>
    </row>
    <row r="1385" spans="1:7" x14ac:dyDescent="0.25">
      <c r="A1385">
        <v>2014</v>
      </c>
      <c r="B1385" t="s">
        <v>30</v>
      </c>
      <c r="C1385">
        <v>6.4</v>
      </c>
      <c r="D1385">
        <v>76</v>
      </c>
      <c r="E1385">
        <v>13</v>
      </c>
      <c r="F1385">
        <v>4</v>
      </c>
      <c r="G1385">
        <v>1.7</v>
      </c>
    </row>
    <row r="1386" spans="1:7" x14ac:dyDescent="0.25">
      <c r="A1386">
        <v>2014</v>
      </c>
      <c r="B1386" t="s">
        <v>31</v>
      </c>
      <c r="C1386">
        <v>1.2</v>
      </c>
      <c r="D1386">
        <v>28.1</v>
      </c>
      <c r="E1386">
        <v>0.9</v>
      </c>
      <c r="F1386">
        <v>0.4</v>
      </c>
      <c r="G1386">
        <v>0.2</v>
      </c>
    </row>
    <row r="1387" spans="1:7" x14ac:dyDescent="0.25">
      <c r="A1387">
        <v>2014</v>
      </c>
      <c r="B1387" t="s">
        <v>32</v>
      </c>
      <c r="C1387">
        <v>12.3</v>
      </c>
      <c r="D1387">
        <v>57.5</v>
      </c>
      <c r="E1387">
        <v>13.5</v>
      </c>
      <c r="F1387">
        <v>1.6</v>
      </c>
      <c r="G1387">
        <v>1.2</v>
      </c>
    </row>
    <row r="1388" spans="1:7" x14ac:dyDescent="0.25">
      <c r="A1388">
        <v>2014</v>
      </c>
      <c r="B1388" t="s">
        <v>33</v>
      </c>
      <c r="C1388">
        <v>4.5</v>
      </c>
      <c r="D1388">
        <v>72.099999999999994</v>
      </c>
      <c r="E1388">
        <v>7.4</v>
      </c>
      <c r="F1388">
        <v>1.2</v>
      </c>
      <c r="G1388">
        <v>0.5</v>
      </c>
    </row>
    <row r="1389" spans="1:7" x14ac:dyDescent="0.25">
      <c r="A1389">
        <v>2014</v>
      </c>
      <c r="B1389" t="s">
        <v>34</v>
      </c>
      <c r="C1389">
        <v>8.5</v>
      </c>
      <c r="D1389">
        <v>73.8</v>
      </c>
      <c r="E1389">
        <v>10.6</v>
      </c>
      <c r="F1389">
        <v>1.2</v>
      </c>
      <c r="G1389">
        <v>0.6</v>
      </c>
    </row>
    <row r="1390" spans="1:7" x14ac:dyDescent="0.25">
      <c r="A1390">
        <v>2014</v>
      </c>
      <c r="B1390" t="s">
        <v>35</v>
      </c>
      <c r="C1390">
        <v>7.3</v>
      </c>
      <c r="D1390">
        <v>52</v>
      </c>
      <c r="E1390">
        <v>9</v>
      </c>
      <c r="F1390">
        <v>1.1000000000000001</v>
      </c>
      <c r="G1390">
        <v>0.5</v>
      </c>
    </row>
    <row r="1391" spans="1:7" x14ac:dyDescent="0.25">
      <c r="A1391">
        <v>2014</v>
      </c>
      <c r="B1391" t="s">
        <v>36</v>
      </c>
      <c r="C1391">
        <v>5.6</v>
      </c>
      <c r="D1391">
        <v>66.8</v>
      </c>
      <c r="E1391">
        <v>4.2</v>
      </c>
      <c r="F1391">
        <v>1.7</v>
      </c>
      <c r="G1391">
        <v>0.7</v>
      </c>
    </row>
    <row r="1392" spans="1:7" x14ac:dyDescent="0.25">
      <c r="A1392">
        <v>2014</v>
      </c>
      <c r="B1392" t="s">
        <v>37</v>
      </c>
      <c r="C1392">
        <v>4.8</v>
      </c>
      <c r="D1392">
        <v>61.3</v>
      </c>
      <c r="E1392">
        <v>6.7</v>
      </c>
      <c r="F1392">
        <v>1.6</v>
      </c>
      <c r="G1392">
        <v>0.8</v>
      </c>
    </row>
    <row r="1393" spans="1:7" x14ac:dyDescent="0.25">
      <c r="A1393">
        <v>2014</v>
      </c>
      <c r="B1393" t="s">
        <v>38</v>
      </c>
      <c r="C1393">
        <v>3.7</v>
      </c>
      <c r="D1393">
        <v>16.2</v>
      </c>
      <c r="E1393">
        <v>3.9</v>
      </c>
      <c r="F1393">
        <v>0.8</v>
      </c>
      <c r="G1393">
        <v>1.1000000000000001</v>
      </c>
    </row>
    <row r="1394" spans="1:7" x14ac:dyDescent="0.25">
      <c r="A1394">
        <v>2014</v>
      </c>
      <c r="B1394" t="s">
        <v>39</v>
      </c>
      <c r="C1394">
        <v>5</v>
      </c>
      <c r="D1394">
        <v>70</v>
      </c>
      <c r="E1394">
        <v>4.2</v>
      </c>
      <c r="F1394">
        <v>1.3</v>
      </c>
      <c r="G1394">
        <v>0.4</v>
      </c>
    </row>
    <row r="1395" spans="1:7" x14ac:dyDescent="0.25">
      <c r="A1395">
        <v>2014</v>
      </c>
      <c r="B1395" t="s">
        <v>40</v>
      </c>
      <c r="C1395">
        <v>5.7</v>
      </c>
      <c r="D1395">
        <v>44.8</v>
      </c>
      <c r="E1395">
        <v>4.3</v>
      </c>
      <c r="F1395">
        <v>1.6</v>
      </c>
      <c r="G1395">
        <v>0.5</v>
      </c>
    </row>
    <row r="1396" spans="1:7" x14ac:dyDescent="0.25">
      <c r="A1396">
        <v>2014</v>
      </c>
      <c r="B1396" t="s">
        <v>41</v>
      </c>
      <c r="C1396">
        <v>9.1999999999999993</v>
      </c>
      <c r="D1396">
        <v>49.7</v>
      </c>
      <c r="E1396">
        <v>10.6</v>
      </c>
      <c r="F1396">
        <v>2</v>
      </c>
      <c r="G1396">
        <v>1.3</v>
      </c>
    </row>
    <row r="1397" spans="1:7" x14ac:dyDescent="0.25">
      <c r="A1397">
        <v>2014</v>
      </c>
      <c r="B1397" t="s">
        <v>42</v>
      </c>
      <c r="C1397">
        <v>6.4</v>
      </c>
      <c r="D1397">
        <v>56.8</v>
      </c>
      <c r="E1397">
        <v>5</v>
      </c>
      <c r="F1397">
        <v>1.2</v>
      </c>
      <c r="G1397">
        <v>0.4</v>
      </c>
    </row>
    <row r="1398" spans="1:7" x14ac:dyDescent="0.25">
      <c r="A1398">
        <v>2014</v>
      </c>
      <c r="B1398" t="s">
        <v>43</v>
      </c>
      <c r="C1398">
        <v>7.7</v>
      </c>
      <c r="D1398">
        <v>63.5</v>
      </c>
      <c r="E1398">
        <v>16.5</v>
      </c>
      <c r="F1398">
        <v>4.3</v>
      </c>
      <c r="G1398">
        <v>2</v>
      </c>
    </row>
    <row r="1399" spans="1:7" x14ac:dyDescent="0.25">
      <c r="A1399">
        <v>2014</v>
      </c>
      <c r="B1399" t="s">
        <v>44</v>
      </c>
      <c r="C1399">
        <v>8.6</v>
      </c>
      <c r="D1399">
        <v>34.6</v>
      </c>
      <c r="E1399">
        <v>9.3000000000000007</v>
      </c>
      <c r="F1399">
        <v>1.1000000000000001</v>
      </c>
      <c r="G1399">
        <v>0.6</v>
      </c>
    </row>
    <row r="1400" spans="1:7" x14ac:dyDescent="0.25">
      <c r="A1400">
        <v>2014</v>
      </c>
      <c r="B1400" t="s">
        <v>45</v>
      </c>
      <c r="C1400">
        <v>8.1999999999999993</v>
      </c>
      <c r="D1400">
        <v>55.9</v>
      </c>
      <c r="E1400">
        <v>7.4</v>
      </c>
      <c r="F1400">
        <v>0.7</v>
      </c>
      <c r="G1400">
        <v>0.4</v>
      </c>
    </row>
    <row r="1401" spans="1:7" x14ac:dyDescent="0.25">
      <c r="A1401">
        <v>2014</v>
      </c>
      <c r="B1401" t="s">
        <v>46</v>
      </c>
      <c r="C1401">
        <v>8.5</v>
      </c>
      <c r="D1401">
        <v>82.9</v>
      </c>
      <c r="E1401">
        <v>15.7</v>
      </c>
      <c r="F1401">
        <v>5.0999999999999996</v>
      </c>
      <c r="G1401">
        <v>1.7</v>
      </c>
    </row>
    <row r="1402" spans="1:7" x14ac:dyDescent="0.25">
      <c r="A1402">
        <v>2014</v>
      </c>
      <c r="B1402" t="s">
        <v>47</v>
      </c>
      <c r="C1402">
        <v>8.1999999999999993</v>
      </c>
      <c r="D1402">
        <v>97.7</v>
      </c>
      <c r="E1402">
        <v>10.1</v>
      </c>
      <c r="F1402">
        <v>2.4</v>
      </c>
      <c r="G1402">
        <v>1.3</v>
      </c>
    </row>
    <row r="1403" spans="1:7" x14ac:dyDescent="0.25">
      <c r="A1403">
        <v>2014</v>
      </c>
      <c r="B1403" t="s">
        <v>48</v>
      </c>
      <c r="C1403">
        <v>8</v>
      </c>
      <c r="D1403">
        <v>56.3</v>
      </c>
      <c r="E1403">
        <v>11.3</v>
      </c>
      <c r="F1403">
        <v>2.7</v>
      </c>
      <c r="G1403">
        <v>1.7</v>
      </c>
    </row>
    <row r="1404" spans="1:7" x14ac:dyDescent="0.25">
      <c r="A1404">
        <v>2014</v>
      </c>
      <c r="B1404" t="s">
        <v>49</v>
      </c>
      <c r="C1404">
        <v>11.4</v>
      </c>
      <c r="D1404">
        <v>49.5</v>
      </c>
      <c r="E1404">
        <v>11.5</v>
      </c>
      <c r="F1404">
        <v>2.1</v>
      </c>
      <c r="G1404">
        <v>1</v>
      </c>
    </row>
    <row r="1405" spans="1:7" x14ac:dyDescent="0.25">
      <c r="A1405">
        <v>2014</v>
      </c>
      <c r="B1405" t="s">
        <v>50</v>
      </c>
      <c r="C1405">
        <v>7.8</v>
      </c>
      <c r="D1405">
        <v>56.3</v>
      </c>
      <c r="E1405">
        <v>7</v>
      </c>
      <c r="F1405">
        <v>1</v>
      </c>
      <c r="G1405">
        <v>0.7</v>
      </c>
    </row>
    <row r="1406" spans="1:7" x14ac:dyDescent="0.25">
      <c r="A1406">
        <v>2014</v>
      </c>
      <c r="B1406" t="s">
        <v>51</v>
      </c>
      <c r="C1406">
        <v>12</v>
      </c>
      <c r="D1406">
        <v>53.7</v>
      </c>
      <c r="E1406">
        <v>10.5</v>
      </c>
      <c r="F1406">
        <v>2</v>
      </c>
      <c r="G1406">
        <v>1</v>
      </c>
    </row>
    <row r="1407" spans="1:7" x14ac:dyDescent="0.25">
      <c r="A1407">
        <v>2014</v>
      </c>
      <c r="B1407" t="s">
        <v>52</v>
      </c>
      <c r="C1407">
        <v>6</v>
      </c>
      <c r="D1407">
        <v>67.5</v>
      </c>
      <c r="E1407">
        <v>6.5</v>
      </c>
      <c r="F1407">
        <v>1.9</v>
      </c>
      <c r="G1407">
        <v>0.6</v>
      </c>
    </row>
    <row r="1408" spans="1:7" x14ac:dyDescent="0.25">
      <c r="A1408">
        <v>2014</v>
      </c>
      <c r="B1408" t="s">
        <v>53</v>
      </c>
      <c r="C1408">
        <v>4.9000000000000004</v>
      </c>
      <c r="D1408">
        <v>79.7</v>
      </c>
      <c r="E1408">
        <v>4.3</v>
      </c>
      <c r="F1408">
        <v>1.5</v>
      </c>
      <c r="G1408">
        <v>0.5</v>
      </c>
    </row>
    <row r="1409" spans="1:7" x14ac:dyDescent="0.25">
      <c r="A1409">
        <v>2014</v>
      </c>
      <c r="B1409" t="s">
        <v>54</v>
      </c>
      <c r="C1409">
        <v>4</v>
      </c>
      <c r="D1409">
        <v>60.5</v>
      </c>
      <c r="E1409">
        <v>3.7</v>
      </c>
      <c r="F1409">
        <v>1.2</v>
      </c>
      <c r="G1409">
        <v>0.3</v>
      </c>
    </row>
    <row r="1410" spans="1:7" x14ac:dyDescent="0.25">
      <c r="A1410">
        <v>2014</v>
      </c>
      <c r="B1410" t="s">
        <v>55</v>
      </c>
      <c r="C1410">
        <v>6.9</v>
      </c>
      <c r="D1410">
        <v>54.4</v>
      </c>
      <c r="E1410">
        <v>4.9000000000000004</v>
      </c>
      <c r="F1410">
        <v>1.7</v>
      </c>
      <c r="G1410">
        <v>0.5</v>
      </c>
    </row>
    <row r="1411" spans="1:7" x14ac:dyDescent="0.25">
      <c r="A1411">
        <v>2014</v>
      </c>
      <c r="B1411" t="s">
        <v>56</v>
      </c>
      <c r="C1411">
        <v>7.2</v>
      </c>
      <c r="D1411">
        <v>100.7</v>
      </c>
      <c r="E1411">
        <v>4.9000000000000004</v>
      </c>
      <c r="F1411">
        <v>0.9</v>
      </c>
      <c r="G1411">
        <v>0.4</v>
      </c>
    </row>
    <row r="1412" spans="1:7" x14ac:dyDescent="0.25">
      <c r="A1412">
        <v>2014</v>
      </c>
      <c r="B1412" t="s">
        <v>57</v>
      </c>
      <c r="C1412">
        <v>6.5</v>
      </c>
      <c r="D1412">
        <v>52.9</v>
      </c>
      <c r="E1412">
        <v>8.5</v>
      </c>
      <c r="F1412">
        <v>1.3</v>
      </c>
      <c r="G1412">
        <v>0.9</v>
      </c>
    </row>
    <row r="1413" spans="1:7" x14ac:dyDescent="0.25">
      <c r="A1413">
        <v>2014</v>
      </c>
      <c r="B1413" t="s">
        <v>58</v>
      </c>
      <c r="C1413">
        <v>6.7</v>
      </c>
      <c r="D1413">
        <v>66.099999999999994</v>
      </c>
      <c r="E1413">
        <v>11.4</v>
      </c>
      <c r="F1413">
        <v>2.4</v>
      </c>
      <c r="G1413">
        <v>1.1000000000000001</v>
      </c>
    </row>
    <row r="1414" spans="1:7" x14ac:dyDescent="0.25">
      <c r="A1414">
        <v>2014</v>
      </c>
      <c r="B1414" t="s">
        <v>59</v>
      </c>
      <c r="C1414">
        <v>12.1</v>
      </c>
      <c r="D1414">
        <v>47.5</v>
      </c>
      <c r="E1414">
        <v>8.4</v>
      </c>
      <c r="F1414">
        <v>1.9</v>
      </c>
      <c r="G1414">
        <v>0.7</v>
      </c>
    </row>
    <row r="1415" spans="1:7" x14ac:dyDescent="0.25">
      <c r="A1415">
        <v>2014</v>
      </c>
      <c r="B1415" t="s">
        <v>60</v>
      </c>
      <c r="C1415">
        <v>4.2</v>
      </c>
      <c r="D1415">
        <v>39</v>
      </c>
      <c r="E1415">
        <v>8.8000000000000007</v>
      </c>
      <c r="F1415">
        <v>1.4</v>
      </c>
      <c r="G1415">
        <v>0.4</v>
      </c>
    </row>
    <row r="1416" spans="1:7" x14ac:dyDescent="0.25">
      <c r="A1416">
        <v>2014</v>
      </c>
      <c r="B1416" t="s">
        <v>61</v>
      </c>
      <c r="C1416">
        <v>10.4</v>
      </c>
      <c r="D1416">
        <v>65</v>
      </c>
      <c r="E1416">
        <v>14.3</v>
      </c>
      <c r="F1416">
        <v>2</v>
      </c>
      <c r="G1416">
        <v>1.3</v>
      </c>
    </row>
    <row r="1417" spans="1:7" x14ac:dyDescent="0.25">
      <c r="A1417">
        <v>2014</v>
      </c>
      <c r="B1417" t="s">
        <v>62</v>
      </c>
      <c r="C1417">
        <v>2.1</v>
      </c>
      <c r="D1417">
        <v>84.6</v>
      </c>
      <c r="E1417">
        <v>4</v>
      </c>
      <c r="F1417">
        <v>0.7</v>
      </c>
      <c r="G1417">
        <v>0.3</v>
      </c>
    </row>
    <row r="1418" spans="1:7" x14ac:dyDescent="0.25">
      <c r="A1418">
        <v>2014</v>
      </c>
      <c r="B1418" t="s">
        <v>63</v>
      </c>
      <c r="C1418">
        <v>4.5</v>
      </c>
      <c r="D1418">
        <v>55</v>
      </c>
      <c r="E1418">
        <v>3.9</v>
      </c>
      <c r="F1418">
        <v>1.3</v>
      </c>
      <c r="G1418">
        <v>0.5</v>
      </c>
    </row>
    <row r="1419" spans="1:7" x14ac:dyDescent="0.25">
      <c r="A1419">
        <v>2014</v>
      </c>
      <c r="B1419" t="s">
        <v>64</v>
      </c>
      <c r="C1419">
        <v>6.7</v>
      </c>
      <c r="D1419">
        <v>52.1</v>
      </c>
      <c r="E1419">
        <v>5.6</v>
      </c>
      <c r="F1419">
        <v>1.4</v>
      </c>
      <c r="G1419">
        <v>0.6</v>
      </c>
    </row>
    <row r="1420" spans="1:7" x14ac:dyDescent="0.25">
      <c r="A1420">
        <v>2014</v>
      </c>
      <c r="B1420" t="s">
        <v>65</v>
      </c>
      <c r="C1420">
        <v>5.6</v>
      </c>
      <c r="D1420">
        <v>59.9</v>
      </c>
      <c r="E1420">
        <v>4.9000000000000004</v>
      </c>
      <c r="F1420">
        <v>1.7</v>
      </c>
      <c r="G1420">
        <v>0.6</v>
      </c>
    </row>
    <row r="1421" spans="1:7" x14ac:dyDescent="0.25">
      <c r="A1421">
        <v>2014</v>
      </c>
      <c r="B1421" t="s">
        <v>66</v>
      </c>
      <c r="C1421">
        <v>8.1999999999999993</v>
      </c>
      <c r="D1421">
        <v>41.8</v>
      </c>
      <c r="E1421">
        <v>7.7</v>
      </c>
      <c r="F1421">
        <v>2.9</v>
      </c>
      <c r="G1421">
        <v>1.3</v>
      </c>
    </row>
    <row r="1422" spans="1:7" x14ac:dyDescent="0.25">
      <c r="A1422">
        <v>2014</v>
      </c>
      <c r="B1422" t="s">
        <v>67</v>
      </c>
      <c r="C1422">
        <v>5.0999999999999996</v>
      </c>
      <c r="D1422">
        <v>37.799999999999997</v>
      </c>
      <c r="E1422">
        <v>3.4</v>
      </c>
      <c r="F1422">
        <v>1.5</v>
      </c>
      <c r="G1422">
        <v>0.5</v>
      </c>
    </row>
    <row r="1423" spans="1:7" x14ac:dyDescent="0.25">
      <c r="A1423">
        <v>2014</v>
      </c>
      <c r="B1423" t="s">
        <v>68</v>
      </c>
      <c r="C1423">
        <v>8</v>
      </c>
      <c r="D1423">
        <v>76.7</v>
      </c>
      <c r="E1423">
        <v>13.4</v>
      </c>
      <c r="F1423">
        <v>3.8</v>
      </c>
      <c r="G1423">
        <v>1.3</v>
      </c>
    </row>
    <row r="1424" spans="1:7" x14ac:dyDescent="0.25">
      <c r="A1424">
        <v>2014</v>
      </c>
      <c r="B1424" t="s">
        <v>69</v>
      </c>
      <c r="C1424">
        <v>7.3</v>
      </c>
      <c r="D1424">
        <v>73.7</v>
      </c>
      <c r="E1424">
        <v>8.4</v>
      </c>
      <c r="F1424">
        <v>1.8</v>
      </c>
      <c r="G1424">
        <v>0.9</v>
      </c>
    </row>
    <row r="1425" spans="1:7" x14ac:dyDescent="0.25">
      <c r="A1425">
        <v>2014</v>
      </c>
      <c r="B1425" t="s">
        <v>70</v>
      </c>
      <c r="C1425">
        <v>5.6</v>
      </c>
      <c r="D1425">
        <v>26</v>
      </c>
      <c r="E1425">
        <v>5.0999999999999996</v>
      </c>
      <c r="F1425">
        <v>2.1</v>
      </c>
      <c r="G1425">
        <v>1.3</v>
      </c>
    </row>
    <row r="1426" spans="1:7" x14ac:dyDescent="0.25">
      <c r="A1426">
        <v>2014</v>
      </c>
      <c r="B1426" t="s">
        <v>71</v>
      </c>
      <c r="C1426">
        <v>0.6</v>
      </c>
      <c r="D1426">
        <v>19.8</v>
      </c>
      <c r="E1426">
        <v>1.3</v>
      </c>
      <c r="F1426">
        <v>0.6</v>
      </c>
      <c r="G1426">
        <v>0.1</v>
      </c>
    </row>
    <row r="1427" spans="1:7" x14ac:dyDescent="0.25">
      <c r="A1427">
        <v>2014</v>
      </c>
      <c r="B1427" t="s">
        <v>72</v>
      </c>
      <c r="C1427">
        <v>8.6999999999999993</v>
      </c>
      <c r="D1427">
        <v>55.5</v>
      </c>
      <c r="E1427">
        <v>8.8000000000000007</v>
      </c>
      <c r="F1427">
        <v>2.1</v>
      </c>
      <c r="G1427">
        <v>0.9</v>
      </c>
    </row>
    <row r="1428" spans="1:7" x14ac:dyDescent="0.25">
      <c r="A1428">
        <v>2014</v>
      </c>
      <c r="B1428" t="s">
        <v>73</v>
      </c>
      <c r="C1428">
        <v>4.8</v>
      </c>
      <c r="D1428">
        <v>59.3</v>
      </c>
      <c r="E1428">
        <v>3</v>
      </c>
      <c r="F1428">
        <v>1.4</v>
      </c>
      <c r="G1428">
        <v>0.6</v>
      </c>
    </row>
    <row r="1429" spans="1:7" x14ac:dyDescent="0.25">
      <c r="A1429">
        <v>2014</v>
      </c>
      <c r="B1429" t="s">
        <v>74</v>
      </c>
      <c r="C1429">
        <v>5.2</v>
      </c>
      <c r="D1429">
        <v>61.7</v>
      </c>
      <c r="E1429">
        <v>3.9</v>
      </c>
      <c r="F1429">
        <v>0.8</v>
      </c>
      <c r="G1429">
        <v>0.4</v>
      </c>
    </row>
    <row r="1430" spans="1:7" x14ac:dyDescent="0.25">
      <c r="A1430">
        <v>2014</v>
      </c>
      <c r="B1430" t="s">
        <v>75</v>
      </c>
      <c r="C1430">
        <v>4.2</v>
      </c>
      <c r="D1430">
        <v>70.900000000000006</v>
      </c>
      <c r="E1430">
        <v>9.3000000000000007</v>
      </c>
      <c r="F1430">
        <v>0.8</v>
      </c>
      <c r="G1430">
        <v>0.6</v>
      </c>
    </row>
    <row r="1431" spans="1:7" x14ac:dyDescent="0.25">
      <c r="A1431">
        <v>2014</v>
      </c>
      <c r="B1431" t="s">
        <v>76</v>
      </c>
      <c r="C1431">
        <v>8.1</v>
      </c>
      <c r="D1431">
        <v>64.2</v>
      </c>
      <c r="E1431">
        <v>9.4</v>
      </c>
      <c r="F1431">
        <v>1.7</v>
      </c>
      <c r="G1431">
        <v>0.8</v>
      </c>
    </row>
    <row r="1432" spans="1:7" x14ac:dyDescent="0.25">
      <c r="A1432">
        <v>2014</v>
      </c>
      <c r="B1432" t="s">
        <v>77</v>
      </c>
      <c r="C1432">
        <v>5.5</v>
      </c>
      <c r="D1432">
        <v>45.1</v>
      </c>
      <c r="E1432">
        <v>6.8</v>
      </c>
      <c r="F1432">
        <v>1.5</v>
      </c>
      <c r="G1432">
        <v>0.7</v>
      </c>
    </row>
    <row r="1433" spans="1:7" x14ac:dyDescent="0.25">
      <c r="A1433">
        <v>2014</v>
      </c>
      <c r="B1433" t="s">
        <v>78</v>
      </c>
      <c r="C1433">
        <v>5.3</v>
      </c>
      <c r="D1433">
        <v>47.8</v>
      </c>
      <c r="E1433">
        <v>5.6</v>
      </c>
      <c r="F1433">
        <v>1.3</v>
      </c>
      <c r="G1433">
        <v>0.6</v>
      </c>
    </row>
    <row r="1434" spans="1:7" x14ac:dyDescent="0.25">
      <c r="A1434">
        <v>2014</v>
      </c>
      <c r="B1434" t="s">
        <v>79</v>
      </c>
      <c r="C1434">
        <v>5.2</v>
      </c>
      <c r="D1434">
        <v>77.900000000000006</v>
      </c>
      <c r="E1434">
        <v>9.9</v>
      </c>
      <c r="F1434">
        <v>2</v>
      </c>
      <c r="G1434">
        <v>1.2</v>
      </c>
    </row>
    <row r="1435" spans="1:7" x14ac:dyDescent="0.25">
      <c r="A1435">
        <v>2014</v>
      </c>
      <c r="B1435" t="s">
        <v>80</v>
      </c>
      <c r="C1435">
        <v>5.9</v>
      </c>
      <c r="D1435">
        <v>68.8</v>
      </c>
      <c r="E1435">
        <v>9.3000000000000007</v>
      </c>
      <c r="F1435">
        <v>1</v>
      </c>
      <c r="G1435">
        <v>0.6</v>
      </c>
    </row>
    <row r="1436" spans="1:7" x14ac:dyDescent="0.25">
      <c r="A1436">
        <v>2014</v>
      </c>
      <c r="B1436" t="s">
        <v>81</v>
      </c>
      <c r="C1436">
        <v>6.4</v>
      </c>
      <c r="D1436">
        <v>47.6</v>
      </c>
      <c r="E1436">
        <v>4.9000000000000004</v>
      </c>
      <c r="F1436">
        <v>1.2</v>
      </c>
      <c r="G1436">
        <v>0.5</v>
      </c>
    </row>
    <row r="1437" spans="1:7" x14ac:dyDescent="0.25">
      <c r="A1437">
        <v>2014</v>
      </c>
      <c r="B1437" t="s">
        <v>82</v>
      </c>
      <c r="C1437">
        <v>5.7</v>
      </c>
      <c r="D1437">
        <v>90.9</v>
      </c>
      <c r="E1437">
        <v>12</v>
      </c>
      <c r="F1437">
        <v>3</v>
      </c>
      <c r="G1437">
        <v>0.9</v>
      </c>
    </row>
    <row r="1438" spans="1:7" x14ac:dyDescent="0.25">
      <c r="A1438">
        <v>2014</v>
      </c>
      <c r="B1438" t="s">
        <v>83</v>
      </c>
      <c r="C1438">
        <v>4.0999999999999996</v>
      </c>
      <c r="D1438">
        <v>82.2</v>
      </c>
      <c r="E1438">
        <v>4.5999999999999996</v>
      </c>
      <c r="F1438">
        <v>1.2</v>
      </c>
      <c r="G1438">
        <v>0.6</v>
      </c>
    </row>
    <row r="1439" spans="1:7" x14ac:dyDescent="0.25">
      <c r="A1439">
        <v>2014</v>
      </c>
      <c r="B1439" t="s">
        <v>84</v>
      </c>
      <c r="C1439">
        <v>4.4000000000000004</v>
      </c>
      <c r="D1439">
        <v>69.900000000000006</v>
      </c>
      <c r="E1439">
        <v>10.9</v>
      </c>
      <c r="F1439">
        <v>1.8</v>
      </c>
      <c r="G1439">
        <v>1.4</v>
      </c>
    </row>
    <row r="1440" spans="1:7" x14ac:dyDescent="0.25">
      <c r="A1440">
        <v>2014</v>
      </c>
      <c r="B1440" t="s">
        <v>85</v>
      </c>
      <c r="C1440">
        <v>5.9</v>
      </c>
      <c r="D1440">
        <v>53.9</v>
      </c>
      <c r="E1440">
        <v>5.8</v>
      </c>
      <c r="F1440">
        <v>1.7</v>
      </c>
      <c r="G1440">
        <v>0.6</v>
      </c>
    </row>
    <row r="1441" spans="1:7" hidden="1" x14ac:dyDescent="0.25">
      <c r="A1441">
        <v>2014</v>
      </c>
      <c r="B1441" t="s">
        <v>86</v>
      </c>
      <c r="D1441">
        <v>4.9000000000000004</v>
      </c>
    </row>
    <row r="1442" spans="1:7" x14ac:dyDescent="0.25">
      <c r="A1442">
        <v>2014</v>
      </c>
      <c r="B1442" t="s">
        <v>87</v>
      </c>
      <c r="C1442">
        <v>6.5</v>
      </c>
      <c r="D1442">
        <v>40.200000000000003</v>
      </c>
      <c r="E1442">
        <v>9.4</v>
      </c>
      <c r="F1442">
        <v>0.7</v>
      </c>
      <c r="G1442">
        <v>0.5</v>
      </c>
    </row>
    <row r="1443" spans="1:7" x14ac:dyDescent="0.25">
      <c r="A1443">
        <v>2014</v>
      </c>
      <c r="B1443" t="s">
        <v>88</v>
      </c>
      <c r="C1443">
        <v>9.6</v>
      </c>
      <c r="D1443">
        <v>32.700000000000003</v>
      </c>
      <c r="E1443">
        <v>11.3</v>
      </c>
      <c r="F1443">
        <v>2.6</v>
      </c>
      <c r="G1443">
        <v>1.5</v>
      </c>
    </row>
    <row r="1444" spans="1:7" x14ac:dyDescent="0.25">
      <c r="A1444">
        <v>2014</v>
      </c>
      <c r="B1444" t="s">
        <v>89</v>
      </c>
      <c r="C1444">
        <v>5.4</v>
      </c>
      <c r="D1444">
        <v>56.1</v>
      </c>
      <c r="E1444">
        <v>9.8000000000000007</v>
      </c>
      <c r="F1444">
        <v>1.9</v>
      </c>
      <c r="G1444">
        <v>0.6</v>
      </c>
    </row>
    <row r="1445" spans="1:7" x14ac:dyDescent="0.25">
      <c r="A1445">
        <v>2014</v>
      </c>
      <c r="B1445" t="s">
        <v>90</v>
      </c>
      <c r="C1445">
        <v>5</v>
      </c>
      <c r="D1445">
        <v>86.2</v>
      </c>
      <c r="E1445">
        <v>10.199999999999999</v>
      </c>
      <c r="F1445">
        <v>2</v>
      </c>
      <c r="G1445">
        <v>1.5</v>
      </c>
    </row>
    <row r="1446" spans="1:7" x14ac:dyDescent="0.25">
      <c r="A1446">
        <v>2014</v>
      </c>
      <c r="B1446" t="s">
        <v>91</v>
      </c>
      <c r="C1446">
        <v>9.9</v>
      </c>
      <c r="D1446">
        <v>60.9</v>
      </c>
      <c r="E1446">
        <v>9.8000000000000007</v>
      </c>
      <c r="F1446">
        <v>1.5</v>
      </c>
      <c r="G1446">
        <v>1</v>
      </c>
    </row>
    <row r="1447" spans="1:7" x14ac:dyDescent="0.25">
      <c r="A1447">
        <v>2015</v>
      </c>
      <c r="B1447" t="s">
        <v>7</v>
      </c>
      <c r="C1447">
        <v>3.9</v>
      </c>
      <c r="D1447">
        <v>26</v>
      </c>
      <c r="E1447">
        <v>3.5</v>
      </c>
      <c r="F1447">
        <v>1.2</v>
      </c>
      <c r="G1447">
        <v>0.5</v>
      </c>
    </row>
    <row r="1448" spans="1:7" x14ac:dyDescent="0.25">
      <c r="A1448">
        <v>2015</v>
      </c>
      <c r="B1448" t="s">
        <v>8</v>
      </c>
      <c r="C1448">
        <v>4.4000000000000004</v>
      </c>
      <c r="D1448">
        <v>45.8</v>
      </c>
      <c r="E1448">
        <v>4.5</v>
      </c>
      <c r="F1448">
        <v>0.9</v>
      </c>
      <c r="G1448">
        <v>0.3</v>
      </c>
    </row>
    <row r="1449" spans="1:7" x14ac:dyDescent="0.25">
      <c r="A1449">
        <v>2015</v>
      </c>
      <c r="B1449" t="s">
        <v>9</v>
      </c>
      <c r="C1449">
        <v>6</v>
      </c>
      <c r="D1449">
        <v>50.7</v>
      </c>
      <c r="E1449">
        <v>6.7</v>
      </c>
      <c r="F1449">
        <v>1.5</v>
      </c>
      <c r="G1449">
        <v>0.5</v>
      </c>
    </row>
    <row r="1450" spans="1:7" x14ac:dyDescent="0.25">
      <c r="A1450">
        <v>2015</v>
      </c>
      <c r="B1450" t="s">
        <v>10</v>
      </c>
      <c r="C1450">
        <v>9</v>
      </c>
      <c r="D1450">
        <v>49.1</v>
      </c>
      <c r="E1450">
        <v>11.8</v>
      </c>
      <c r="F1450">
        <v>1.8</v>
      </c>
      <c r="G1450">
        <v>0.9</v>
      </c>
    </row>
    <row r="1451" spans="1:7" x14ac:dyDescent="0.25">
      <c r="A1451">
        <v>2015</v>
      </c>
      <c r="B1451" t="s">
        <v>11</v>
      </c>
      <c r="C1451">
        <v>4.7</v>
      </c>
      <c r="D1451">
        <v>37.4</v>
      </c>
      <c r="E1451">
        <v>4.7</v>
      </c>
      <c r="F1451">
        <v>0.9</v>
      </c>
      <c r="G1451">
        <v>0.6</v>
      </c>
    </row>
    <row r="1452" spans="1:7" x14ac:dyDescent="0.25">
      <c r="A1452">
        <v>2015</v>
      </c>
      <c r="B1452" t="s">
        <v>12</v>
      </c>
      <c r="C1452">
        <v>3.3</v>
      </c>
      <c r="D1452">
        <v>42</v>
      </c>
      <c r="E1452">
        <v>5.7</v>
      </c>
      <c r="F1452">
        <v>0.8</v>
      </c>
      <c r="G1452">
        <v>0.4</v>
      </c>
    </row>
    <row r="1453" spans="1:7" x14ac:dyDescent="0.25">
      <c r="A1453">
        <v>2015</v>
      </c>
      <c r="B1453" t="s">
        <v>13</v>
      </c>
      <c r="C1453">
        <v>2.7</v>
      </c>
      <c r="D1453">
        <v>53.4</v>
      </c>
      <c r="E1453">
        <v>4.5999999999999996</v>
      </c>
      <c r="F1453">
        <v>1.1000000000000001</v>
      </c>
      <c r="G1453">
        <v>0.3</v>
      </c>
    </row>
    <row r="1454" spans="1:7" x14ac:dyDescent="0.25">
      <c r="A1454">
        <v>2015</v>
      </c>
      <c r="B1454" t="s">
        <v>14</v>
      </c>
      <c r="C1454">
        <v>8.3000000000000007</v>
      </c>
      <c r="D1454">
        <v>39.5</v>
      </c>
      <c r="E1454">
        <v>5.7</v>
      </c>
      <c r="F1454">
        <v>1.2</v>
      </c>
      <c r="G1454">
        <v>0.5</v>
      </c>
    </row>
    <row r="1455" spans="1:7" x14ac:dyDescent="0.25">
      <c r="A1455">
        <v>2015</v>
      </c>
      <c r="B1455" t="s">
        <v>15</v>
      </c>
      <c r="C1455">
        <v>5.2</v>
      </c>
      <c r="D1455">
        <v>38.299999999999997</v>
      </c>
      <c r="E1455">
        <v>7.9</v>
      </c>
      <c r="F1455">
        <v>0.7</v>
      </c>
      <c r="G1455">
        <v>0.3</v>
      </c>
    </row>
    <row r="1456" spans="1:7" x14ac:dyDescent="0.25">
      <c r="A1456">
        <v>2015</v>
      </c>
      <c r="B1456" t="s">
        <v>16</v>
      </c>
      <c r="C1456">
        <v>9.1999999999999993</v>
      </c>
      <c r="D1456">
        <v>50.9</v>
      </c>
      <c r="E1456">
        <v>7.4</v>
      </c>
      <c r="F1456">
        <v>1</v>
      </c>
      <c r="G1456">
        <v>0.7</v>
      </c>
    </row>
    <row r="1457" spans="1:7" x14ac:dyDescent="0.25">
      <c r="A1457">
        <v>2015</v>
      </c>
      <c r="B1457" t="s">
        <v>17</v>
      </c>
      <c r="C1457">
        <v>5.2</v>
      </c>
      <c r="D1457">
        <v>48.8</v>
      </c>
      <c r="E1457">
        <v>3.3</v>
      </c>
      <c r="F1457">
        <v>1.4</v>
      </c>
      <c r="G1457">
        <v>0.5</v>
      </c>
    </row>
    <row r="1458" spans="1:7" x14ac:dyDescent="0.25">
      <c r="A1458">
        <v>2015</v>
      </c>
      <c r="B1458" t="s">
        <v>18</v>
      </c>
      <c r="C1458">
        <v>8.5</v>
      </c>
      <c r="D1458">
        <v>34.700000000000003</v>
      </c>
      <c r="E1458">
        <v>9.3000000000000007</v>
      </c>
      <c r="F1458">
        <v>1.1000000000000001</v>
      </c>
      <c r="G1458">
        <v>0.6</v>
      </c>
    </row>
    <row r="1459" spans="1:7" x14ac:dyDescent="0.25">
      <c r="A1459">
        <v>2015</v>
      </c>
      <c r="B1459" t="s">
        <v>19</v>
      </c>
      <c r="C1459">
        <v>5.5</v>
      </c>
      <c r="D1459">
        <v>51.1</v>
      </c>
      <c r="E1459">
        <v>4.0999999999999996</v>
      </c>
      <c r="F1459">
        <v>1.4</v>
      </c>
      <c r="G1459">
        <v>0.5</v>
      </c>
    </row>
    <row r="1460" spans="1:7" x14ac:dyDescent="0.25">
      <c r="A1460">
        <v>2015</v>
      </c>
      <c r="B1460" t="s">
        <v>20</v>
      </c>
      <c r="C1460">
        <v>0.4</v>
      </c>
      <c r="D1460">
        <v>2.1</v>
      </c>
      <c r="E1460">
        <v>1.9</v>
      </c>
      <c r="F1460">
        <v>0.3</v>
      </c>
      <c r="G1460">
        <v>0.3</v>
      </c>
    </row>
    <row r="1461" spans="1:7" x14ac:dyDescent="0.25">
      <c r="A1461">
        <v>2015</v>
      </c>
      <c r="B1461" t="s">
        <v>21</v>
      </c>
      <c r="C1461">
        <v>5.4</v>
      </c>
      <c r="D1461">
        <v>59</v>
      </c>
      <c r="E1461">
        <v>8</v>
      </c>
      <c r="F1461">
        <v>1.6</v>
      </c>
      <c r="G1461">
        <v>0.4</v>
      </c>
    </row>
    <row r="1462" spans="1:7" x14ac:dyDescent="0.25">
      <c r="A1462">
        <v>2015</v>
      </c>
      <c r="B1462" t="s">
        <v>22</v>
      </c>
      <c r="C1462">
        <v>6.6</v>
      </c>
      <c r="D1462">
        <v>31.9</v>
      </c>
      <c r="E1462">
        <v>7</v>
      </c>
      <c r="F1462">
        <v>0.9</v>
      </c>
      <c r="G1462">
        <v>0.3</v>
      </c>
    </row>
    <row r="1463" spans="1:7" x14ac:dyDescent="0.25">
      <c r="A1463">
        <v>2015</v>
      </c>
      <c r="B1463" t="s">
        <v>23</v>
      </c>
      <c r="C1463">
        <v>7.7</v>
      </c>
      <c r="D1463">
        <v>72.099999999999994</v>
      </c>
      <c r="E1463">
        <v>6.6</v>
      </c>
      <c r="F1463">
        <v>0.9</v>
      </c>
      <c r="G1463">
        <v>0.5</v>
      </c>
    </row>
    <row r="1464" spans="1:7" hidden="1" x14ac:dyDescent="0.25">
      <c r="A1464">
        <v>2015</v>
      </c>
      <c r="B1464" t="s">
        <v>24</v>
      </c>
      <c r="D1464">
        <v>0.5</v>
      </c>
    </row>
    <row r="1465" spans="1:7" x14ac:dyDescent="0.25">
      <c r="A1465">
        <v>2015</v>
      </c>
      <c r="B1465" t="s">
        <v>25</v>
      </c>
      <c r="C1465">
        <v>6</v>
      </c>
      <c r="D1465">
        <v>66.900000000000006</v>
      </c>
      <c r="E1465">
        <v>6.8</v>
      </c>
      <c r="F1465">
        <v>1.4</v>
      </c>
      <c r="G1465">
        <v>0.5</v>
      </c>
    </row>
    <row r="1466" spans="1:7" x14ac:dyDescent="0.25">
      <c r="A1466">
        <v>2015</v>
      </c>
      <c r="B1466" t="s">
        <v>26</v>
      </c>
      <c r="C1466">
        <v>0.6</v>
      </c>
      <c r="D1466">
        <v>16.3</v>
      </c>
      <c r="E1466">
        <v>0.5</v>
      </c>
      <c r="F1466">
        <v>0.3</v>
      </c>
      <c r="G1466">
        <v>0.1</v>
      </c>
    </row>
    <row r="1467" spans="1:7" x14ac:dyDescent="0.25">
      <c r="A1467">
        <v>2015</v>
      </c>
      <c r="B1467" t="s">
        <v>27</v>
      </c>
      <c r="C1467">
        <v>8.6</v>
      </c>
      <c r="D1467">
        <v>36.1</v>
      </c>
      <c r="E1467">
        <v>7.2</v>
      </c>
      <c r="F1467">
        <v>1.4</v>
      </c>
      <c r="G1467">
        <v>1.1000000000000001</v>
      </c>
    </row>
    <row r="1468" spans="1:7" x14ac:dyDescent="0.25">
      <c r="A1468">
        <v>2015</v>
      </c>
      <c r="B1468" t="s">
        <v>28</v>
      </c>
      <c r="C1468">
        <v>2.7</v>
      </c>
      <c r="D1468">
        <v>19.600000000000001</v>
      </c>
      <c r="E1468">
        <v>3.4</v>
      </c>
      <c r="F1468">
        <v>0.3</v>
      </c>
      <c r="G1468">
        <v>0.4</v>
      </c>
    </row>
    <row r="1469" spans="1:7" x14ac:dyDescent="0.25">
      <c r="A1469">
        <v>2015</v>
      </c>
      <c r="B1469" t="s">
        <v>29</v>
      </c>
      <c r="C1469">
        <v>7.6</v>
      </c>
      <c r="D1469">
        <v>45.6</v>
      </c>
      <c r="E1469">
        <v>7.6</v>
      </c>
      <c r="F1469">
        <v>1.6</v>
      </c>
      <c r="G1469">
        <v>0.9</v>
      </c>
    </row>
    <row r="1470" spans="1:7" x14ac:dyDescent="0.25">
      <c r="A1470">
        <v>2015</v>
      </c>
      <c r="B1470" t="s">
        <v>30</v>
      </c>
      <c r="C1470">
        <v>7</v>
      </c>
      <c r="D1470">
        <v>81.2</v>
      </c>
      <c r="E1470">
        <v>11.4</v>
      </c>
      <c r="F1470">
        <v>3.7</v>
      </c>
      <c r="G1470">
        <v>1.5</v>
      </c>
    </row>
    <row r="1471" spans="1:7" x14ac:dyDescent="0.25">
      <c r="A1471">
        <v>2015</v>
      </c>
      <c r="B1471" t="s">
        <v>31</v>
      </c>
      <c r="C1471">
        <v>1.1000000000000001</v>
      </c>
      <c r="D1471">
        <v>28.9</v>
      </c>
      <c r="E1471">
        <v>0.8</v>
      </c>
      <c r="F1471">
        <v>0.3</v>
      </c>
      <c r="G1471">
        <v>0.2</v>
      </c>
    </row>
    <row r="1472" spans="1:7" x14ac:dyDescent="0.25">
      <c r="A1472">
        <v>2015</v>
      </c>
      <c r="B1472" t="s">
        <v>32</v>
      </c>
      <c r="C1472">
        <v>11.7</v>
      </c>
      <c r="D1472">
        <v>53.8</v>
      </c>
      <c r="E1472">
        <v>12</v>
      </c>
      <c r="F1472">
        <v>1.5</v>
      </c>
      <c r="G1472">
        <v>1.1000000000000001</v>
      </c>
    </row>
    <row r="1473" spans="1:7" x14ac:dyDescent="0.25">
      <c r="A1473">
        <v>2015</v>
      </c>
      <c r="B1473" t="s">
        <v>33</v>
      </c>
      <c r="C1473">
        <v>4.9000000000000004</v>
      </c>
      <c r="D1473">
        <v>72.400000000000006</v>
      </c>
      <c r="E1473">
        <v>6.8</v>
      </c>
      <c r="F1473">
        <v>1.2</v>
      </c>
      <c r="G1473">
        <v>0.5</v>
      </c>
    </row>
    <row r="1474" spans="1:7" x14ac:dyDescent="0.25">
      <c r="A1474">
        <v>2015</v>
      </c>
      <c r="B1474" t="s">
        <v>34</v>
      </c>
      <c r="C1474">
        <v>7.5</v>
      </c>
      <c r="D1474">
        <v>72.900000000000006</v>
      </c>
      <c r="E1474">
        <v>9.6999999999999993</v>
      </c>
      <c r="F1474">
        <v>1</v>
      </c>
      <c r="G1474">
        <v>0.5</v>
      </c>
    </row>
    <row r="1475" spans="1:7" x14ac:dyDescent="0.25">
      <c r="A1475">
        <v>2015</v>
      </c>
      <c r="B1475" t="s">
        <v>35</v>
      </c>
      <c r="C1475">
        <v>7</v>
      </c>
      <c r="D1475">
        <v>39.1</v>
      </c>
      <c r="E1475">
        <v>8.1999999999999993</v>
      </c>
      <c r="F1475">
        <v>1</v>
      </c>
      <c r="G1475">
        <v>0.5</v>
      </c>
    </row>
    <row r="1476" spans="1:7" x14ac:dyDescent="0.25">
      <c r="A1476">
        <v>2015</v>
      </c>
      <c r="B1476" t="s">
        <v>36</v>
      </c>
      <c r="C1476">
        <v>5.6</v>
      </c>
      <c r="D1476">
        <v>63</v>
      </c>
      <c r="E1476">
        <v>3.8</v>
      </c>
      <c r="F1476">
        <v>1.7</v>
      </c>
      <c r="G1476">
        <v>0.7</v>
      </c>
    </row>
    <row r="1477" spans="1:7" x14ac:dyDescent="0.25">
      <c r="A1477">
        <v>2015</v>
      </c>
      <c r="B1477" t="s">
        <v>37</v>
      </c>
      <c r="C1477">
        <v>5.0999999999999996</v>
      </c>
      <c r="D1477">
        <v>60.1</v>
      </c>
      <c r="E1477">
        <v>5.9</v>
      </c>
      <c r="F1477">
        <v>1.6</v>
      </c>
      <c r="G1477">
        <v>0.7</v>
      </c>
    </row>
    <row r="1478" spans="1:7" x14ac:dyDescent="0.25">
      <c r="A1478">
        <v>2015</v>
      </c>
      <c r="B1478" t="s">
        <v>38</v>
      </c>
      <c r="C1478">
        <v>4</v>
      </c>
      <c r="D1478">
        <v>42.8</v>
      </c>
      <c r="E1478">
        <v>3.8</v>
      </c>
      <c r="F1478">
        <v>1.6</v>
      </c>
      <c r="G1478">
        <v>0.9</v>
      </c>
    </row>
    <row r="1479" spans="1:7" x14ac:dyDescent="0.25">
      <c r="A1479">
        <v>2015</v>
      </c>
      <c r="B1479" t="s">
        <v>39</v>
      </c>
      <c r="C1479">
        <v>4.9000000000000004</v>
      </c>
      <c r="D1479">
        <v>63.6</v>
      </c>
      <c r="E1479">
        <v>3.3</v>
      </c>
      <c r="F1479">
        <v>1.1000000000000001</v>
      </c>
      <c r="G1479">
        <v>0.4</v>
      </c>
    </row>
    <row r="1480" spans="1:7" x14ac:dyDescent="0.25">
      <c r="A1480">
        <v>2015</v>
      </c>
      <c r="B1480" t="s">
        <v>40</v>
      </c>
      <c r="C1480">
        <v>5.5</v>
      </c>
      <c r="D1480">
        <v>41.9</v>
      </c>
      <c r="E1480">
        <v>3.8</v>
      </c>
      <c r="F1480">
        <v>1.4</v>
      </c>
      <c r="G1480">
        <v>0.4</v>
      </c>
    </row>
    <row r="1481" spans="1:7" x14ac:dyDescent="0.25">
      <c r="A1481">
        <v>2015</v>
      </c>
      <c r="B1481" t="s">
        <v>41</v>
      </c>
      <c r="C1481">
        <v>9.5</v>
      </c>
      <c r="D1481">
        <v>44.4</v>
      </c>
      <c r="E1481">
        <v>9.6</v>
      </c>
      <c r="F1481">
        <v>1.8</v>
      </c>
      <c r="G1481">
        <v>1.3</v>
      </c>
    </row>
    <row r="1482" spans="1:7" x14ac:dyDescent="0.25">
      <c r="A1482">
        <v>2015</v>
      </c>
      <c r="B1482" t="s">
        <v>42</v>
      </c>
      <c r="C1482">
        <v>6.2</v>
      </c>
      <c r="D1482">
        <v>40</v>
      </c>
      <c r="E1482">
        <v>4.5</v>
      </c>
      <c r="F1482">
        <v>1.1000000000000001</v>
      </c>
      <c r="G1482">
        <v>0.4</v>
      </c>
    </row>
    <row r="1483" spans="1:7" x14ac:dyDescent="0.25">
      <c r="A1483">
        <v>2015</v>
      </c>
      <c r="B1483" t="s">
        <v>43</v>
      </c>
      <c r="C1483">
        <v>8.1999999999999993</v>
      </c>
      <c r="D1483">
        <v>59.8</v>
      </c>
      <c r="E1483">
        <v>14.1</v>
      </c>
      <c r="F1483">
        <v>3.9</v>
      </c>
      <c r="G1483">
        <v>1.7</v>
      </c>
    </row>
    <row r="1484" spans="1:7" x14ac:dyDescent="0.25">
      <c r="A1484">
        <v>2015</v>
      </c>
      <c r="B1484" t="s">
        <v>44</v>
      </c>
      <c r="C1484">
        <v>8.5</v>
      </c>
      <c r="D1484">
        <v>32.4</v>
      </c>
      <c r="E1484">
        <v>8.8000000000000007</v>
      </c>
      <c r="F1484">
        <v>0.8</v>
      </c>
      <c r="G1484">
        <v>0.6</v>
      </c>
    </row>
    <row r="1485" spans="1:7" x14ac:dyDescent="0.25">
      <c r="A1485">
        <v>2015</v>
      </c>
      <c r="B1485" t="s">
        <v>45</v>
      </c>
      <c r="C1485">
        <v>5.3</v>
      </c>
      <c r="D1485">
        <v>31.4</v>
      </c>
      <c r="E1485">
        <v>6.6</v>
      </c>
      <c r="F1485">
        <v>0.7</v>
      </c>
      <c r="G1485">
        <v>0.3</v>
      </c>
    </row>
    <row r="1486" spans="1:7" x14ac:dyDescent="0.25">
      <c r="A1486">
        <v>2015</v>
      </c>
      <c r="B1486" t="s">
        <v>46</v>
      </c>
      <c r="C1486">
        <v>7.5</v>
      </c>
      <c r="D1486">
        <v>79.5</v>
      </c>
      <c r="E1486">
        <v>13.3</v>
      </c>
      <c r="F1486">
        <v>4.5</v>
      </c>
      <c r="G1486">
        <v>1.5</v>
      </c>
    </row>
    <row r="1487" spans="1:7" x14ac:dyDescent="0.25">
      <c r="A1487">
        <v>2015</v>
      </c>
      <c r="B1487" t="s">
        <v>47</v>
      </c>
      <c r="C1487">
        <v>8.3000000000000007</v>
      </c>
      <c r="D1487">
        <v>94.9</v>
      </c>
      <c r="E1487">
        <v>9.4</v>
      </c>
      <c r="F1487">
        <v>2.2999999999999998</v>
      </c>
      <c r="G1487">
        <v>1.2</v>
      </c>
    </row>
    <row r="1488" spans="1:7" x14ac:dyDescent="0.25">
      <c r="A1488">
        <v>2015</v>
      </c>
      <c r="B1488" t="s">
        <v>48</v>
      </c>
      <c r="C1488">
        <v>8.5</v>
      </c>
      <c r="D1488">
        <v>45.7</v>
      </c>
      <c r="E1488">
        <v>12.2</v>
      </c>
      <c r="F1488">
        <v>2.7</v>
      </c>
      <c r="G1488">
        <v>1.9</v>
      </c>
    </row>
    <row r="1489" spans="1:7" x14ac:dyDescent="0.25">
      <c r="A1489">
        <v>2015</v>
      </c>
      <c r="B1489" t="s">
        <v>49</v>
      </c>
      <c r="C1489">
        <v>12.8</v>
      </c>
      <c r="D1489">
        <v>56.9</v>
      </c>
      <c r="E1489">
        <v>12.5</v>
      </c>
      <c r="F1489">
        <v>2.6</v>
      </c>
      <c r="G1489">
        <v>1.1000000000000001</v>
      </c>
    </row>
    <row r="1490" spans="1:7" x14ac:dyDescent="0.25">
      <c r="A1490">
        <v>2015</v>
      </c>
      <c r="B1490" t="s">
        <v>50</v>
      </c>
      <c r="C1490">
        <v>6.8</v>
      </c>
      <c r="D1490">
        <v>56.9</v>
      </c>
      <c r="E1490">
        <v>6.7</v>
      </c>
      <c r="F1490">
        <v>1.1000000000000001</v>
      </c>
      <c r="G1490">
        <v>0.7</v>
      </c>
    </row>
    <row r="1491" spans="1:7" x14ac:dyDescent="0.25">
      <c r="A1491">
        <v>2015</v>
      </c>
      <c r="B1491" t="s">
        <v>51</v>
      </c>
      <c r="C1491">
        <v>10.5</v>
      </c>
      <c r="D1491">
        <v>49.3</v>
      </c>
      <c r="E1491">
        <v>8.5</v>
      </c>
      <c r="F1491">
        <v>1.4</v>
      </c>
      <c r="G1491">
        <v>0.9</v>
      </c>
    </row>
    <row r="1492" spans="1:7" x14ac:dyDescent="0.25">
      <c r="A1492">
        <v>2015</v>
      </c>
      <c r="B1492" t="s">
        <v>52</v>
      </c>
      <c r="C1492">
        <v>5.8</v>
      </c>
      <c r="D1492">
        <v>55.7</v>
      </c>
      <c r="E1492">
        <v>4.9000000000000004</v>
      </c>
      <c r="F1492">
        <v>1.4</v>
      </c>
      <c r="G1492">
        <v>0.5</v>
      </c>
    </row>
    <row r="1493" spans="1:7" x14ac:dyDescent="0.25">
      <c r="A1493">
        <v>2015</v>
      </c>
      <c r="B1493" t="s">
        <v>53</v>
      </c>
      <c r="C1493">
        <v>5</v>
      </c>
      <c r="D1493">
        <v>60.4</v>
      </c>
      <c r="E1493">
        <v>3.4</v>
      </c>
      <c r="F1493">
        <v>1.2</v>
      </c>
      <c r="G1493">
        <v>0.4</v>
      </c>
    </row>
    <row r="1494" spans="1:7" x14ac:dyDescent="0.25">
      <c r="A1494">
        <v>2015</v>
      </c>
      <c r="B1494" t="s">
        <v>54</v>
      </c>
      <c r="C1494">
        <v>4.5</v>
      </c>
      <c r="D1494">
        <v>42</v>
      </c>
      <c r="E1494">
        <v>3.2</v>
      </c>
      <c r="F1494">
        <v>1</v>
      </c>
      <c r="G1494">
        <v>0.3</v>
      </c>
    </row>
    <row r="1495" spans="1:7" x14ac:dyDescent="0.25">
      <c r="A1495">
        <v>2015</v>
      </c>
      <c r="B1495" t="s">
        <v>55</v>
      </c>
      <c r="C1495">
        <v>7.2</v>
      </c>
      <c r="D1495">
        <v>49.4</v>
      </c>
      <c r="E1495">
        <v>4.4000000000000004</v>
      </c>
      <c r="F1495">
        <v>1.5</v>
      </c>
      <c r="G1495">
        <v>0.5</v>
      </c>
    </row>
    <row r="1496" spans="1:7" x14ac:dyDescent="0.25">
      <c r="A1496">
        <v>2015</v>
      </c>
      <c r="B1496" t="s">
        <v>56</v>
      </c>
      <c r="C1496">
        <v>6.2</v>
      </c>
      <c r="D1496">
        <v>65.599999999999994</v>
      </c>
      <c r="E1496">
        <v>4.3</v>
      </c>
      <c r="F1496">
        <v>0.7</v>
      </c>
      <c r="G1496">
        <v>0.3</v>
      </c>
    </row>
    <row r="1497" spans="1:7" x14ac:dyDescent="0.25">
      <c r="A1497">
        <v>2015</v>
      </c>
      <c r="B1497" t="s">
        <v>57</v>
      </c>
      <c r="C1497">
        <v>5.8</v>
      </c>
      <c r="D1497">
        <v>47.3</v>
      </c>
      <c r="E1497">
        <v>6.9</v>
      </c>
      <c r="F1497">
        <v>0.9</v>
      </c>
      <c r="G1497">
        <v>0.8</v>
      </c>
    </row>
    <row r="1498" spans="1:7" x14ac:dyDescent="0.25">
      <c r="A1498">
        <v>2015</v>
      </c>
      <c r="B1498" t="s">
        <v>58</v>
      </c>
      <c r="C1498">
        <v>6.2</v>
      </c>
      <c r="D1498">
        <v>71.5</v>
      </c>
      <c r="E1498">
        <v>7.7</v>
      </c>
      <c r="F1498">
        <v>2</v>
      </c>
      <c r="G1498">
        <v>0.8</v>
      </c>
    </row>
    <row r="1499" spans="1:7" x14ac:dyDescent="0.25">
      <c r="A1499">
        <v>2015</v>
      </c>
      <c r="B1499" t="s">
        <v>59</v>
      </c>
      <c r="C1499">
        <v>9.6999999999999993</v>
      </c>
      <c r="D1499">
        <v>50.9</v>
      </c>
      <c r="E1499">
        <v>6.7</v>
      </c>
      <c r="F1499">
        <v>1.7</v>
      </c>
      <c r="G1499">
        <v>0.7</v>
      </c>
    </row>
    <row r="1500" spans="1:7" x14ac:dyDescent="0.25">
      <c r="A1500">
        <v>2015</v>
      </c>
      <c r="B1500" t="s">
        <v>60</v>
      </c>
      <c r="C1500">
        <v>4.3</v>
      </c>
      <c r="D1500">
        <v>40.299999999999997</v>
      </c>
      <c r="E1500">
        <v>7.7</v>
      </c>
      <c r="F1500">
        <v>1</v>
      </c>
      <c r="G1500">
        <v>0.3</v>
      </c>
    </row>
    <row r="1501" spans="1:7" x14ac:dyDescent="0.25">
      <c r="A1501">
        <v>2015</v>
      </c>
      <c r="B1501" t="s">
        <v>61</v>
      </c>
      <c r="C1501">
        <v>9.5</v>
      </c>
      <c r="D1501">
        <v>64.7</v>
      </c>
      <c r="E1501">
        <v>13</v>
      </c>
      <c r="F1501">
        <v>1.7</v>
      </c>
      <c r="G1501">
        <v>1.1000000000000001</v>
      </c>
    </row>
    <row r="1502" spans="1:7" x14ac:dyDescent="0.25">
      <c r="A1502">
        <v>2015</v>
      </c>
      <c r="B1502" t="s">
        <v>62</v>
      </c>
      <c r="C1502">
        <v>1.9</v>
      </c>
      <c r="D1502">
        <v>67</v>
      </c>
      <c r="E1502">
        <v>2.2000000000000002</v>
      </c>
      <c r="F1502">
        <v>0.5</v>
      </c>
      <c r="G1502">
        <v>0.2</v>
      </c>
    </row>
    <row r="1503" spans="1:7" x14ac:dyDescent="0.25">
      <c r="A1503">
        <v>2015</v>
      </c>
      <c r="B1503" t="s">
        <v>63</v>
      </c>
      <c r="C1503">
        <v>4.4000000000000004</v>
      </c>
      <c r="D1503">
        <v>55.3</v>
      </c>
      <c r="E1503">
        <v>3.8</v>
      </c>
      <c r="F1503">
        <v>1.2</v>
      </c>
      <c r="G1503">
        <v>0.5</v>
      </c>
    </row>
    <row r="1504" spans="1:7" x14ac:dyDescent="0.25">
      <c r="A1504">
        <v>2015</v>
      </c>
      <c r="B1504" t="s">
        <v>64</v>
      </c>
      <c r="C1504">
        <v>6.4</v>
      </c>
      <c r="D1504">
        <v>41.5</v>
      </c>
      <c r="E1504">
        <v>5.0999999999999996</v>
      </c>
      <c r="F1504">
        <v>1.2</v>
      </c>
      <c r="G1504">
        <v>0.5</v>
      </c>
    </row>
    <row r="1505" spans="1:7" x14ac:dyDescent="0.25">
      <c r="A1505">
        <v>2015</v>
      </c>
      <c r="B1505" t="s">
        <v>65</v>
      </c>
      <c r="C1505">
        <v>5.7</v>
      </c>
      <c r="D1505">
        <v>60.6</v>
      </c>
      <c r="E1505">
        <v>4.5</v>
      </c>
      <c r="F1505">
        <v>1.3</v>
      </c>
      <c r="G1505">
        <v>0.6</v>
      </c>
    </row>
    <row r="1506" spans="1:7" x14ac:dyDescent="0.25">
      <c r="A1506">
        <v>2015</v>
      </c>
      <c r="B1506" t="s">
        <v>66</v>
      </c>
      <c r="C1506">
        <v>8.1</v>
      </c>
      <c r="D1506">
        <v>36.1</v>
      </c>
      <c r="E1506">
        <v>6.9</v>
      </c>
      <c r="F1506">
        <v>2.2999999999999998</v>
      </c>
      <c r="G1506">
        <v>1.3</v>
      </c>
    </row>
    <row r="1507" spans="1:7" x14ac:dyDescent="0.25">
      <c r="A1507">
        <v>2015</v>
      </c>
      <c r="B1507" t="s">
        <v>67</v>
      </c>
      <c r="C1507">
        <v>5</v>
      </c>
      <c r="D1507">
        <v>42.4</v>
      </c>
      <c r="E1507">
        <v>2.8</v>
      </c>
      <c r="F1507">
        <v>0.9</v>
      </c>
      <c r="G1507">
        <v>0.4</v>
      </c>
    </row>
    <row r="1508" spans="1:7" x14ac:dyDescent="0.25">
      <c r="A1508">
        <v>2015</v>
      </c>
      <c r="B1508" t="s">
        <v>68</v>
      </c>
      <c r="C1508">
        <v>8.8000000000000007</v>
      </c>
      <c r="D1508">
        <v>82.8</v>
      </c>
      <c r="E1508">
        <v>13</v>
      </c>
      <c r="F1508">
        <v>3.9</v>
      </c>
      <c r="G1508">
        <v>1.2</v>
      </c>
    </row>
    <row r="1509" spans="1:7" x14ac:dyDescent="0.25">
      <c r="A1509">
        <v>2015</v>
      </c>
      <c r="B1509" t="s">
        <v>69</v>
      </c>
      <c r="C1509">
        <v>7.2</v>
      </c>
      <c r="D1509">
        <v>63.9</v>
      </c>
      <c r="E1509">
        <v>6.8</v>
      </c>
      <c r="F1509">
        <v>1.6</v>
      </c>
      <c r="G1509">
        <v>0.9</v>
      </c>
    </row>
    <row r="1510" spans="1:7" x14ac:dyDescent="0.25">
      <c r="A1510">
        <v>2015</v>
      </c>
      <c r="B1510" t="s">
        <v>70</v>
      </c>
      <c r="C1510">
        <v>5</v>
      </c>
      <c r="D1510">
        <v>15.2</v>
      </c>
      <c r="E1510">
        <v>4.0999999999999996</v>
      </c>
      <c r="F1510">
        <v>2</v>
      </c>
      <c r="G1510">
        <v>0.9</v>
      </c>
    </row>
    <row r="1511" spans="1:7" x14ac:dyDescent="0.25">
      <c r="A1511">
        <v>2015</v>
      </c>
      <c r="B1511" t="s">
        <v>71</v>
      </c>
      <c r="C1511">
        <v>0.5</v>
      </c>
      <c r="D1511">
        <v>19.2</v>
      </c>
      <c r="E1511">
        <v>0.6</v>
      </c>
      <c r="F1511">
        <v>0.5</v>
      </c>
      <c r="G1511">
        <v>0.1</v>
      </c>
    </row>
    <row r="1512" spans="1:7" x14ac:dyDescent="0.25">
      <c r="A1512">
        <v>2015</v>
      </c>
      <c r="B1512" t="s">
        <v>72</v>
      </c>
      <c r="C1512">
        <v>8</v>
      </c>
      <c r="D1512">
        <v>51.8</v>
      </c>
      <c r="E1512">
        <v>7.1</v>
      </c>
      <c r="F1512">
        <v>1.7</v>
      </c>
      <c r="G1512">
        <v>0.8</v>
      </c>
    </row>
    <row r="1513" spans="1:7" x14ac:dyDescent="0.25">
      <c r="A1513">
        <v>2015</v>
      </c>
      <c r="B1513" t="s">
        <v>73</v>
      </c>
      <c r="C1513">
        <v>3.9</v>
      </c>
      <c r="D1513">
        <v>57.5</v>
      </c>
      <c r="E1513">
        <v>2.4</v>
      </c>
      <c r="F1513">
        <v>1.1000000000000001</v>
      </c>
      <c r="G1513">
        <v>0.5</v>
      </c>
    </row>
    <row r="1514" spans="1:7" x14ac:dyDescent="0.25">
      <c r="A1514">
        <v>2015</v>
      </c>
      <c r="B1514" t="s">
        <v>74</v>
      </c>
      <c r="C1514">
        <v>4.9000000000000004</v>
      </c>
      <c r="D1514">
        <v>58.1</v>
      </c>
      <c r="E1514">
        <v>3</v>
      </c>
      <c r="F1514">
        <v>0.8</v>
      </c>
      <c r="G1514">
        <v>0.3</v>
      </c>
    </row>
    <row r="1515" spans="1:7" x14ac:dyDescent="0.25">
      <c r="A1515">
        <v>2015</v>
      </c>
      <c r="B1515" t="s">
        <v>75</v>
      </c>
      <c r="C1515">
        <v>4.2</v>
      </c>
      <c r="D1515">
        <v>64</v>
      </c>
      <c r="E1515">
        <v>9.1</v>
      </c>
      <c r="F1515">
        <v>0.7</v>
      </c>
      <c r="G1515">
        <v>0.5</v>
      </c>
    </row>
    <row r="1516" spans="1:7" x14ac:dyDescent="0.25">
      <c r="A1516">
        <v>2015</v>
      </c>
      <c r="B1516" t="s">
        <v>76</v>
      </c>
      <c r="C1516">
        <v>7.7</v>
      </c>
      <c r="D1516">
        <v>68.599999999999994</v>
      </c>
      <c r="E1516">
        <v>8.1999999999999993</v>
      </c>
      <c r="F1516">
        <v>1.5</v>
      </c>
      <c r="G1516">
        <v>0.7</v>
      </c>
    </row>
    <row r="1517" spans="1:7" x14ac:dyDescent="0.25">
      <c r="A1517">
        <v>2015</v>
      </c>
      <c r="B1517" t="s">
        <v>77</v>
      </c>
      <c r="C1517">
        <v>5.0999999999999996</v>
      </c>
      <c r="D1517">
        <v>46.2</v>
      </c>
      <c r="E1517">
        <v>4.5</v>
      </c>
      <c r="F1517">
        <v>1.4</v>
      </c>
      <c r="G1517">
        <v>0.6</v>
      </c>
    </row>
    <row r="1518" spans="1:7" x14ac:dyDescent="0.25">
      <c r="A1518">
        <v>2015</v>
      </c>
      <c r="B1518" t="s">
        <v>78</v>
      </c>
      <c r="C1518">
        <v>5.5</v>
      </c>
      <c r="D1518">
        <v>46.4</v>
      </c>
      <c r="E1518">
        <v>4.5999999999999996</v>
      </c>
      <c r="F1518">
        <v>1.1000000000000001</v>
      </c>
      <c r="G1518">
        <v>0.5</v>
      </c>
    </row>
    <row r="1519" spans="1:7" x14ac:dyDescent="0.25">
      <c r="A1519">
        <v>2015</v>
      </c>
      <c r="B1519" t="s">
        <v>79</v>
      </c>
      <c r="C1519">
        <v>5.2</v>
      </c>
      <c r="D1519">
        <v>75.7</v>
      </c>
      <c r="E1519">
        <v>8.9</v>
      </c>
      <c r="F1519">
        <v>1.9</v>
      </c>
      <c r="G1519">
        <v>1.1000000000000001</v>
      </c>
    </row>
    <row r="1520" spans="1:7" x14ac:dyDescent="0.25">
      <c r="A1520">
        <v>2015</v>
      </c>
      <c r="B1520" t="s">
        <v>80</v>
      </c>
      <c r="C1520">
        <v>5.5</v>
      </c>
      <c r="D1520">
        <v>60.3</v>
      </c>
      <c r="E1520">
        <v>9</v>
      </c>
      <c r="F1520">
        <v>0.9</v>
      </c>
      <c r="G1520">
        <v>0.6</v>
      </c>
    </row>
    <row r="1521" spans="1:7" x14ac:dyDescent="0.25">
      <c r="A1521">
        <v>2015</v>
      </c>
      <c r="B1521" t="s">
        <v>81</v>
      </c>
      <c r="C1521">
        <v>7.6</v>
      </c>
      <c r="D1521">
        <v>46.6</v>
      </c>
      <c r="E1521">
        <v>5.0999999999999996</v>
      </c>
      <c r="F1521">
        <v>1.5</v>
      </c>
      <c r="G1521">
        <v>0.6</v>
      </c>
    </row>
    <row r="1522" spans="1:7" x14ac:dyDescent="0.25">
      <c r="A1522">
        <v>2015</v>
      </c>
      <c r="B1522" t="s">
        <v>82</v>
      </c>
      <c r="C1522">
        <v>6</v>
      </c>
      <c r="D1522">
        <v>68.3</v>
      </c>
      <c r="E1522">
        <v>11.1</v>
      </c>
      <c r="F1522">
        <v>2.8</v>
      </c>
      <c r="G1522">
        <v>0.8</v>
      </c>
    </row>
    <row r="1523" spans="1:7" x14ac:dyDescent="0.25">
      <c r="A1523">
        <v>2015</v>
      </c>
      <c r="B1523" t="s">
        <v>83</v>
      </c>
      <c r="C1523">
        <v>4.5</v>
      </c>
      <c r="D1523">
        <v>84.3</v>
      </c>
      <c r="E1523">
        <v>4.7</v>
      </c>
      <c r="F1523">
        <v>1.4</v>
      </c>
      <c r="G1523">
        <v>0.5</v>
      </c>
    </row>
    <row r="1524" spans="1:7" x14ac:dyDescent="0.25">
      <c r="A1524">
        <v>2015</v>
      </c>
      <c r="B1524" t="s">
        <v>84</v>
      </c>
      <c r="C1524">
        <v>4.4000000000000004</v>
      </c>
      <c r="D1524">
        <v>68.7</v>
      </c>
      <c r="E1524">
        <v>9.8000000000000007</v>
      </c>
      <c r="F1524">
        <v>2</v>
      </c>
      <c r="G1524">
        <v>1.3</v>
      </c>
    </row>
    <row r="1525" spans="1:7" x14ac:dyDescent="0.25">
      <c r="A1525">
        <v>2015</v>
      </c>
      <c r="B1525" t="s">
        <v>85</v>
      </c>
      <c r="C1525">
        <v>4.8</v>
      </c>
      <c r="D1525">
        <v>43.6</v>
      </c>
      <c r="E1525">
        <v>4.4000000000000004</v>
      </c>
      <c r="F1525">
        <v>1.4</v>
      </c>
      <c r="G1525">
        <v>0.5</v>
      </c>
    </row>
    <row r="1526" spans="1:7" hidden="1" x14ac:dyDescent="0.25">
      <c r="A1526">
        <v>2015</v>
      </c>
      <c r="B1526" t="s">
        <v>86</v>
      </c>
      <c r="D1526">
        <v>2.2000000000000002</v>
      </c>
    </row>
    <row r="1527" spans="1:7" x14ac:dyDescent="0.25">
      <c r="A1527">
        <v>2015</v>
      </c>
      <c r="B1527" t="s">
        <v>87</v>
      </c>
      <c r="C1527">
        <v>6.3</v>
      </c>
      <c r="D1527">
        <v>41.4</v>
      </c>
      <c r="E1527">
        <v>8.1999999999999993</v>
      </c>
      <c r="F1527">
        <v>0.5</v>
      </c>
      <c r="G1527">
        <v>0.4</v>
      </c>
    </row>
    <row r="1528" spans="1:7" x14ac:dyDescent="0.25">
      <c r="A1528">
        <v>2015</v>
      </c>
      <c r="B1528" t="s">
        <v>88</v>
      </c>
      <c r="C1528">
        <v>4.7</v>
      </c>
      <c r="D1528">
        <v>31.5</v>
      </c>
      <c r="E1528">
        <v>11.2</v>
      </c>
      <c r="F1528">
        <v>2.6</v>
      </c>
      <c r="G1528">
        <v>1.3</v>
      </c>
    </row>
    <row r="1529" spans="1:7" x14ac:dyDescent="0.25">
      <c r="A1529">
        <v>2015</v>
      </c>
      <c r="B1529" t="s">
        <v>89</v>
      </c>
      <c r="C1529">
        <v>5.0999999999999996</v>
      </c>
      <c r="D1529">
        <v>56</v>
      </c>
      <c r="E1529">
        <v>8.9</v>
      </c>
      <c r="F1529">
        <v>1.7</v>
      </c>
      <c r="G1529">
        <v>0.6</v>
      </c>
    </row>
    <row r="1530" spans="1:7" x14ac:dyDescent="0.25">
      <c r="A1530">
        <v>2015</v>
      </c>
      <c r="B1530" t="s">
        <v>90</v>
      </c>
      <c r="C1530">
        <v>4.5999999999999996</v>
      </c>
      <c r="D1530">
        <v>82.7</v>
      </c>
      <c r="E1530">
        <v>8.6</v>
      </c>
      <c r="F1530">
        <v>1.9</v>
      </c>
      <c r="G1530">
        <v>1.3</v>
      </c>
    </row>
    <row r="1531" spans="1:7" x14ac:dyDescent="0.25">
      <c r="A1531">
        <v>2015</v>
      </c>
      <c r="B1531" t="s">
        <v>91</v>
      </c>
      <c r="C1531">
        <v>9.3000000000000007</v>
      </c>
      <c r="D1531">
        <v>39</v>
      </c>
      <c r="E1531">
        <v>8.6999999999999993</v>
      </c>
      <c r="F1531">
        <v>1.4</v>
      </c>
      <c r="G1531">
        <v>0.9</v>
      </c>
    </row>
    <row r="1532" spans="1:7" x14ac:dyDescent="0.25">
      <c r="A1532">
        <v>2016</v>
      </c>
      <c r="B1532" t="s">
        <v>7</v>
      </c>
      <c r="C1532">
        <v>3.6</v>
      </c>
      <c r="D1532">
        <v>27.3</v>
      </c>
      <c r="E1532">
        <v>3.6</v>
      </c>
      <c r="F1532">
        <v>1</v>
      </c>
      <c r="G1532">
        <v>0.5</v>
      </c>
    </row>
    <row r="1533" spans="1:7" x14ac:dyDescent="0.25">
      <c r="A1533">
        <v>2016</v>
      </c>
      <c r="B1533" t="s">
        <v>8</v>
      </c>
      <c r="C1533">
        <v>4.8</v>
      </c>
      <c r="D1533">
        <v>37.299999999999997</v>
      </c>
      <c r="E1533">
        <v>4.5</v>
      </c>
      <c r="F1533">
        <v>0.7</v>
      </c>
      <c r="G1533">
        <v>0.3</v>
      </c>
    </row>
    <row r="1534" spans="1:7" x14ac:dyDescent="0.25">
      <c r="A1534">
        <v>2016</v>
      </c>
      <c r="B1534" t="s">
        <v>9</v>
      </c>
      <c r="C1534">
        <v>6.2</v>
      </c>
      <c r="D1534">
        <v>46.9</v>
      </c>
      <c r="E1534">
        <v>6</v>
      </c>
      <c r="F1534">
        <v>1.3</v>
      </c>
      <c r="G1534">
        <v>0.5</v>
      </c>
    </row>
    <row r="1535" spans="1:7" x14ac:dyDescent="0.25">
      <c r="A1535">
        <v>2016</v>
      </c>
      <c r="B1535" t="s">
        <v>10</v>
      </c>
      <c r="C1535">
        <v>8.4</v>
      </c>
      <c r="D1535">
        <v>51.6</v>
      </c>
      <c r="E1535">
        <v>12.2</v>
      </c>
      <c r="F1535">
        <v>1.8</v>
      </c>
      <c r="G1535">
        <v>0.9</v>
      </c>
    </row>
    <row r="1536" spans="1:7" x14ac:dyDescent="0.25">
      <c r="A1536">
        <v>2016</v>
      </c>
      <c r="B1536" t="s">
        <v>11</v>
      </c>
      <c r="C1536">
        <v>4.5</v>
      </c>
      <c r="D1536">
        <v>38.299999999999997</v>
      </c>
      <c r="E1536">
        <v>4.5</v>
      </c>
      <c r="F1536">
        <v>0.9</v>
      </c>
      <c r="G1536">
        <v>0.6</v>
      </c>
    </row>
    <row r="1537" spans="1:7" x14ac:dyDescent="0.25">
      <c r="A1537">
        <v>2016</v>
      </c>
      <c r="B1537" t="s">
        <v>12</v>
      </c>
      <c r="C1537">
        <v>2.7</v>
      </c>
      <c r="D1537">
        <v>61.9</v>
      </c>
      <c r="E1537">
        <v>6.8</v>
      </c>
      <c r="F1537">
        <v>0.6</v>
      </c>
      <c r="G1537">
        <v>0.5</v>
      </c>
    </row>
    <row r="1538" spans="1:7" x14ac:dyDescent="0.25">
      <c r="A1538">
        <v>2016</v>
      </c>
      <c r="B1538" t="s">
        <v>13</v>
      </c>
      <c r="C1538">
        <v>2.6</v>
      </c>
      <c r="D1538">
        <v>53.4</v>
      </c>
      <c r="E1538">
        <v>4.2</v>
      </c>
      <c r="F1538">
        <v>0.9</v>
      </c>
      <c r="G1538">
        <v>0.3</v>
      </c>
    </row>
    <row r="1539" spans="1:7" x14ac:dyDescent="0.25">
      <c r="A1539">
        <v>2016</v>
      </c>
      <c r="B1539" t="s">
        <v>14</v>
      </c>
      <c r="C1539">
        <v>7</v>
      </c>
      <c r="D1539">
        <v>35</v>
      </c>
      <c r="E1539">
        <v>4.8</v>
      </c>
      <c r="F1539">
        <v>0.7</v>
      </c>
      <c r="G1539">
        <v>0.4</v>
      </c>
    </row>
    <row r="1540" spans="1:7" x14ac:dyDescent="0.25">
      <c r="A1540">
        <v>2016</v>
      </c>
      <c r="B1540" t="s">
        <v>15</v>
      </c>
      <c r="C1540">
        <v>4.8</v>
      </c>
      <c r="D1540">
        <v>36.799999999999997</v>
      </c>
      <c r="E1540">
        <v>7.8</v>
      </c>
      <c r="F1540">
        <v>0.8</v>
      </c>
      <c r="G1540">
        <v>0.3</v>
      </c>
    </row>
    <row r="1541" spans="1:7" x14ac:dyDescent="0.25">
      <c r="A1541">
        <v>2016</v>
      </c>
      <c r="B1541" t="s">
        <v>16</v>
      </c>
      <c r="C1541">
        <v>8.8000000000000007</v>
      </c>
      <c r="D1541">
        <v>50.9</v>
      </c>
      <c r="E1541">
        <v>7.5</v>
      </c>
      <c r="F1541">
        <v>1</v>
      </c>
      <c r="G1541">
        <v>0.7</v>
      </c>
    </row>
    <row r="1542" spans="1:7" x14ac:dyDescent="0.25">
      <c r="A1542">
        <v>2016</v>
      </c>
      <c r="B1542" t="s">
        <v>17</v>
      </c>
      <c r="C1542">
        <v>5.5</v>
      </c>
      <c r="D1542">
        <v>39.799999999999997</v>
      </c>
      <c r="E1542">
        <v>3.3</v>
      </c>
      <c r="F1542">
        <v>1.2</v>
      </c>
      <c r="G1542">
        <v>0.5</v>
      </c>
    </row>
    <row r="1543" spans="1:7" x14ac:dyDescent="0.25">
      <c r="A1543">
        <v>2016</v>
      </c>
      <c r="B1543" t="s">
        <v>18</v>
      </c>
      <c r="C1543">
        <v>8.6</v>
      </c>
      <c r="D1543">
        <v>37.299999999999997</v>
      </c>
      <c r="E1543">
        <v>9.9</v>
      </c>
      <c r="F1543">
        <v>1.2</v>
      </c>
      <c r="G1543">
        <v>0.6</v>
      </c>
    </row>
    <row r="1544" spans="1:7" x14ac:dyDescent="0.25">
      <c r="A1544">
        <v>2016</v>
      </c>
      <c r="B1544" t="s">
        <v>19</v>
      </c>
      <c r="C1544">
        <v>5.5</v>
      </c>
      <c r="D1544">
        <v>43.4</v>
      </c>
      <c r="E1544">
        <v>4.3</v>
      </c>
      <c r="F1544">
        <v>1.3</v>
      </c>
      <c r="G1544">
        <v>0.6</v>
      </c>
    </row>
    <row r="1545" spans="1:7" x14ac:dyDescent="0.25">
      <c r="A1545">
        <v>2016</v>
      </c>
      <c r="B1545" t="s">
        <v>20</v>
      </c>
      <c r="C1545">
        <v>0.1</v>
      </c>
      <c r="D1545">
        <v>1</v>
      </c>
      <c r="E1545">
        <v>2.2000000000000002</v>
      </c>
      <c r="F1545">
        <v>0.2</v>
      </c>
      <c r="G1545">
        <v>0.3</v>
      </c>
    </row>
    <row r="1546" spans="1:7" x14ac:dyDescent="0.25">
      <c r="A1546">
        <v>2016</v>
      </c>
      <c r="B1546" t="s">
        <v>21</v>
      </c>
      <c r="C1546">
        <v>5.5</v>
      </c>
      <c r="D1546">
        <v>59.6</v>
      </c>
      <c r="E1546">
        <v>8.3000000000000007</v>
      </c>
      <c r="F1546">
        <v>1.6</v>
      </c>
      <c r="G1546">
        <v>0.5</v>
      </c>
    </row>
    <row r="1547" spans="1:7" x14ac:dyDescent="0.25">
      <c r="A1547">
        <v>2016</v>
      </c>
      <c r="B1547" t="s">
        <v>22</v>
      </c>
      <c r="C1547">
        <v>6.4</v>
      </c>
      <c r="D1547">
        <v>30.8</v>
      </c>
      <c r="E1547">
        <v>6.8</v>
      </c>
      <c r="F1547">
        <v>0.9</v>
      </c>
      <c r="G1547">
        <v>0.3</v>
      </c>
    </row>
    <row r="1548" spans="1:7" x14ac:dyDescent="0.25">
      <c r="A1548">
        <v>2016</v>
      </c>
      <c r="B1548" t="s">
        <v>23</v>
      </c>
      <c r="C1548">
        <v>8.1999999999999993</v>
      </c>
      <c r="D1548">
        <v>55.4</v>
      </c>
      <c r="E1548">
        <v>7.8</v>
      </c>
      <c r="F1548">
        <v>1.1000000000000001</v>
      </c>
      <c r="G1548">
        <v>0.5</v>
      </c>
    </row>
    <row r="1549" spans="1:7" hidden="1" x14ac:dyDescent="0.25">
      <c r="A1549">
        <v>2016</v>
      </c>
      <c r="B1549" t="s">
        <v>24</v>
      </c>
    </row>
    <row r="1550" spans="1:7" x14ac:dyDescent="0.25">
      <c r="A1550">
        <v>2016</v>
      </c>
      <c r="B1550" t="s">
        <v>25</v>
      </c>
      <c r="C1550">
        <v>6.1</v>
      </c>
      <c r="D1550">
        <v>61.3</v>
      </c>
      <c r="E1550">
        <v>6.8</v>
      </c>
      <c r="F1550">
        <v>1.3</v>
      </c>
      <c r="G1550">
        <v>0.5</v>
      </c>
    </row>
    <row r="1551" spans="1:7" x14ac:dyDescent="0.25">
      <c r="A1551">
        <v>2016</v>
      </c>
      <c r="B1551" t="s">
        <v>26</v>
      </c>
      <c r="C1551">
        <v>0.6</v>
      </c>
      <c r="D1551">
        <v>14.5</v>
      </c>
      <c r="E1551">
        <v>0.5</v>
      </c>
      <c r="F1551">
        <v>0.2</v>
      </c>
      <c r="G1551">
        <v>0.1</v>
      </c>
    </row>
    <row r="1552" spans="1:7" x14ac:dyDescent="0.25">
      <c r="A1552">
        <v>2016</v>
      </c>
      <c r="B1552" t="s">
        <v>27</v>
      </c>
      <c r="C1552">
        <v>8.6</v>
      </c>
      <c r="D1552">
        <v>38.200000000000003</v>
      </c>
      <c r="E1552">
        <v>6.2</v>
      </c>
      <c r="F1552">
        <v>1.4</v>
      </c>
      <c r="G1552">
        <v>1.1000000000000001</v>
      </c>
    </row>
    <row r="1553" spans="1:7" x14ac:dyDescent="0.25">
      <c r="A1553">
        <v>2016</v>
      </c>
      <c r="B1553" t="s">
        <v>28</v>
      </c>
      <c r="C1553">
        <v>2.6</v>
      </c>
      <c r="D1553">
        <v>20.3</v>
      </c>
      <c r="E1553">
        <v>3.3</v>
      </c>
      <c r="F1553">
        <v>0.3</v>
      </c>
      <c r="G1553">
        <v>0.4</v>
      </c>
    </row>
    <row r="1554" spans="1:7" x14ac:dyDescent="0.25">
      <c r="A1554">
        <v>2016</v>
      </c>
      <c r="B1554" t="s">
        <v>29</v>
      </c>
      <c r="C1554">
        <v>7.5</v>
      </c>
      <c r="D1554">
        <v>45.1</v>
      </c>
      <c r="E1554">
        <v>7.6</v>
      </c>
      <c r="F1554">
        <v>1.5</v>
      </c>
      <c r="G1554">
        <v>0.9</v>
      </c>
    </row>
    <row r="1555" spans="1:7" x14ac:dyDescent="0.25">
      <c r="A1555">
        <v>2016</v>
      </c>
      <c r="B1555" t="s">
        <v>30</v>
      </c>
      <c r="C1555">
        <v>6.6</v>
      </c>
      <c r="D1555">
        <v>85.4</v>
      </c>
      <c r="E1555">
        <v>10.4</v>
      </c>
      <c r="F1555">
        <v>3.3</v>
      </c>
      <c r="G1555">
        <v>1.3</v>
      </c>
    </row>
    <row r="1556" spans="1:7" x14ac:dyDescent="0.25">
      <c r="A1556">
        <v>2016</v>
      </c>
      <c r="B1556" t="s">
        <v>31</v>
      </c>
      <c r="C1556">
        <v>0.9</v>
      </c>
      <c r="D1556">
        <v>25.3</v>
      </c>
      <c r="E1556">
        <v>0.7</v>
      </c>
      <c r="F1556">
        <v>0.2</v>
      </c>
      <c r="G1556">
        <v>0.1</v>
      </c>
    </row>
    <row r="1557" spans="1:7" x14ac:dyDescent="0.25">
      <c r="A1557">
        <v>2016</v>
      </c>
      <c r="B1557" t="s">
        <v>32</v>
      </c>
      <c r="C1557">
        <v>11.5</v>
      </c>
      <c r="D1557">
        <v>51.7</v>
      </c>
      <c r="E1557">
        <v>12.2</v>
      </c>
      <c r="F1557">
        <v>1.4</v>
      </c>
      <c r="G1557">
        <v>1.2</v>
      </c>
    </row>
    <row r="1558" spans="1:7" x14ac:dyDescent="0.25">
      <c r="A1558">
        <v>2016</v>
      </c>
      <c r="B1558" t="s">
        <v>33</v>
      </c>
      <c r="C1558">
        <v>4.9000000000000004</v>
      </c>
      <c r="D1558">
        <v>60.4</v>
      </c>
      <c r="E1558">
        <v>7.6</v>
      </c>
      <c r="F1558">
        <v>1.2</v>
      </c>
      <c r="G1558">
        <v>0.5</v>
      </c>
    </row>
    <row r="1559" spans="1:7" x14ac:dyDescent="0.25">
      <c r="A1559">
        <v>2016</v>
      </c>
      <c r="B1559" t="s">
        <v>34</v>
      </c>
      <c r="C1559">
        <v>7.3</v>
      </c>
      <c r="D1559">
        <v>70.400000000000006</v>
      </c>
      <c r="E1559">
        <v>9.6999999999999993</v>
      </c>
      <c r="F1559">
        <v>1</v>
      </c>
      <c r="G1559">
        <v>0.5</v>
      </c>
    </row>
    <row r="1560" spans="1:7" x14ac:dyDescent="0.25">
      <c r="A1560">
        <v>2016</v>
      </c>
      <c r="B1560" t="s">
        <v>35</v>
      </c>
      <c r="C1560">
        <v>7.2</v>
      </c>
      <c r="D1560">
        <v>49.4</v>
      </c>
      <c r="E1560">
        <v>8.5</v>
      </c>
      <c r="F1560">
        <v>1</v>
      </c>
      <c r="G1560">
        <v>0.5</v>
      </c>
    </row>
    <row r="1561" spans="1:7" x14ac:dyDescent="0.25">
      <c r="A1561">
        <v>2016</v>
      </c>
      <c r="B1561" t="s">
        <v>36</v>
      </c>
      <c r="C1561">
        <v>5.3</v>
      </c>
      <c r="D1561">
        <v>63.5</v>
      </c>
      <c r="E1561">
        <v>3.8</v>
      </c>
      <c r="F1561">
        <v>1.5</v>
      </c>
      <c r="G1561">
        <v>0.6</v>
      </c>
    </row>
    <row r="1562" spans="1:7" x14ac:dyDescent="0.25">
      <c r="A1562">
        <v>2016</v>
      </c>
      <c r="B1562" t="s">
        <v>37</v>
      </c>
      <c r="C1562">
        <v>5.3</v>
      </c>
      <c r="D1562">
        <v>58.2</v>
      </c>
      <c r="E1562">
        <v>5.8</v>
      </c>
      <c r="F1562">
        <v>1.7</v>
      </c>
      <c r="G1562">
        <v>0.5</v>
      </c>
    </row>
    <row r="1563" spans="1:7" x14ac:dyDescent="0.25">
      <c r="A1563">
        <v>2016</v>
      </c>
      <c r="B1563" t="s">
        <v>38</v>
      </c>
      <c r="C1563">
        <v>4.4000000000000004</v>
      </c>
      <c r="D1563">
        <v>42.1</v>
      </c>
      <c r="E1563">
        <v>5.0999999999999996</v>
      </c>
      <c r="F1563">
        <v>1.7</v>
      </c>
      <c r="G1563">
        <v>0.7</v>
      </c>
    </row>
    <row r="1564" spans="1:7" x14ac:dyDescent="0.25">
      <c r="A1564">
        <v>2016</v>
      </c>
      <c r="B1564" t="s">
        <v>39</v>
      </c>
      <c r="C1564">
        <v>4.5999999999999996</v>
      </c>
      <c r="D1564">
        <v>59.2</v>
      </c>
      <c r="E1564">
        <v>3</v>
      </c>
      <c r="F1564">
        <v>0.9</v>
      </c>
      <c r="G1564">
        <v>0.4</v>
      </c>
    </row>
    <row r="1565" spans="1:7" x14ac:dyDescent="0.25">
      <c r="A1565">
        <v>2016</v>
      </c>
      <c r="B1565" t="s">
        <v>40</v>
      </c>
      <c r="C1565">
        <v>5.3</v>
      </c>
      <c r="D1565">
        <v>43.2</v>
      </c>
      <c r="E1565">
        <v>4</v>
      </c>
      <c r="F1565">
        <v>1.1000000000000001</v>
      </c>
      <c r="G1565">
        <v>0.4</v>
      </c>
    </row>
    <row r="1566" spans="1:7" x14ac:dyDescent="0.25">
      <c r="A1566">
        <v>2016</v>
      </c>
      <c r="B1566" t="s">
        <v>41</v>
      </c>
      <c r="C1566">
        <v>8.1</v>
      </c>
      <c r="D1566">
        <v>41</v>
      </c>
      <c r="E1566">
        <v>8.4</v>
      </c>
      <c r="F1566">
        <v>1.6</v>
      </c>
      <c r="G1566">
        <v>1.3</v>
      </c>
    </row>
    <row r="1567" spans="1:7" x14ac:dyDescent="0.25">
      <c r="A1567">
        <v>2016</v>
      </c>
      <c r="B1567" t="s">
        <v>42</v>
      </c>
      <c r="C1567">
        <v>6.2</v>
      </c>
      <c r="D1567">
        <v>39.700000000000003</v>
      </c>
      <c r="E1567">
        <v>4.5999999999999996</v>
      </c>
      <c r="F1567">
        <v>1.1000000000000001</v>
      </c>
      <c r="G1567">
        <v>0.4</v>
      </c>
    </row>
    <row r="1568" spans="1:7" x14ac:dyDescent="0.25">
      <c r="A1568">
        <v>2016</v>
      </c>
      <c r="B1568" t="s">
        <v>43</v>
      </c>
      <c r="C1568">
        <v>7.6</v>
      </c>
      <c r="D1568">
        <v>56.5</v>
      </c>
      <c r="E1568">
        <v>12.7</v>
      </c>
      <c r="F1568">
        <v>3.1</v>
      </c>
      <c r="G1568">
        <v>1.3</v>
      </c>
    </row>
    <row r="1569" spans="1:7" x14ac:dyDescent="0.25">
      <c r="A1569">
        <v>2016</v>
      </c>
      <c r="B1569" t="s">
        <v>44</v>
      </c>
      <c r="C1569">
        <v>8</v>
      </c>
      <c r="D1569">
        <v>38.200000000000003</v>
      </c>
      <c r="E1569">
        <v>9.5</v>
      </c>
      <c r="F1569">
        <v>0.8</v>
      </c>
      <c r="G1569">
        <v>0.7</v>
      </c>
    </row>
    <row r="1570" spans="1:7" x14ac:dyDescent="0.25">
      <c r="A1570">
        <v>2016</v>
      </c>
      <c r="B1570" t="s">
        <v>45</v>
      </c>
      <c r="C1570">
        <v>4.7</v>
      </c>
      <c r="D1570">
        <v>46.1</v>
      </c>
      <c r="E1570">
        <v>6.5</v>
      </c>
      <c r="F1570">
        <v>0.6</v>
      </c>
      <c r="G1570">
        <v>0.3</v>
      </c>
    </row>
    <row r="1571" spans="1:7" x14ac:dyDescent="0.25">
      <c r="A1571">
        <v>2016</v>
      </c>
      <c r="B1571" t="s">
        <v>46</v>
      </c>
      <c r="C1571">
        <v>6.6</v>
      </c>
      <c r="D1571">
        <v>69.2</v>
      </c>
      <c r="E1571">
        <v>12.1</v>
      </c>
      <c r="F1571">
        <v>4</v>
      </c>
      <c r="G1571">
        <v>1.1000000000000001</v>
      </c>
    </row>
    <row r="1572" spans="1:7" x14ac:dyDescent="0.25">
      <c r="A1572">
        <v>2016</v>
      </c>
      <c r="B1572" t="s">
        <v>47</v>
      </c>
      <c r="C1572">
        <v>8.6999999999999993</v>
      </c>
      <c r="D1572">
        <v>99.1</v>
      </c>
      <c r="E1572">
        <v>9.6</v>
      </c>
      <c r="F1572">
        <v>2.2000000000000002</v>
      </c>
      <c r="G1572">
        <v>1.3</v>
      </c>
    </row>
    <row r="1573" spans="1:7" x14ac:dyDescent="0.25">
      <c r="A1573">
        <v>2016</v>
      </c>
      <c r="B1573" t="s">
        <v>48</v>
      </c>
      <c r="C1573">
        <v>8.1</v>
      </c>
      <c r="D1573">
        <v>47.6</v>
      </c>
      <c r="E1573">
        <v>12.2</v>
      </c>
      <c r="F1573">
        <v>2.5</v>
      </c>
      <c r="G1573">
        <v>1.9</v>
      </c>
    </row>
    <row r="1574" spans="1:7" x14ac:dyDescent="0.25">
      <c r="A1574">
        <v>2016</v>
      </c>
      <c r="B1574" t="s">
        <v>49</v>
      </c>
      <c r="C1574">
        <v>11.7</v>
      </c>
      <c r="D1574">
        <v>59.6</v>
      </c>
      <c r="E1574">
        <v>11.5</v>
      </c>
      <c r="F1574">
        <v>2.6</v>
      </c>
      <c r="G1574">
        <v>1</v>
      </c>
    </row>
    <row r="1575" spans="1:7" x14ac:dyDescent="0.25">
      <c r="A1575">
        <v>2016</v>
      </c>
      <c r="B1575" t="s">
        <v>50</v>
      </c>
      <c r="C1575">
        <v>6.3</v>
      </c>
      <c r="D1575">
        <v>56.6</v>
      </c>
      <c r="E1575">
        <v>6.5</v>
      </c>
      <c r="F1575">
        <v>1.1000000000000001</v>
      </c>
      <c r="G1575">
        <v>0.7</v>
      </c>
    </row>
    <row r="1576" spans="1:7" x14ac:dyDescent="0.25">
      <c r="A1576">
        <v>2016</v>
      </c>
      <c r="B1576" t="s">
        <v>51</v>
      </c>
      <c r="C1576">
        <v>10.6</v>
      </c>
      <c r="D1576">
        <v>47.4</v>
      </c>
      <c r="E1576">
        <v>8.5</v>
      </c>
      <c r="F1576">
        <v>1.4</v>
      </c>
      <c r="G1576">
        <v>0.9</v>
      </c>
    </row>
    <row r="1577" spans="1:7" x14ac:dyDescent="0.25">
      <c r="A1577">
        <v>2016</v>
      </c>
      <c r="B1577" t="s">
        <v>52</v>
      </c>
      <c r="C1577">
        <v>6.7</v>
      </c>
      <c r="D1577">
        <v>46.6</v>
      </c>
      <c r="E1577">
        <v>4.9000000000000004</v>
      </c>
      <c r="F1577">
        <v>1.3</v>
      </c>
      <c r="G1577">
        <v>0.6</v>
      </c>
    </row>
    <row r="1578" spans="1:7" x14ac:dyDescent="0.25">
      <c r="A1578">
        <v>2016</v>
      </c>
      <c r="B1578" t="s">
        <v>53</v>
      </c>
      <c r="C1578">
        <v>5</v>
      </c>
      <c r="D1578">
        <v>53.2</v>
      </c>
      <c r="E1578">
        <v>3.5</v>
      </c>
      <c r="F1578">
        <v>1.1000000000000001</v>
      </c>
      <c r="G1578">
        <v>0.5</v>
      </c>
    </row>
    <row r="1579" spans="1:7" x14ac:dyDescent="0.25">
      <c r="A1579">
        <v>2016</v>
      </c>
      <c r="B1579" t="s">
        <v>54</v>
      </c>
      <c r="C1579">
        <v>4.5</v>
      </c>
      <c r="D1579">
        <v>42.4</v>
      </c>
      <c r="E1579">
        <v>3.3</v>
      </c>
      <c r="F1579">
        <v>1</v>
      </c>
      <c r="G1579">
        <v>0.3</v>
      </c>
    </row>
    <row r="1580" spans="1:7" x14ac:dyDescent="0.25">
      <c r="A1580">
        <v>2016</v>
      </c>
      <c r="B1580" t="s">
        <v>55</v>
      </c>
      <c r="C1580">
        <v>6.4</v>
      </c>
      <c r="D1580">
        <v>44.2</v>
      </c>
      <c r="E1580">
        <v>4.0999999999999996</v>
      </c>
      <c r="F1580">
        <v>1.2</v>
      </c>
      <c r="G1580">
        <v>0.5</v>
      </c>
    </row>
    <row r="1581" spans="1:7" x14ac:dyDescent="0.25">
      <c r="A1581">
        <v>2016</v>
      </c>
      <c r="B1581" t="s">
        <v>56</v>
      </c>
      <c r="C1581">
        <v>5.9</v>
      </c>
      <c r="D1581">
        <v>51.1</v>
      </c>
      <c r="E1581">
        <v>4.4000000000000004</v>
      </c>
      <c r="F1581">
        <v>0.6</v>
      </c>
      <c r="G1581">
        <v>0.3</v>
      </c>
    </row>
    <row r="1582" spans="1:7" x14ac:dyDescent="0.25">
      <c r="A1582">
        <v>2016</v>
      </c>
      <c r="B1582" t="s">
        <v>57</v>
      </c>
      <c r="C1582">
        <v>5.5</v>
      </c>
      <c r="D1582">
        <v>51.5</v>
      </c>
      <c r="E1582">
        <v>7.1</v>
      </c>
      <c r="F1582">
        <v>0.9</v>
      </c>
      <c r="G1582">
        <v>0.7</v>
      </c>
    </row>
    <row r="1583" spans="1:7" x14ac:dyDescent="0.25">
      <c r="A1583">
        <v>2016</v>
      </c>
      <c r="B1583" t="s">
        <v>58</v>
      </c>
      <c r="C1583">
        <v>6.8</v>
      </c>
      <c r="D1583">
        <v>72.400000000000006</v>
      </c>
      <c r="E1583">
        <v>8.6</v>
      </c>
      <c r="F1583">
        <v>2.2000000000000002</v>
      </c>
      <c r="G1583">
        <v>0.8</v>
      </c>
    </row>
    <row r="1584" spans="1:7" x14ac:dyDescent="0.25">
      <c r="A1584">
        <v>2016</v>
      </c>
      <c r="B1584" t="s">
        <v>59</v>
      </c>
      <c r="C1584">
        <v>10.4</v>
      </c>
      <c r="D1584">
        <v>38.5</v>
      </c>
      <c r="E1584">
        <v>6.4</v>
      </c>
      <c r="F1584">
        <v>1.5</v>
      </c>
      <c r="G1584">
        <v>0.8</v>
      </c>
    </row>
    <row r="1585" spans="1:7" x14ac:dyDescent="0.25">
      <c r="A1585">
        <v>2016</v>
      </c>
      <c r="B1585" t="s">
        <v>60</v>
      </c>
      <c r="C1585">
        <v>4.5</v>
      </c>
      <c r="D1585">
        <v>42.2</v>
      </c>
      <c r="E1585">
        <v>6.6</v>
      </c>
      <c r="F1585">
        <v>1</v>
      </c>
      <c r="G1585">
        <v>0.3</v>
      </c>
    </row>
    <row r="1586" spans="1:7" x14ac:dyDescent="0.25">
      <c r="A1586">
        <v>2016</v>
      </c>
      <c r="B1586" t="s">
        <v>61</v>
      </c>
      <c r="C1586">
        <v>9.6</v>
      </c>
      <c r="D1586">
        <v>63.4</v>
      </c>
      <c r="E1586">
        <v>12.5</v>
      </c>
      <c r="F1586">
        <v>1.6</v>
      </c>
      <c r="G1586">
        <v>1.2</v>
      </c>
    </row>
    <row r="1587" spans="1:7" x14ac:dyDescent="0.25">
      <c r="A1587">
        <v>2016</v>
      </c>
      <c r="B1587" t="s">
        <v>62</v>
      </c>
      <c r="C1587">
        <v>1.9</v>
      </c>
      <c r="D1587">
        <v>59.5</v>
      </c>
      <c r="E1587">
        <v>2.4</v>
      </c>
      <c r="F1587">
        <v>0.5</v>
      </c>
      <c r="G1587">
        <v>0.2</v>
      </c>
    </row>
    <row r="1588" spans="1:7" x14ac:dyDescent="0.25">
      <c r="A1588">
        <v>2016</v>
      </c>
      <c r="B1588" t="s">
        <v>63</v>
      </c>
      <c r="C1588">
        <v>4.2</v>
      </c>
      <c r="D1588">
        <v>55.4</v>
      </c>
      <c r="E1588">
        <v>3.8</v>
      </c>
      <c r="F1588">
        <v>1.1000000000000001</v>
      </c>
      <c r="G1588">
        <v>0.5</v>
      </c>
    </row>
    <row r="1589" spans="1:7" x14ac:dyDescent="0.25">
      <c r="A1589">
        <v>2016</v>
      </c>
      <c r="B1589" t="s">
        <v>64</v>
      </c>
      <c r="C1589">
        <v>6.3</v>
      </c>
      <c r="D1589">
        <v>41.1</v>
      </c>
      <c r="E1589">
        <v>4.9000000000000004</v>
      </c>
      <c r="F1589">
        <v>1.2</v>
      </c>
      <c r="G1589">
        <v>0.6</v>
      </c>
    </row>
    <row r="1590" spans="1:7" x14ac:dyDescent="0.25">
      <c r="A1590">
        <v>2016</v>
      </c>
      <c r="B1590" t="s">
        <v>65</v>
      </c>
      <c r="C1590">
        <v>6.2</v>
      </c>
      <c r="D1590">
        <v>59.9</v>
      </c>
      <c r="E1590">
        <v>4.3</v>
      </c>
      <c r="F1590">
        <v>1.2</v>
      </c>
      <c r="G1590">
        <v>0.6</v>
      </c>
    </row>
    <row r="1591" spans="1:7" x14ac:dyDescent="0.25">
      <c r="A1591">
        <v>2016</v>
      </c>
      <c r="B1591" t="s">
        <v>66</v>
      </c>
      <c r="C1591">
        <v>7.1</v>
      </c>
      <c r="D1591">
        <v>33.700000000000003</v>
      </c>
      <c r="E1591">
        <v>6.3</v>
      </c>
      <c r="F1591">
        <v>1.9</v>
      </c>
      <c r="G1591">
        <v>1.2</v>
      </c>
    </row>
    <row r="1592" spans="1:7" x14ac:dyDescent="0.25">
      <c r="A1592">
        <v>2016</v>
      </c>
      <c r="B1592" t="s">
        <v>67</v>
      </c>
      <c r="C1592">
        <v>4.5999999999999996</v>
      </c>
      <c r="D1592">
        <v>42.1</v>
      </c>
      <c r="E1592">
        <v>2.9</v>
      </c>
      <c r="F1592">
        <v>0.8</v>
      </c>
      <c r="G1592">
        <v>0.4</v>
      </c>
    </row>
    <row r="1593" spans="1:7" x14ac:dyDescent="0.25">
      <c r="A1593">
        <v>2016</v>
      </c>
      <c r="B1593" t="s">
        <v>68</v>
      </c>
      <c r="C1593">
        <v>7.6</v>
      </c>
      <c r="D1593">
        <v>58.3</v>
      </c>
      <c r="E1593">
        <v>12.8</v>
      </c>
      <c r="F1593">
        <v>3.3</v>
      </c>
      <c r="G1593">
        <v>1.3</v>
      </c>
    </row>
    <row r="1594" spans="1:7" x14ac:dyDescent="0.25">
      <c r="A1594">
        <v>2016</v>
      </c>
      <c r="B1594" t="s">
        <v>69</v>
      </c>
      <c r="C1594">
        <v>7.6</v>
      </c>
      <c r="D1594">
        <v>55.5</v>
      </c>
      <c r="E1594">
        <v>7.3</v>
      </c>
      <c r="F1594">
        <v>1.7</v>
      </c>
      <c r="G1594">
        <v>1</v>
      </c>
    </row>
    <row r="1595" spans="1:7" x14ac:dyDescent="0.25">
      <c r="A1595">
        <v>2016</v>
      </c>
      <c r="B1595" t="s">
        <v>70</v>
      </c>
      <c r="C1595">
        <v>5.4</v>
      </c>
      <c r="D1595">
        <v>22.9</v>
      </c>
      <c r="E1595">
        <v>7</v>
      </c>
      <c r="F1595">
        <v>1.8</v>
      </c>
      <c r="G1595">
        <v>1.1000000000000001</v>
      </c>
    </row>
    <row r="1596" spans="1:7" x14ac:dyDescent="0.25">
      <c r="A1596">
        <v>2016</v>
      </c>
      <c r="B1596" t="s">
        <v>71</v>
      </c>
      <c r="C1596">
        <v>0.5</v>
      </c>
      <c r="D1596">
        <v>17.3</v>
      </c>
      <c r="E1596">
        <v>0.4</v>
      </c>
      <c r="F1596">
        <v>0.4</v>
      </c>
      <c r="G1596">
        <v>0.1</v>
      </c>
    </row>
    <row r="1597" spans="1:7" x14ac:dyDescent="0.25">
      <c r="A1597">
        <v>2016</v>
      </c>
      <c r="B1597" t="s">
        <v>72</v>
      </c>
      <c r="C1597">
        <v>7.9</v>
      </c>
      <c r="D1597">
        <v>48</v>
      </c>
      <c r="E1597">
        <v>6.8</v>
      </c>
      <c r="F1597">
        <v>1.6</v>
      </c>
      <c r="G1597">
        <v>0.8</v>
      </c>
    </row>
    <row r="1598" spans="1:7" x14ac:dyDescent="0.25">
      <c r="A1598">
        <v>2016</v>
      </c>
      <c r="B1598" t="s">
        <v>73</v>
      </c>
      <c r="C1598">
        <v>3.8</v>
      </c>
      <c r="D1598">
        <v>57.4</v>
      </c>
      <c r="E1598">
        <v>2.2999999999999998</v>
      </c>
      <c r="F1598">
        <v>1.1000000000000001</v>
      </c>
      <c r="G1598">
        <v>0.5</v>
      </c>
    </row>
    <row r="1599" spans="1:7" x14ac:dyDescent="0.25">
      <c r="A1599">
        <v>2016</v>
      </c>
      <c r="B1599" t="s">
        <v>74</v>
      </c>
      <c r="C1599">
        <v>4.8</v>
      </c>
      <c r="D1599">
        <v>58.2</v>
      </c>
      <c r="E1599">
        <v>3</v>
      </c>
      <c r="F1599">
        <v>0.8</v>
      </c>
      <c r="G1599">
        <v>0.4</v>
      </c>
    </row>
    <row r="1600" spans="1:7" x14ac:dyDescent="0.25">
      <c r="A1600">
        <v>2016</v>
      </c>
      <c r="B1600" t="s">
        <v>75</v>
      </c>
      <c r="C1600">
        <v>4.4000000000000004</v>
      </c>
      <c r="D1600">
        <v>59.1</v>
      </c>
      <c r="E1600">
        <v>9</v>
      </c>
      <c r="F1600">
        <v>0.6</v>
      </c>
      <c r="G1600">
        <v>0.5</v>
      </c>
    </row>
    <row r="1601" spans="1:7" x14ac:dyDescent="0.25">
      <c r="A1601">
        <v>2016</v>
      </c>
      <c r="B1601" t="s">
        <v>76</v>
      </c>
      <c r="C1601">
        <v>7.8</v>
      </c>
      <c r="D1601">
        <v>63.6</v>
      </c>
      <c r="E1601">
        <v>7.9</v>
      </c>
      <c r="F1601">
        <v>1.6</v>
      </c>
      <c r="G1601">
        <v>0.7</v>
      </c>
    </row>
    <row r="1602" spans="1:7" x14ac:dyDescent="0.25">
      <c r="A1602">
        <v>2016</v>
      </c>
      <c r="B1602" t="s">
        <v>77</v>
      </c>
      <c r="C1602">
        <v>5.0999999999999996</v>
      </c>
      <c r="D1602">
        <v>43.4</v>
      </c>
      <c r="E1602">
        <v>4.5</v>
      </c>
      <c r="F1602">
        <v>1.4</v>
      </c>
      <c r="G1602">
        <v>0.6</v>
      </c>
    </row>
    <row r="1603" spans="1:7" x14ac:dyDescent="0.25">
      <c r="A1603">
        <v>2016</v>
      </c>
      <c r="B1603" t="s">
        <v>78</v>
      </c>
      <c r="C1603">
        <v>5.5</v>
      </c>
      <c r="D1603">
        <v>43.1</v>
      </c>
      <c r="E1603">
        <v>4.7</v>
      </c>
      <c r="F1603">
        <v>1</v>
      </c>
      <c r="G1603">
        <v>0.5</v>
      </c>
    </row>
    <row r="1604" spans="1:7" x14ac:dyDescent="0.25">
      <c r="A1604">
        <v>2016</v>
      </c>
      <c r="B1604" t="s">
        <v>79</v>
      </c>
      <c r="C1604">
        <v>5.0999999999999996</v>
      </c>
      <c r="D1604">
        <v>73.400000000000006</v>
      </c>
      <c r="E1604">
        <v>8.4</v>
      </c>
      <c r="F1604">
        <v>1.9</v>
      </c>
      <c r="G1604">
        <v>1.1000000000000001</v>
      </c>
    </row>
    <row r="1605" spans="1:7" x14ac:dyDescent="0.25">
      <c r="A1605">
        <v>2016</v>
      </c>
      <c r="B1605" t="s">
        <v>80</v>
      </c>
      <c r="C1605">
        <v>5.5</v>
      </c>
      <c r="D1605">
        <v>58.1</v>
      </c>
      <c r="E1605">
        <v>8.6</v>
      </c>
      <c r="F1605">
        <v>0.9</v>
      </c>
      <c r="G1605">
        <v>0.6</v>
      </c>
    </row>
    <row r="1606" spans="1:7" x14ac:dyDescent="0.25">
      <c r="A1606">
        <v>2016</v>
      </c>
      <c r="B1606" t="s">
        <v>81</v>
      </c>
      <c r="C1606">
        <v>6.6</v>
      </c>
      <c r="D1606">
        <v>46.9</v>
      </c>
      <c r="E1606">
        <v>4.5999999999999996</v>
      </c>
      <c r="F1606">
        <v>1.1000000000000001</v>
      </c>
      <c r="G1606">
        <v>0.5</v>
      </c>
    </row>
    <row r="1607" spans="1:7" x14ac:dyDescent="0.25">
      <c r="A1607">
        <v>2016</v>
      </c>
      <c r="B1607" t="s">
        <v>82</v>
      </c>
      <c r="C1607">
        <v>7</v>
      </c>
      <c r="D1607">
        <v>73.7</v>
      </c>
      <c r="E1607">
        <v>11.2</v>
      </c>
      <c r="F1607">
        <v>2.6</v>
      </c>
      <c r="G1607">
        <v>0.9</v>
      </c>
    </row>
    <row r="1608" spans="1:7" x14ac:dyDescent="0.25">
      <c r="A1608">
        <v>2016</v>
      </c>
      <c r="B1608" t="s">
        <v>83</v>
      </c>
      <c r="C1608">
        <v>4.3</v>
      </c>
      <c r="D1608">
        <v>79.099999999999994</v>
      </c>
      <c r="E1608">
        <v>4.7</v>
      </c>
      <c r="F1608">
        <v>1.4</v>
      </c>
      <c r="G1608">
        <v>0.5</v>
      </c>
    </row>
    <row r="1609" spans="1:7" x14ac:dyDescent="0.25">
      <c r="A1609">
        <v>2016</v>
      </c>
      <c r="B1609" t="s">
        <v>84</v>
      </c>
      <c r="C1609">
        <v>4.3</v>
      </c>
      <c r="D1609">
        <v>67.5</v>
      </c>
      <c r="E1609">
        <v>9.1999999999999993</v>
      </c>
      <c r="F1609">
        <v>2</v>
      </c>
      <c r="G1609">
        <v>1.3</v>
      </c>
    </row>
    <row r="1610" spans="1:7" x14ac:dyDescent="0.25">
      <c r="A1610">
        <v>2016</v>
      </c>
      <c r="B1610" t="s">
        <v>85</v>
      </c>
      <c r="C1610">
        <v>5.3</v>
      </c>
      <c r="D1610">
        <v>42.6</v>
      </c>
      <c r="E1610">
        <v>5.0999999999999996</v>
      </c>
      <c r="F1610">
        <v>1.2</v>
      </c>
      <c r="G1610">
        <v>0.6</v>
      </c>
    </row>
    <row r="1611" spans="1:7" hidden="1" x14ac:dyDescent="0.25">
      <c r="A1611">
        <v>2016</v>
      </c>
      <c r="B1611" t="s">
        <v>86</v>
      </c>
      <c r="D1611">
        <v>1.2</v>
      </c>
    </row>
    <row r="1612" spans="1:7" x14ac:dyDescent="0.25">
      <c r="A1612">
        <v>2016</v>
      </c>
      <c r="B1612" t="s">
        <v>87</v>
      </c>
      <c r="C1612">
        <v>5</v>
      </c>
      <c r="D1612">
        <v>42.3</v>
      </c>
      <c r="E1612">
        <v>7.7</v>
      </c>
      <c r="F1612">
        <v>0.7</v>
      </c>
      <c r="G1612">
        <v>0.4</v>
      </c>
    </row>
    <row r="1613" spans="1:7" x14ac:dyDescent="0.25">
      <c r="A1613">
        <v>2016</v>
      </c>
      <c r="B1613" t="s">
        <v>88</v>
      </c>
      <c r="C1613">
        <v>3.9</v>
      </c>
      <c r="D1613">
        <v>34</v>
      </c>
      <c r="E1613">
        <v>11.6</v>
      </c>
      <c r="F1613">
        <v>1.8</v>
      </c>
      <c r="G1613">
        <v>1.1000000000000001</v>
      </c>
    </row>
    <row r="1614" spans="1:7" x14ac:dyDescent="0.25">
      <c r="A1614">
        <v>2016</v>
      </c>
      <c r="B1614" t="s">
        <v>89</v>
      </c>
      <c r="C1614">
        <v>4.3</v>
      </c>
      <c r="D1614">
        <v>56.1</v>
      </c>
      <c r="E1614">
        <v>8.1999999999999993</v>
      </c>
      <c r="F1614">
        <v>1.8</v>
      </c>
      <c r="G1614">
        <v>0.5</v>
      </c>
    </row>
    <row r="1615" spans="1:7" x14ac:dyDescent="0.25">
      <c r="A1615">
        <v>2016</v>
      </c>
      <c r="B1615" t="s">
        <v>90</v>
      </c>
      <c r="C1615">
        <v>4.5</v>
      </c>
      <c r="D1615">
        <v>75.8</v>
      </c>
      <c r="E1615">
        <v>8.1999999999999993</v>
      </c>
      <c r="F1615">
        <v>1.7</v>
      </c>
      <c r="G1615">
        <v>1.3</v>
      </c>
    </row>
    <row r="1616" spans="1:7" x14ac:dyDescent="0.25">
      <c r="A1616">
        <v>2016</v>
      </c>
      <c r="B1616" t="s">
        <v>91</v>
      </c>
      <c r="C1616">
        <v>10.199999999999999</v>
      </c>
      <c r="D1616">
        <v>38</v>
      </c>
      <c r="E1616">
        <v>8.9</v>
      </c>
      <c r="F1616">
        <v>1.4</v>
      </c>
      <c r="G1616">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Dashboard</vt:lpstr>
      <vt:lpstr>statistics analysis</vt:lpstr>
      <vt:lpstr>russian_alcohol_consumption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Obanor_Rukayat</dc:creator>
  <cp:lastModifiedBy>Obanor_Rukayat</cp:lastModifiedBy>
  <dcterms:created xsi:type="dcterms:W3CDTF">2025-03-19T08:15:29Z</dcterms:created>
  <dcterms:modified xsi:type="dcterms:W3CDTF">2025-04-01T12:13:53Z</dcterms:modified>
</cp:coreProperties>
</file>