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20" i="1" l="1"/>
  <c r="H20" i="1"/>
  <c r="G20" i="1"/>
  <c r="I19" i="1"/>
  <c r="H19" i="1"/>
  <c r="G19" i="1"/>
  <c r="I18" i="1"/>
  <c r="H18" i="1"/>
  <c r="G18" i="1"/>
  <c r="I17" i="1"/>
  <c r="H17" i="1"/>
  <c r="G17" i="1"/>
  <c r="J13" i="1"/>
  <c r="J12" i="1"/>
  <c r="J11" i="1"/>
  <c r="I14" i="1"/>
  <c r="J14" i="1" s="1"/>
  <c r="H14" i="1"/>
  <c r="G14" i="1"/>
  <c r="I13" i="1"/>
  <c r="H13" i="1"/>
  <c r="G13" i="1"/>
  <c r="I12" i="1"/>
  <c r="H12" i="1"/>
  <c r="G12" i="1"/>
  <c r="I11" i="1"/>
  <c r="H11" i="1"/>
  <c r="G11" i="1"/>
  <c r="I8" i="1"/>
  <c r="I7" i="1"/>
  <c r="I6" i="1"/>
  <c r="H8" i="1"/>
  <c r="G8" i="1"/>
  <c r="H7" i="1"/>
  <c r="G7" i="1"/>
  <c r="H6" i="1"/>
  <c r="G6" i="1"/>
  <c r="J19" i="1" l="1"/>
  <c r="K19" i="1" s="1"/>
  <c r="I23" i="1" s="1"/>
  <c r="J17" i="1"/>
  <c r="K17" i="1" s="1"/>
  <c r="G23" i="1" s="1"/>
  <c r="J20" i="1"/>
  <c r="K20" i="1" s="1"/>
  <c r="J23" i="1" s="1"/>
  <c r="J18" i="1"/>
  <c r="K18" i="1"/>
  <c r="H23" i="1" s="1"/>
</calcChain>
</file>

<file path=xl/sharedStrings.xml><?xml version="1.0" encoding="utf-8"?>
<sst xmlns="http://schemas.openxmlformats.org/spreadsheetml/2006/main" count="65" uniqueCount="25">
  <si>
    <t>L</t>
  </si>
  <si>
    <t>M</t>
  </si>
  <si>
    <t>End</t>
  </si>
  <si>
    <t>S4</t>
  </si>
  <si>
    <t>S3</t>
  </si>
  <si>
    <t>I</t>
  </si>
  <si>
    <t>J</t>
  </si>
  <si>
    <t>K</t>
  </si>
  <si>
    <t>Cost 3</t>
  </si>
  <si>
    <t>Opt</t>
  </si>
  <si>
    <t>Cost2</t>
  </si>
  <si>
    <t>E</t>
  </si>
  <si>
    <t>F</t>
  </si>
  <si>
    <t>G</t>
  </si>
  <si>
    <t>H</t>
  </si>
  <si>
    <t>S2</t>
  </si>
  <si>
    <t>Cost1</t>
  </si>
  <si>
    <t>A</t>
  </si>
  <si>
    <t>B</t>
  </si>
  <si>
    <t>C</t>
  </si>
  <si>
    <t>D</t>
  </si>
  <si>
    <t>Cost0</t>
  </si>
  <si>
    <t>Start</t>
  </si>
  <si>
    <t>S1</t>
  </si>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</sst>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D15" sqref="D15"/>
    </sheetView>
  </sheetViews>
  <sheetFormatPr defaultRowHeight="15" x14ac:dyDescent="0.25"/>
  <sheetData>
    <row r="1" spans="1:11" x14ac:dyDescent="0.25">
      <c r="F1" t="s">
        <v>3</v>
      </c>
      <c r="G1" t="s">
        <v>2</v>
      </c>
    </row>
    <row r="2" spans="1:11" x14ac:dyDescent="0.25">
      <c r="F2" t="s">
        <v>0</v>
      </c>
      <c r="G2">
        <v>3</v>
      </c>
    </row>
    <row r="3" spans="1:11" x14ac:dyDescent="0.25">
      <c r="F3" t="s">
        <v>1</v>
      </c>
      <c r="G3">
        <v>2</v>
      </c>
    </row>
    <row r="5" spans="1:11" x14ac:dyDescent="0.25">
      <c r="A5" t="s">
        <v>8</v>
      </c>
      <c r="B5" t="s">
        <v>0</v>
      </c>
      <c r="C5" t="s">
        <v>1</v>
      </c>
      <c r="F5" t="s">
        <v>4</v>
      </c>
      <c r="G5" t="s">
        <v>0</v>
      </c>
      <c r="H5" t="s">
        <v>1</v>
      </c>
      <c r="I5" t="s">
        <v>9</v>
      </c>
    </row>
    <row r="6" spans="1:11" x14ac:dyDescent="0.25">
      <c r="A6" t="s">
        <v>5</v>
      </c>
      <c r="B6">
        <v>2</v>
      </c>
      <c r="C6">
        <v>3</v>
      </c>
      <c r="F6" t="s">
        <v>5</v>
      </c>
      <c r="G6">
        <f>B6+VLOOKUP(B$5,$F$2:$G$3,2)</f>
        <v>5</v>
      </c>
      <c r="H6">
        <f t="shared" ref="H6:H8" si="0">C6+VLOOKUP(C$5,$F$2:$G$3,2)</f>
        <v>5</v>
      </c>
      <c r="I6">
        <f>MIN(G6:H6)</f>
        <v>5</v>
      </c>
    </row>
    <row r="7" spans="1:11" x14ac:dyDescent="0.25">
      <c r="A7" t="s">
        <v>6</v>
      </c>
      <c r="B7">
        <v>1</v>
      </c>
      <c r="C7">
        <v>3</v>
      </c>
      <c r="F7" t="s">
        <v>6</v>
      </c>
      <c r="G7">
        <f t="shared" ref="G7:G8" si="1">B7+VLOOKUP(B$5,$F$2:$G$3,2)</f>
        <v>4</v>
      </c>
      <c r="H7">
        <f t="shared" si="0"/>
        <v>5</v>
      </c>
      <c r="I7">
        <f>MIN(G7:H7)</f>
        <v>4</v>
      </c>
    </row>
    <row r="8" spans="1:11" x14ac:dyDescent="0.25">
      <c r="A8" t="s">
        <v>7</v>
      </c>
      <c r="B8">
        <v>1</v>
      </c>
      <c r="C8">
        <v>2</v>
      </c>
      <c r="F8" t="s">
        <v>7</v>
      </c>
      <c r="G8">
        <f t="shared" si="1"/>
        <v>4</v>
      </c>
      <c r="H8">
        <f t="shared" si="0"/>
        <v>4</v>
      </c>
      <c r="I8">
        <f>MIN(G8:H8)</f>
        <v>4</v>
      </c>
    </row>
    <row r="10" spans="1:11" x14ac:dyDescent="0.25">
      <c r="A10" t="s">
        <v>10</v>
      </c>
      <c r="B10" t="s">
        <v>5</v>
      </c>
      <c r="C10" t="s">
        <v>6</v>
      </c>
      <c r="D10" t="s">
        <v>7</v>
      </c>
      <c r="F10" t="s">
        <v>15</v>
      </c>
      <c r="G10" t="s">
        <v>5</v>
      </c>
      <c r="H10" t="s">
        <v>6</v>
      </c>
      <c r="I10" t="s">
        <v>7</v>
      </c>
      <c r="J10" t="s">
        <v>9</v>
      </c>
    </row>
    <row r="11" spans="1:11" x14ac:dyDescent="0.25">
      <c r="A11" t="s">
        <v>11</v>
      </c>
      <c r="B11">
        <v>2</v>
      </c>
      <c r="C11">
        <v>1000</v>
      </c>
      <c r="D11">
        <v>1000</v>
      </c>
      <c r="F11" t="s">
        <v>11</v>
      </c>
      <c r="G11">
        <f>B11+VLOOKUP(B$10,$F$6:$I$8,4)</f>
        <v>7</v>
      </c>
      <c r="H11">
        <f t="shared" ref="H11:H14" si="2">C11+VLOOKUP(C$10,$F$6:$I$8,4)</f>
        <v>1004</v>
      </c>
      <c r="I11">
        <f t="shared" ref="I11:I14" si="3">D11+VLOOKUP(D$10,$F$6:$I$8,4)</f>
        <v>1004</v>
      </c>
      <c r="J11">
        <f>MIN(G11:I11)</f>
        <v>7</v>
      </c>
    </row>
    <row r="12" spans="1:11" x14ac:dyDescent="0.25">
      <c r="A12" t="s">
        <v>12</v>
      </c>
      <c r="B12">
        <v>1</v>
      </c>
      <c r="C12">
        <v>3</v>
      </c>
      <c r="D12">
        <v>1000</v>
      </c>
      <c r="F12" t="s">
        <v>12</v>
      </c>
      <c r="G12">
        <f t="shared" ref="G12:G14" si="4">B12+VLOOKUP(B$10,$F$6:$I$8,4)</f>
        <v>6</v>
      </c>
      <c r="H12">
        <f t="shared" si="2"/>
        <v>7</v>
      </c>
      <c r="I12">
        <f t="shared" si="3"/>
        <v>1004</v>
      </c>
      <c r="J12">
        <f t="shared" ref="J12:J14" si="5">MIN(G12:I12)</f>
        <v>6</v>
      </c>
    </row>
    <row r="13" spans="1:11" x14ac:dyDescent="0.25">
      <c r="A13" t="s">
        <v>13</v>
      </c>
      <c r="B13">
        <v>1000</v>
      </c>
      <c r="C13">
        <v>2</v>
      </c>
      <c r="D13">
        <v>2</v>
      </c>
      <c r="F13" t="s">
        <v>13</v>
      </c>
      <c r="G13">
        <f t="shared" si="4"/>
        <v>1005</v>
      </c>
      <c r="H13">
        <f t="shared" si="2"/>
        <v>6</v>
      </c>
      <c r="I13">
        <f t="shared" si="3"/>
        <v>6</v>
      </c>
      <c r="J13">
        <f t="shared" si="5"/>
        <v>6</v>
      </c>
    </row>
    <row r="14" spans="1:11" x14ac:dyDescent="0.25">
      <c r="A14" t="s">
        <v>14</v>
      </c>
      <c r="B14">
        <v>1000</v>
      </c>
      <c r="C14">
        <v>1000</v>
      </c>
      <c r="D14">
        <v>2</v>
      </c>
      <c r="F14" t="s">
        <v>14</v>
      </c>
      <c r="G14">
        <f t="shared" si="4"/>
        <v>1005</v>
      </c>
      <c r="H14">
        <f t="shared" si="2"/>
        <v>1004</v>
      </c>
      <c r="I14">
        <f t="shared" si="3"/>
        <v>6</v>
      </c>
      <c r="J14">
        <f t="shared" si="5"/>
        <v>6</v>
      </c>
    </row>
    <row r="16" spans="1:11" x14ac:dyDescent="0.25">
      <c r="A16" t="s">
        <v>16</v>
      </c>
      <c r="B16" t="s">
        <v>11</v>
      </c>
      <c r="C16" t="s">
        <v>12</v>
      </c>
      <c r="D16" t="s">
        <v>13</v>
      </c>
      <c r="E16" t="s">
        <v>14</v>
      </c>
      <c r="F16" t="s">
        <v>23</v>
      </c>
      <c r="G16" t="s">
        <v>11</v>
      </c>
      <c r="H16" t="s">
        <v>12</v>
      </c>
      <c r="I16" t="s">
        <v>13</v>
      </c>
      <c r="J16" t="s">
        <v>14</v>
      </c>
      <c r="K16" t="s">
        <v>9</v>
      </c>
    </row>
    <row r="17" spans="1:11" x14ac:dyDescent="0.25">
      <c r="A17" t="s">
        <v>17</v>
      </c>
      <c r="B17">
        <v>1</v>
      </c>
      <c r="C17">
        <v>2</v>
      </c>
      <c r="D17">
        <v>1000</v>
      </c>
      <c r="E17">
        <v>1000</v>
      </c>
      <c r="F17" t="s">
        <v>17</v>
      </c>
      <c r="G17">
        <f>B17+VLOOKUP(B$16,$F$11:$J$14,5)</f>
        <v>8</v>
      </c>
      <c r="H17">
        <f t="shared" ref="H17:H20" si="6">C17+VLOOKUP(C$16,$F$11:$J$14,5)</f>
        <v>8</v>
      </c>
      <c r="I17">
        <f t="shared" ref="I17:I20" si="7">D17+VLOOKUP(D$16,$F$11:$J$14,5)</f>
        <v>1006</v>
      </c>
      <c r="J17">
        <f t="shared" ref="J17:J20" si="8">E17+VLOOKUP(E$16,$F$11:$J$14,5)</f>
        <v>1006</v>
      </c>
      <c r="K17">
        <f>MIN(G17:J17)</f>
        <v>8</v>
      </c>
    </row>
    <row r="18" spans="1:11" x14ac:dyDescent="0.25">
      <c r="A18" t="s">
        <v>18</v>
      </c>
      <c r="B18">
        <v>2</v>
      </c>
      <c r="C18">
        <v>4</v>
      </c>
      <c r="D18">
        <v>3</v>
      </c>
      <c r="E18">
        <v>1000</v>
      </c>
      <c r="F18" t="s">
        <v>18</v>
      </c>
      <c r="G18">
        <f t="shared" ref="G18:G20" si="9">B18+VLOOKUP(B$16,$F$11:$J$14,5)</f>
        <v>9</v>
      </c>
      <c r="H18">
        <f t="shared" si="6"/>
        <v>10</v>
      </c>
      <c r="I18">
        <f t="shared" si="7"/>
        <v>9</v>
      </c>
      <c r="J18">
        <f t="shared" si="8"/>
        <v>1006</v>
      </c>
      <c r="K18">
        <f>MIN(G18:J18)</f>
        <v>9</v>
      </c>
    </row>
    <row r="19" spans="1:11" x14ac:dyDescent="0.25">
      <c r="A19" t="s">
        <v>19</v>
      </c>
      <c r="B19">
        <v>1000</v>
      </c>
      <c r="C19">
        <v>1000</v>
      </c>
      <c r="D19">
        <v>1</v>
      </c>
      <c r="E19">
        <v>2</v>
      </c>
      <c r="F19" t="s">
        <v>19</v>
      </c>
      <c r="G19">
        <f t="shared" si="9"/>
        <v>1007</v>
      </c>
      <c r="H19">
        <f t="shared" si="6"/>
        <v>1006</v>
      </c>
      <c r="I19">
        <f t="shared" si="7"/>
        <v>7</v>
      </c>
      <c r="J19">
        <f t="shared" si="8"/>
        <v>8</v>
      </c>
      <c r="K19">
        <f>MIN(G19:J19)</f>
        <v>7</v>
      </c>
    </row>
    <row r="20" spans="1:11" x14ac:dyDescent="0.25">
      <c r="A20" t="s">
        <v>20</v>
      </c>
      <c r="B20">
        <v>1000</v>
      </c>
      <c r="C20">
        <v>1000</v>
      </c>
      <c r="D20">
        <v>3</v>
      </c>
      <c r="E20">
        <v>1</v>
      </c>
      <c r="F20" t="s">
        <v>20</v>
      </c>
      <c r="G20">
        <f t="shared" si="9"/>
        <v>1007</v>
      </c>
      <c r="H20">
        <f t="shared" si="6"/>
        <v>1006</v>
      </c>
      <c r="I20">
        <f t="shared" si="7"/>
        <v>9</v>
      </c>
      <c r="J20">
        <f t="shared" si="8"/>
        <v>7</v>
      </c>
      <c r="K20">
        <f>MIN(G20:J20)</f>
        <v>7</v>
      </c>
    </row>
    <row r="22" spans="1:11" x14ac:dyDescent="0.25">
      <c r="A22" t="s">
        <v>21</v>
      </c>
      <c r="B22" t="s">
        <v>17</v>
      </c>
      <c r="C22" t="s">
        <v>18</v>
      </c>
      <c r="D22" t="s">
        <v>19</v>
      </c>
      <c r="E22" t="s">
        <v>20</v>
      </c>
      <c r="F22" t="s">
        <v>24</v>
      </c>
      <c r="G22" t="s">
        <v>17</v>
      </c>
      <c r="H22" t="s">
        <v>18</v>
      </c>
      <c r="I22" t="s">
        <v>19</v>
      </c>
      <c r="J22" t="s">
        <v>20</v>
      </c>
    </row>
    <row r="23" spans="1:11" x14ac:dyDescent="0.25">
      <c r="A23" t="s">
        <v>22</v>
      </c>
      <c r="B23">
        <v>3</v>
      </c>
      <c r="C23">
        <v>2</v>
      </c>
      <c r="D23">
        <v>4</v>
      </c>
      <c r="E23">
        <v>3</v>
      </c>
      <c r="F23" t="s">
        <v>22</v>
      </c>
      <c r="G23">
        <f>B23+VLOOKUP(B$22,$F$17:$K$20, 6)</f>
        <v>11</v>
      </c>
      <c r="H23">
        <f t="shared" ref="H23:J23" si="10">C23+VLOOKUP(C$22,$F$17:$K$20, 6)</f>
        <v>11</v>
      </c>
      <c r="I23">
        <f t="shared" si="10"/>
        <v>11</v>
      </c>
      <c r="J23">
        <f t="shared" si="10"/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aableson</dc:creator>
  <cp:lastModifiedBy>aableson</cp:lastModifiedBy>
  <dcterms:created xsi:type="dcterms:W3CDTF">2012-03-31T19:18:07Z</dcterms:created>
  <dcterms:modified xsi:type="dcterms:W3CDTF">2012-03-31T20:08:07Z</dcterms:modified>
</cp:coreProperties>
</file>