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 ANALYTICS COURSE\"/>
    </mc:Choice>
  </mc:AlternateContent>
  <xr:revisionPtr revIDLastSave="0" documentId="13_ncr:1_{08FEEE61-A1DF-4A5C-A9E2-DDEAE61AF359}" xr6:coauthVersionLast="36" xr6:coauthVersionMax="47" xr10:uidLastSave="{00000000-0000-0000-0000-000000000000}"/>
  <bookViews>
    <workbookView xWindow="0" yWindow="0" windowWidth="15345" windowHeight="4470" firstSheet="2" activeTab="3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  <sheet name="Sheet1" sheetId="10" r:id="rId8"/>
    <sheet name="Sheet2" sheetId="11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0" l="1"/>
  <c r="D5" i="10"/>
  <c r="D3" i="10"/>
  <c r="B3" i="7"/>
  <c r="B4" i="7"/>
  <c r="B2" i="7"/>
  <c r="C4" i="2"/>
  <c r="C5" i="2"/>
  <c r="C3" i="2"/>
  <c r="B4" i="2"/>
  <c r="B5" i="2"/>
  <c r="B3" i="2"/>
  <c r="B7" i="7"/>
  <c r="B3" i="4"/>
  <c r="B4" i="4"/>
  <c r="B2" i="4"/>
  <c r="B7" i="9"/>
  <c r="B6" i="9"/>
  <c r="B5" i="9"/>
  <c r="B4" i="9"/>
  <c r="B3" i="9"/>
  <c r="B4" i="8"/>
  <c r="B5" i="8"/>
  <c r="B6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  <c r="C6" i="6"/>
  <c r="C5" i="6"/>
  <c r="C4" i="6"/>
  <c r="C3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<sst xmlns="http://schemas.openxmlformats.org/spreadsheetml/2006/main" count="583" uniqueCount="93">
  <si>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</si>
  <si>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</si>
  <si>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</si>
  <si>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</si>
  <si>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</si>
  <si>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</si>
  <si>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</si>
  <si>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</si>
  <si>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</si>
  <si>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</si>
  <si>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</si>
  <si>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</si>
  <si>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</si>
  <si>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</si>
  <si>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</si>
  <si>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</si>
  <si>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</si>
  <si>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</si>
  <si>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</si>
  <si>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</si>
  <si>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</si>
  <si>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</si>
  <si>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</si>
  <si>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</si>
  <si>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</si>
  <si>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</si>
  <si>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</si>
  <si>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</si>
  <si>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</si>
  <si>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</si>
  <si>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</si>
  <si>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</si>
  <si>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</si>
  <si>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</si>
  <si>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</si>
  <si>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</si>
  <si>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</si>
  <si>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</si>
  <si>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</si>
  <si>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</si>
  <si>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</si>
  <si>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</si>
  <si>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</si>
  <si>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</si>
  <si>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</si>
  <si>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</si>
  <si>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</si>
  <si>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</si>
  <si>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</si>
  <si>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</si>
  <si>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</si>
  <si>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</si>
  <si>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</si>
  <si>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</si>
  <si>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</si>
  <si>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</si>
  <si>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</si>
  <si>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</si>
  <si>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</si>
  <si>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</si>
  <si>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</si>
  <si>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</si>
  <si>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</si>
  <si>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</si>
  <si>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</si>
  <si>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</si>
  <si>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</si>
  <si>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</si>
  <si>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</si>
  <si>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</si>
  <si>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</si>
  <si>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</si>
  <si>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</si>
  <si>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</si>
  <si>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</si>
  <si>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</si>
  <si>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</si>
  <si>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</si>
  <si>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</si>
  <si>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</si>
  <si>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</si>
  <si>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</si>
  <si>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</si>
  <si>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</si>
  <si>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</si>
  <si>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</si>
  <si>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</si>
  <si>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</si>
  <si>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</si>
  <si>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</si>
  <si>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</si>
  <si>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</si>
  <si>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Job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</si>
</sst>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opLeftCell="F1" workbookViewId="0">
      <selection activeCell="B6" sqref="B6"/>
    </sheetView>
  </sheetViews>
  <sheetFormatPr defaultRowHeight="15" x14ac:dyDescent="0.25"/>
  <cols>
    <col min="1" max="1" width="17.28515625" customWidth="1"/>
    <col min="2" max="2" width="24.57031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"/>
    </sheetView>
  </sheetViews>
  <sheetFormatPr defaultRowHeight="15" x14ac:dyDescent="0.25"/>
  <cols>
    <col min="1" max="1" width="16" customWidth="1"/>
    <col min="2" max="2" width="12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3" sqref="B3"/>
    </sheetView>
  </sheetViews>
  <sheetFormatPr defaultRowHeight="15" x14ac:dyDescent="0.25"/>
  <cols>
    <col min="1" max="1" width="21.42578125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 t="shared" ref="B4:B6" si="0">_xlfn.XLOOKUP(A4,H3:H11,O3:O11,"not found")</f>
        <v>not found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 t="shared" si="0"/>
        <v>not found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 t="shared" si="0"/>
        <v>not found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tabSelected="1" workbookViewId="0">
      <selection activeCell="B7" sqref="B7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_xlfn.XLOOKUP(A3,N2:N10,I2:I10,,--1)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_xlfn.XLOOKUP(A4,N3:N11,I3:I11,,--1)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s="1" t="s">
        <v>49</v>
      </c>
      <c r="B5" t="str">
        <f>_xlfn.XLOOKUP(A5,N2:N10,I2:I10,,0)</f>
        <v>Meredith Palmer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s="1" t="s">
        <v>53</v>
      </c>
      <c r="B6" t="str">
        <f>_xlfn.XLOOKUP(A6,N2:N10,I2:I10,,1)</f>
        <v>Stanley Hudson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A7" s="1" t="s">
        <v>58</v>
      </c>
      <c r="B7" t="str">
        <f>_xlfn.XLOOKUP(A7,N2:N10,I2:I10,,2)</f>
        <v>Kevin Malone</v>
      </c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D5" sqref="D5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D5" sqref="D5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_xlfn.XLOOKUP(I1,H1:S1,H2:S2,)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_xlfn.XLOOKUP(I2,H2:S2,H3:S3,)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 t="e">
        <f ca="1">SUM(_xlfn.XLOOKUP(I1,H1:S1,H2:S2):_xlfn.XLOOKUP(J1,H1:S1,H2:S2))</f>
        <v>#NAME?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B3" sqref="B3"/>
    </sheetView>
  </sheetViews>
  <sheetFormatPr defaultRowHeight="15" x14ac:dyDescent="0.25"/>
  <cols>
    <col min="1" max="1" width="14.42578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6</v>
      </c>
      <c r="C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>
        <f>VLOOKUP(A3,H2:O10,6,FALSE)</f>
        <v>63000</v>
      </c>
      <c r="C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>
        <f t="shared" ref="B4:B5" si="0">VLOOKUP(A4,H3:O11,6,FALSE)</f>
        <v>65000</v>
      </c>
      <c r="C4" t="str">
        <f t="shared" ref="C4:C5" si="1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>
        <f t="shared" si="0"/>
        <v>48000</v>
      </c>
      <c r="C5" t="str">
        <f t="shared" si="1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B0A31-874C-449C-8857-47E5429C9DA2}">
  <dimension ref="A2:P10"/>
  <sheetViews>
    <sheetView workbookViewId="0">
      <selection activeCell="D3" sqref="D3"/>
    </sheetView>
  </sheetViews>
  <sheetFormatPr defaultRowHeight="15" x14ac:dyDescent="0.25"/>
  <cols>
    <col min="1" max="1" width="16.85546875" customWidth="1"/>
    <col min="3" max="3" width="32.140625" customWidth="1"/>
  </cols>
  <sheetData>
    <row r="2" spans="1:16" x14ac:dyDescent="0.25">
      <c r="A2" t="s">
        <v>60</v>
      </c>
      <c r="B2" t="s">
        <v>6</v>
      </c>
      <c r="C2" t="s">
        <v>9</v>
      </c>
      <c r="D2" t="s">
        <v>92</v>
      </c>
      <c r="N2" s="1"/>
      <c r="O2" s="1"/>
      <c r="P2" s="2"/>
    </row>
    <row r="3" spans="1:16" x14ac:dyDescent="0.25">
      <c r="A3" t="s">
        <v>63</v>
      </c>
      <c r="B3">
        <v>63000</v>
      </c>
      <c r="C3" t="s">
        <v>28</v>
      </c>
      <c r="D3" t="str">
        <f>VLOOKUP(A3,Sheet2!D2:L10,5,FALSE)</f>
        <v>Salesman</v>
      </c>
      <c r="N3" s="1"/>
      <c r="O3" s="1"/>
      <c r="P3" s="2"/>
    </row>
    <row r="4" spans="1:16" x14ac:dyDescent="0.25">
      <c r="A4" t="s">
        <v>66</v>
      </c>
      <c r="B4">
        <v>65000</v>
      </c>
      <c r="C4" t="s">
        <v>45</v>
      </c>
      <c r="D4" t="str">
        <f>VLOOKUP(A4,Sheet2!D3:L11,5,FALSE)</f>
        <v>Regional Manager</v>
      </c>
      <c r="N4" s="1"/>
      <c r="O4" s="1"/>
      <c r="P4" s="2"/>
    </row>
    <row r="5" spans="1:16" x14ac:dyDescent="0.25">
      <c r="A5" t="s">
        <v>68</v>
      </c>
      <c r="B5">
        <v>48000</v>
      </c>
      <c r="C5" t="s">
        <v>55</v>
      </c>
      <c r="D5" t="str">
        <f>VLOOKUP(A5,Sheet2!D4:L12,5,FALSE)</f>
        <v>Salesman</v>
      </c>
      <c r="N5" s="1"/>
      <c r="O5" s="1"/>
      <c r="P5" s="2"/>
    </row>
    <row r="6" spans="1:16" x14ac:dyDescent="0.25">
      <c r="N6" s="1"/>
      <c r="O6" s="1"/>
      <c r="P6" s="2"/>
    </row>
    <row r="7" spans="1:16" x14ac:dyDescent="0.25">
      <c r="N7" s="1"/>
      <c r="O7" s="1"/>
      <c r="P7" s="2"/>
    </row>
    <row r="8" spans="1:16" x14ac:dyDescent="0.25">
      <c r="N8" s="1"/>
      <c r="O8" s="1"/>
      <c r="P8" s="2"/>
    </row>
    <row r="9" spans="1:16" x14ac:dyDescent="0.25">
      <c r="N9" s="1"/>
      <c r="O9" s="1"/>
      <c r="P9" s="2"/>
    </row>
    <row r="10" spans="1:16" x14ac:dyDescent="0.25">
      <c r="N10" s="1"/>
      <c r="O10" s="1"/>
      <c r="P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8977D-6428-43D5-B28C-8FA0421D5B9A}">
  <dimension ref="A1:L10"/>
  <sheetViews>
    <sheetView workbookViewId="0">
      <selection activeCell="K19" sqref="K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91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>
        <v>1001</v>
      </c>
      <c r="B2" t="s">
        <v>10</v>
      </c>
      <c r="C2" t="s">
        <v>11</v>
      </c>
      <c r="D2" t="s">
        <v>61</v>
      </c>
      <c r="E2">
        <v>30</v>
      </c>
      <c r="F2" t="s">
        <v>12</v>
      </c>
      <c r="H2" t="s">
        <v>13</v>
      </c>
      <c r="I2">
        <v>45000</v>
      </c>
      <c r="J2" s="1" t="s">
        <v>14</v>
      </c>
      <c r="K2" s="1" t="s">
        <v>15</v>
      </c>
      <c r="L2" s="2" t="s">
        <v>16</v>
      </c>
    </row>
    <row r="3" spans="1:12" x14ac:dyDescent="0.25">
      <c r="A3">
        <v>1002</v>
      </c>
      <c r="B3" t="s">
        <v>17</v>
      </c>
      <c r="C3" t="s">
        <v>18</v>
      </c>
      <c r="D3" t="s">
        <v>62</v>
      </c>
      <c r="E3">
        <v>30</v>
      </c>
      <c r="F3" t="s">
        <v>19</v>
      </c>
      <c r="H3" t="s">
        <v>20</v>
      </c>
      <c r="I3">
        <v>36000</v>
      </c>
      <c r="J3" s="1" t="s">
        <v>21</v>
      </c>
      <c r="K3" s="1" t="s">
        <v>22</v>
      </c>
      <c r="L3" s="2" t="s">
        <v>23</v>
      </c>
    </row>
    <row r="4" spans="1:12" x14ac:dyDescent="0.25">
      <c r="A4">
        <v>1003</v>
      </c>
      <c r="B4" t="s">
        <v>24</v>
      </c>
      <c r="C4" t="s">
        <v>25</v>
      </c>
      <c r="D4" t="s">
        <v>63</v>
      </c>
      <c r="E4">
        <v>29</v>
      </c>
      <c r="F4" t="s">
        <v>12</v>
      </c>
      <c r="H4" t="s">
        <v>13</v>
      </c>
      <c r="I4">
        <v>63000</v>
      </c>
      <c r="J4" s="1" t="s">
        <v>26</v>
      </c>
      <c r="K4" s="1" t="s">
        <v>27</v>
      </c>
      <c r="L4" s="2" t="s">
        <v>28</v>
      </c>
    </row>
    <row r="5" spans="1:12" x14ac:dyDescent="0.25">
      <c r="A5">
        <v>1004</v>
      </c>
      <c r="B5" t="s">
        <v>29</v>
      </c>
      <c r="C5" t="s">
        <v>30</v>
      </c>
      <c r="D5" t="s">
        <v>64</v>
      </c>
      <c r="E5">
        <v>31</v>
      </c>
      <c r="F5" t="s">
        <v>19</v>
      </c>
      <c r="H5" t="s">
        <v>31</v>
      </c>
      <c r="I5">
        <v>47000</v>
      </c>
      <c r="J5" s="1" t="s">
        <v>32</v>
      </c>
      <c r="K5" s="1" t="s">
        <v>33</v>
      </c>
      <c r="L5" s="2" t="s">
        <v>34</v>
      </c>
    </row>
    <row r="6" spans="1:12" x14ac:dyDescent="0.25">
      <c r="A6">
        <v>1005</v>
      </c>
      <c r="B6" t="s">
        <v>35</v>
      </c>
      <c r="C6" t="s">
        <v>36</v>
      </c>
      <c r="D6" t="s">
        <v>65</v>
      </c>
      <c r="E6">
        <v>32</v>
      </c>
      <c r="F6" t="s">
        <v>12</v>
      </c>
      <c r="H6" t="s">
        <v>37</v>
      </c>
      <c r="I6">
        <v>50000</v>
      </c>
      <c r="J6" s="1" t="s">
        <v>38</v>
      </c>
      <c r="K6" s="1" t="s">
        <v>39</v>
      </c>
      <c r="L6" s="2" t="s">
        <v>40</v>
      </c>
    </row>
    <row r="7" spans="1:12" x14ac:dyDescent="0.25">
      <c r="A7">
        <v>1006</v>
      </c>
      <c r="B7" t="s">
        <v>41</v>
      </c>
      <c r="C7" t="s">
        <v>42</v>
      </c>
      <c r="D7" t="s">
        <v>66</v>
      </c>
      <c r="E7">
        <v>35</v>
      </c>
      <c r="F7" t="s">
        <v>12</v>
      </c>
      <c r="H7" t="s">
        <v>43</v>
      </c>
      <c r="I7">
        <v>65000</v>
      </c>
      <c r="J7" s="1" t="s">
        <v>38</v>
      </c>
      <c r="K7" s="1" t="s">
        <v>44</v>
      </c>
      <c r="L7" s="2" t="s">
        <v>45</v>
      </c>
    </row>
    <row r="8" spans="1:12" x14ac:dyDescent="0.25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H8" t="s">
        <v>48</v>
      </c>
      <c r="I8">
        <v>41000</v>
      </c>
      <c r="J8" s="1" t="s">
        <v>49</v>
      </c>
      <c r="K8" s="1" t="s">
        <v>44</v>
      </c>
      <c r="L8" s="2" t="s">
        <v>50</v>
      </c>
    </row>
    <row r="9" spans="1:12" x14ac:dyDescent="0.25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H9" t="s">
        <v>13</v>
      </c>
      <c r="I9">
        <v>48000</v>
      </c>
      <c r="J9" s="1" t="s">
        <v>53</v>
      </c>
      <c r="K9" s="1" t="s">
        <v>54</v>
      </c>
      <c r="L9" s="2" t="s">
        <v>55</v>
      </c>
    </row>
    <row r="10" spans="1:12" x14ac:dyDescent="0.25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H10" t="s">
        <v>31</v>
      </c>
      <c r="I10">
        <v>42000</v>
      </c>
      <c r="J10" s="1" t="s">
        <v>58</v>
      </c>
      <c r="K10" s="1" t="s">
        <v>54</v>
      </c>
      <c r="L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USER</cp:lastModifiedBy>
  <dcterms:created xsi:type="dcterms:W3CDTF">2021-12-20T02:45:32Z</dcterms:created>
  <dcterms:modified xsi:type="dcterms:W3CDTF">2024-08-03T19:56:21Z</dcterms:modified>
</cp:coreProperties>
</file>