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CD6F19BB-C1BE-4F01-B281-56F2DE18C370}" xr6:coauthVersionLast="41" xr6:coauthVersionMax="41" xr10:uidLastSave="{00000000-0000-0000-0000-000000000000}"/>
  <bookViews>
    <workbookView xWindow="-120" yWindow="-120" windowWidth="20730" windowHeight="11160" activeTab="11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Sheet1" sheetId="14" r:id="rId10"/>
    <sheet name="Concatenate" sheetId="1" r:id="rId11"/>
    <sheet name="Days-NetworkDays" sheetId="13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J3" i="1"/>
  <c r="J4" i="1"/>
  <c r="J5" i="1"/>
  <c r="J6" i="1"/>
  <c r="J7" i="1"/>
  <c r="J8" i="1"/>
  <c r="J9" i="1"/>
  <c r="J10" i="1"/>
  <c r="J2" i="1"/>
  <c r="L2" i="5"/>
  <c r="K3" i="5"/>
  <c r="K4" i="5"/>
  <c r="K5" i="5"/>
  <c r="K6" i="5"/>
  <c r="K7" i="5"/>
  <c r="K8" i="5"/>
  <c r="K9" i="5"/>
  <c r="K10" i="5"/>
  <c r="K2" i="5"/>
  <c r="J3" i="5"/>
  <c r="J4" i="5"/>
  <c r="J5" i="5"/>
  <c r="J6" i="5"/>
  <c r="J7" i="5"/>
  <c r="J8" i="5"/>
  <c r="J9" i="5"/>
  <c r="J10" i="5"/>
  <c r="J2" i="5"/>
  <c r="L3" i="12"/>
  <c r="L4" i="12"/>
  <c r="L5" i="12"/>
  <c r="L6" i="12"/>
  <c r="L7" i="12"/>
  <c r="L8" i="12"/>
  <c r="L9" i="12"/>
  <c r="L10" i="12"/>
  <c r="L2" i="12"/>
  <c r="K3" i="12"/>
  <c r="K4" i="12"/>
  <c r="K5" i="12"/>
  <c r="K6" i="12"/>
  <c r="K7" i="12"/>
  <c r="K8" i="12"/>
  <c r="K9" i="12"/>
  <c r="K10" i="12"/>
  <c r="K2" i="12"/>
  <c r="J3" i="12"/>
  <c r="J4" i="12"/>
  <c r="J5" i="12"/>
  <c r="J6" i="12"/>
  <c r="J7" i="12"/>
  <c r="J8" i="12"/>
  <c r="J9" i="12"/>
  <c r="J10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J3" i="6"/>
  <c r="J4" i="6"/>
  <c r="J5" i="6"/>
  <c r="J6" i="6"/>
  <c r="J7" i="6"/>
  <c r="J8" i="6"/>
  <c r="J9" i="6"/>
  <c r="J10" i="6"/>
  <c r="J2" i="6"/>
  <c r="K10" i="3"/>
  <c r="K9" i="3"/>
  <c r="K8" i="3"/>
  <c r="K7" i="3"/>
  <c r="K6" i="3"/>
  <c r="K5" i="3"/>
  <c r="K4" i="3"/>
  <c r="J4" i="3"/>
  <c r="J5" i="3"/>
  <c r="J6" i="3"/>
  <c r="J7" i="3"/>
  <c r="J8" i="3"/>
  <c r="J9" i="3"/>
  <c r="J10" i="3"/>
  <c r="M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J3" i="8"/>
  <c r="J4" i="8"/>
  <c r="J5" i="8"/>
  <c r="J6" i="8"/>
  <c r="J7" i="8"/>
  <c r="J8" i="8"/>
  <c r="J9" i="8"/>
  <c r="J10" i="8"/>
  <c r="J2" i="8"/>
  <c r="K2" i="9"/>
  <c r="J2" i="9"/>
  <c r="H11" i="1" l="1"/>
  <c r="H12" i="1"/>
</calcChain>
</file>

<file path=xl/sharedStrings.xml><?xml version="1.0" encoding="utf-8"?>
<sst xmlns="http://schemas.openxmlformats.org/spreadsheetml/2006/main" count="583" uniqueCount="88">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</sst>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L1" sqref="L1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/>
      <c r="K3" s="2"/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DAFB9-19FD-4202-9906-5856A51E0E45}">
  <sheetPr>
    <tabColor theme="9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J12"/>
  <sheetViews>
    <sheetView workbookViewId="0">
      <selection activeCell="J2" sqref="J2:J10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</cols>
  <sheetData>
    <row r="1" spans="1:10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CONCATENATE(B2,".",C2,"@gmail.com")</f>
        <v>Jim.Halpert@gmail.com</v>
      </c>
    </row>
    <row r="3" spans="1:10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CONCATENATE(B3,".",C3,"@gmail.com")</f>
        <v>Pam.Beasley@gmail.com</v>
      </c>
    </row>
    <row r="4" spans="1:10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Dwight.Schrute@gmail.com</v>
      </c>
    </row>
    <row r="5" spans="1:10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Angela.Martin@gmail.com</v>
      </c>
    </row>
    <row r="6" spans="1:10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Toby.Flenderson@gmail.com</v>
      </c>
    </row>
    <row r="7" spans="1:10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Michael.Scott@gmail.com</v>
      </c>
    </row>
    <row r="8" spans="1:10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Meredith.Palmer@gmail.com</v>
      </c>
    </row>
    <row r="9" spans="1:10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Stanley.Hudson@gmail.com</v>
      </c>
    </row>
    <row r="10" spans="1:10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Kevin.Malone@gmail.com</v>
      </c>
    </row>
    <row r="11" spans="1:10" x14ac:dyDescent="0.25">
      <c r="H11" t="str">
        <f t="shared" ref="H11:H12" si="1">CONCATENATE(B11," ",C11)</f>
        <v xml:space="preserve"> </v>
      </c>
    </row>
    <row r="12" spans="1:10" x14ac:dyDescent="0.25">
      <c r="H12" t="str">
        <f t="shared" si="1"/>
        <v xml:space="preserve"> 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workbookViewId="0">
      <selection activeCell="K2" sqref="K2:K10"/>
    </sheetView>
  </sheetViews>
  <sheetFormatPr defaultRowHeight="15" x14ac:dyDescent="0.25"/>
  <cols>
    <col min="8" max="8" width="14.42578125" customWidth="1"/>
    <col min="9" max="9" width="13.285156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_xlfn.DAYS(I2,H2)</f>
        <v>5056</v>
      </c>
      <c r="K2">
        <f>NETWORKDAYS(H2,I2)</f>
        <v>3611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 t="shared" ref="J3:J10" si="0">_xlfn.DAYS(I3,H3)</f>
        <v>5851</v>
      </c>
      <c r="K3">
        <f t="shared" ref="K3:K10" si="1">NETWORKDAYS(H3,I3)</f>
        <v>4180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>
        <f t="shared" si="0"/>
        <v>6275</v>
      </c>
      <c r="K4">
        <f t="shared" si="1"/>
        <v>4484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0"/>
        <v>5811</v>
      </c>
      <c r="K5">
        <f t="shared" si="1"/>
        <v>4152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>
        <f t="shared" si="0"/>
        <v>5960</v>
      </c>
      <c r="K6">
        <f t="shared" si="1"/>
        <v>4258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>
        <f t="shared" si="0"/>
        <v>4511</v>
      </c>
      <c r="K7">
        <f t="shared" si="1"/>
        <v>3223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>
        <f t="shared" si="0"/>
        <v>3595</v>
      </c>
      <c r="K8">
        <f t="shared" si="1"/>
        <v>2568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>
        <f t="shared" si="0"/>
        <v>4700</v>
      </c>
      <c r="K9">
        <f t="shared" si="1"/>
        <v>3358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K2" sqref="K2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 &gt; 30,"old","young")</f>
        <v>young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 &gt; 30,"old","young")</f>
        <v>young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J2" sqref="J2:J10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C1" workbookViewId="0">
      <selection activeCell="M2" sqref="M2"/>
    </sheetView>
  </sheetViews>
  <sheetFormatPr defaultColWidth="14.5703125" defaultRowHeight="15" x14ac:dyDescent="0.25"/>
  <cols>
    <col min="4" max="4" width="8" customWidth="1"/>
    <col min="10" max="10" width="32.285156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LEFT(B2:B10,3)</f>
        <v>Jim</v>
      </c>
      <c r="M2" t="str">
        <f>RIGHT(H2:H10,4)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LEFT(B3:B11,3)</f>
        <v>Pam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K13"/>
  <sheetViews>
    <sheetView workbookViewId="0">
      <selection activeCell="L2" sqref="L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K2" s="3"/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K3" s="3"/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ref="J3:K10" si="0">TEXT(H4:H12,"dd/mm/yyyy")</f>
        <v>04/07/2000</v>
      </c>
      <c r="K4" t="str">
        <f t="shared" si="0"/>
        <v>08/09/2017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t="str">
        <f t="shared" si="0"/>
        <v>03/12/2015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t="str">
        <f t="shared" si="0"/>
        <v>30/08/2017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t="str">
        <f t="shared" si="0"/>
        <v>11/09/2013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t="str">
        <f t="shared" si="0"/>
        <v>04/10/2013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t="str">
        <f t="shared" si="0"/>
        <v>22/04/2015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t="str">
        <f t="shared" si="0"/>
        <v>14/09/2011</v>
      </c>
    </row>
    <row r="12" spans="1:11" x14ac:dyDescent="0.25">
      <c r="H12" s="1"/>
    </row>
    <row r="13" spans="1:11" x14ac:dyDescent="0.25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J2" sqref="J2:J10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5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K2" sqref="K2:K10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7" max="7" width="13.7109375" style="2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25">
      <c r="H12" s="3"/>
      <c r="I12" s="3"/>
    </row>
    <row r="13" spans="1:12" x14ac:dyDescent="0.25">
      <c r="H13" s="3"/>
      <c r="I13" s="3"/>
    </row>
    <row r="14" spans="1:12" x14ac:dyDescent="0.25">
      <c r="H14" s="3"/>
      <c r="I14" s="3"/>
    </row>
    <row r="15" spans="1:12" x14ac:dyDescent="0.25">
      <c r="H15" s="3"/>
      <c r="I15" s="3"/>
    </row>
    <row r="16" spans="1:12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L2" sqref="L2:L10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SUM(G3:G11)</f>
        <v>392000</v>
      </c>
      <c r="K3">
        <f t="shared" ref="K3:K10" si="1">SUMIF(G3:G11,"&gt;50000")</f>
        <v>128000</v>
      </c>
      <c r="L3">
        <f t="shared" ref="L3:L10" si="2">SUMIFS(G3:G11,E3:E11,"Female",D3:D11,"&gt;30")</f>
        <v>88000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356000</v>
      </c>
      <c r="K4">
        <f t="shared" si="1"/>
        <v>128000</v>
      </c>
      <c r="L4">
        <f t="shared" si="2"/>
        <v>88000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293000</v>
      </c>
      <c r="K5">
        <f t="shared" si="1"/>
        <v>65000</v>
      </c>
      <c r="L5">
        <f t="shared" si="2"/>
        <v>88000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246000</v>
      </c>
      <c r="K6">
        <f t="shared" si="1"/>
        <v>65000</v>
      </c>
      <c r="L6">
        <f t="shared" si="2"/>
        <v>41000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196000</v>
      </c>
      <c r="K7">
        <f t="shared" si="1"/>
        <v>65000</v>
      </c>
      <c r="L7">
        <f t="shared" si="2"/>
        <v>41000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131000</v>
      </c>
      <c r="K8">
        <f t="shared" si="1"/>
        <v>0</v>
      </c>
      <c r="L8">
        <f t="shared" si="2"/>
        <v>41000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90000</v>
      </c>
      <c r="K9">
        <f t="shared" si="1"/>
        <v>0</v>
      </c>
      <c r="L9">
        <f t="shared" si="2"/>
        <v>0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42000</v>
      </c>
      <c r="K10">
        <f t="shared" si="1"/>
        <v>0</v>
      </c>
      <c r="L10">
        <f t="shared" si="2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topLeftCell="G1" workbookViewId="0">
      <selection activeCell="L2" sqref="L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COUNTIF(G2:G10,"&gt;45,000")</f>
        <v>5</v>
      </c>
      <c r="L2">
        <f>COUNTIFS(A2:A10,"&gt;1005",E2:E10,"Male")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COUNT(G3:G11)</f>
        <v>8</v>
      </c>
      <c r="K3">
        <f t="shared" ref="K3:K10" si="1">COUNTIF(G3:G11,"&gt;45,000")</f>
        <v>5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  <c r="K4">
        <f t="shared" si="1"/>
        <v>5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  <c r="K5">
        <f t="shared" si="1"/>
        <v>4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5</v>
      </c>
      <c r="K6">
        <f t="shared" si="1"/>
        <v>3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4</v>
      </c>
      <c r="K7">
        <f t="shared" si="1"/>
        <v>2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3</v>
      </c>
      <c r="K8">
        <f t="shared" si="1"/>
        <v>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2</v>
      </c>
      <c r="K9">
        <f t="shared" si="1"/>
        <v>1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1</v>
      </c>
      <c r="K10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Sheet1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DELL</cp:lastModifiedBy>
  <dcterms:created xsi:type="dcterms:W3CDTF">2021-12-16T14:18:34Z</dcterms:created>
  <dcterms:modified xsi:type="dcterms:W3CDTF">2023-06-21T17:17:02Z</dcterms:modified>
</cp:coreProperties>
</file>