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no\Desktop\"/>
    </mc:Choice>
  </mc:AlternateContent>
  <xr:revisionPtr revIDLastSave="0" documentId="12_ncr:500000_{D6136F2C-291B-4D57-9652-41091756E1B1}" xr6:coauthVersionLast="31" xr6:coauthVersionMax="31" xr10:uidLastSave="{00000000-0000-0000-0000-000000000000}"/>
  <bookViews>
    <workbookView xWindow="0" yWindow="0" windowWidth="21570" windowHeight="7965" xr2:uid="{00000000-000D-0000-FFFF-FFFF00000000}"/>
  </bookViews>
  <sheets>
    <sheet name="Início" sheetId="5" r:id="rId1"/>
    <sheet name="Gestão de Banca" sheetId="4" r:id="rId2"/>
  </sheets>
  <calcPr calcId="162913"/>
</workbook>
</file>

<file path=xl/calcChain.xml><?xml version="1.0" encoding="utf-8"?>
<calcChain xmlns="http://schemas.openxmlformats.org/spreadsheetml/2006/main">
  <c r="A2" i="4" l="1"/>
  <c r="B2" i="4" l="1"/>
  <c r="D2" i="4"/>
  <c r="H2" i="4" s="1"/>
  <c r="F2" i="4" l="1"/>
  <c r="G2" i="4"/>
  <c r="E2" i="4"/>
  <c r="C2" i="4"/>
  <c r="A3" i="4" s="1"/>
  <c r="B3" i="4" l="1"/>
  <c r="D3" i="4"/>
  <c r="H3" i="4" s="1"/>
  <c r="C3" i="4"/>
  <c r="G3" i="4" l="1"/>
  <c r="F3" i="4"/>
  <c r="E3" i="4"/>
  <c r="A4" i="4"/>
  <c r="B4" i="4" l="1"/>
  <c r="D4" i="4"/>
  <c r="F4" i="4"/>
  <c r="G4" i="4"/>
  <c r="H4" i="4"/>
  <c r="E4" i="4"/>
  <c r="C4" i="4"/>
  <c r="A5" i="4" l="1"/>
  <c r="B5" i="4" l="1"/>
  <c r="D5" i="4"/>
  <c r="H5" i="4"/>
  <c r="G5" i="4"/>
  <c r="E5" i="4"/>
  <c r="F5" i="4"/>
  <c r="C5" i="4"/>
  <c r="A6" i="4" l="1"/>
  <c r="B6" i="4" l="1"/>
  <c r="D6" i="4"/>
  <c r="C6" i="4"/>
  <c r="G6" i="4" l="1"/>
  <c r="H6" i="4"/>
  <c r="E6" i="4"/>
  <c r="F6" i="4"/>
  <c r="A7" i="4"/>
  <c r="B7" i="4" l="1"/>
  <c r="D7" i="4"/>
  <c r="H7" i="4"/>
  <c r="E7" i="4"/>
  <c r="F7" i="4"/>
  <c r="G7" i="4"/>
  <c r="C7" i="4"/>
  <c r="A8" i="4" s="1"/>
  <c r="B8" i="4" l="1"/>
  <c r="D8" i="4"/>
  <c r="E8" i="4"/>
  <c r="G8" i="4"/>
  <c r="F8" i="4"/>
  <c r="H8" i="4"/>
  <c r="C8" i="4" l="1"/>
  <c r="A9" i="4" l="1"/>
  <c r="B9" i="4" l="1"/>
  <c r="D9" i="4"/>
  <c r="E9" i="4" s="1"/>
  <c r="H9" i="4" l="1"/>
  <c r="G9" i="4"/>
  <c r="F9" i="4"/>
  <c r="C9" i="4"/>
  <c r="A10" i="4" l="1"/>
  <c r="B10" i="4" l="1"/>
  <c r="D10" i="4"/>
  <c r="G10" i="4"/>
  <c r="H10" i="4"/>
  <c r="E10" i="4"/>
  <c r="F10" i="4"/>
  <c r="C10" i="4" l="1"/>
  <c r="A11" i="4" l="1"/>
  <c r="B11" i="4" l="1"/>
  <c r="D11" i="4"/>
  <c r="F11" i="4" s="1"/>
  <c r="E11" i="4" l="1"/>
  <c r="G11" i="4"/>
  <c r="H11" i="4"/>
  <c r="C11" i="4"/>
  <c r="A12" i="4" s="1"/>
  <c r="B12" i="4" l="1"/>
  <c r="D12" i="4"/>
  <c r="E12" i="4" s="1"/>
  <c r="G12" i="4"/>
  <c r="F12" i="4"/>
  <c r="H12" i="4"/>
  <c r="C12" i="4" l="1"/>
  <c r="A13" i="4" l="1"/>
  <c r="B13" i="4" l="1"/>
  <c r="D13" i="4"/>
  <c r="E13" i="4" s="1"/>
  <c r="H13" i="4"/>
  <c r="G13" i="4"/>
  <c r="F13" i="4" l="1"/>
  <c r="C13" i="4"/>
  <c r="A14" i="4" l="1"/>
  <c r="B14" i="4" l="1"/>
  <c r="D14" i="4"/>
  <c r="E14" i="4"/>
  <c r="G14" i="4"/>
  <c r="H14" i="4"/>
  <c r="F14" i="4"/>
  <c r="C14" i="4" l="1"/>
  <c r="A15" i="4" s="1"/>
  <c r="B15" i="4" l="1"/>
  <c r="D15" i="4"/>
  <c r="E15" i="4"/>
  <c r="H15" i="4"/>
  <c r="F15" i="4"/>
  <c r="G15" i="4"/>
  <c r="C15" i="4" l="1"/>
  <c r="A16" i="4" l="1"/>
  <c r="B16" i="4" l="1"/>
  <c r="D16" i="4"/>
  <c r="E16" i="4" s="1"/>
  <c r="F16" i="4"/>
  <c r="G16" i="4"/>
  <c r="H16" i="4"/>
  <c r="C16" i="4" l="1"/>
  <c r="A17" i="4" l="1"/>
  <c r="B17" i="4" l="1"/>
  <c r="D17" i="4"/>
  <c r="E17" i="4"/>
  <c r="F17" i="4"/>
  <c r="G17" i="4"/>
  <c r="H17" i="4"/>
  <c r="C17" i="4" l="1"/>
</calcChain>
</file>

<file path=xl/sharedStrings.xml><?xml version="1.0" encoding="utf-8"?>
<sst xmlns="http://schemas.openxmlformats.org/spreadsheetml/2006/main" count="14" uniqueCount="14">
  <si>
    <t>Banca</t>
  </si>
  <si>
    <t>Objetivo</t>
  </si>
  <si>
    <t>Saque</t>
  </si>
  <si>
    <t>Banca Inicial</t>
  </si>
  <si>
    <t>Considerações:</t>
  </si>
  <si>
    <t>Sempre que descer dois níveis, faça o ajuste para o nível correspondente (2 Níveis Atrás de Banca)</t>
  </si>
  <si>
    <t>Nas bancas até $ 1.000,00, o ideal é utilizarmos 5% da banca representando 5 unidades.</t>
  </si>
  <si>
    <t>Nas bancas de $ 1.000,00 até $10.000,00, o ideal é utilizarmos 3% da banca representando 5 unidades.</t>
  </si>
  <si>
    <t>Nas bancas acima de $10.000,00 o ideal é utilizarmos 2% da banca representando 5 unidades.</t>
  </si>
  <si>
    <t>1u</t>
  </si>
  <si>
    <t>2u</t>
  </si>
  <si>
    <t>3u</t>
  </si>
  <si>
    <t>4u</t>
  </si>
  <si>
    <t>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</si>
</sst>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30"/>
      <color rgb="FF000000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</cellXfs>
  <cellStyles count="1">
    <cellStyle name="Normal" xfId="0" builtinId="0"/>
  </cellStyles>
  <dxfs count="44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</dxfs>
  <tableStyles count="16">
    <tableStyle name="R$ 1000 até R$ 10000-style" pivot="0" count="2" xr9:uid="{00000000-0011-0000-FFFF-FFFF00000000}">
      <tableStyleElement type="firstRowStripe" dxfId="43"/>
      <tableStyleElement type="secondRowStripe" dxfId="42"/>
    </tableStyle>
    <tableStyle name="R$ 1000 até R$ 10000-style 2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R$ 1000 até R$ 10000-style 3" pivot="0" count="3" xr9:uid="{00000000-0011-0000-FFFF-FFFF02000000}">
      <tableStyleElement type="headerRow" dxfId="38"/>
      <tableStyleElement type="firstRowStripe" dxfId="37"/>
      <tableStyleElement type="secondRowStripe" dxfId="36"/>
    </tableStyle>
    <tableStyle name="R$ 1000 até R$ 10000-style 4" pivot="0" count="3" xr9:uid="{00000000-0011-0000-FFFF-FFFF03000000}">
      <tableStyleElement type="headerRow" dxfId="35"/>
      <tableStyleElement type="firstRowStripe" dxfId="34"/>
      <tableStyleElement type="secondRowStripe" dxfId="33"/>
    </tableStyle>
    <tableStyle name="R$ 1000 até R$ 10000-style 5" pivot="0" count="2" xr9:uid="{00000000-0011-0000-FFFF-FFFF04000000}">
      <tableStyleElement type="firstRowStripe" dxfId="32"/>
      <tableStyleElement type="secondRowStripe" dxfId="31"/>
    </tableStyle>
    <tableStyle name="R$ 1000 até R$ 10000-style 6" pivot="0" count="2" xr9:uid="{00000000-0011-0000-FFFF-FFFF05000000}">
      <tableStyleElement type="firstRowStripe" dxfId="30"/>
      <tableStyleElement type="secondRowStripe" dxfId="29"/>
    </tableStyle>
    <tableStyle name="R$ 1000 até R$ 10000-style 7" pivot="0" count="3" xr9:uid="{00000000-0011-0000-FFFF-FFFF06000000}">
      <tableStyleElement type="headerRow" dxfId="28"/>
      <tableStyleElement type="firstRowStripe" dxfId="27"/>
      <tableStyleElement type="secondRowStripe" dxfId="26"/>
    </tableStyle>
    <tableStyle name="R$ 1000 até R$ 10000-style 8" pivot="0" count="2" xr9:uid="{00000000-0011-0000-FFFF-FFFF07000000}">
      <tableStyleElement type="firstRowStripe" dxfId="25"/>
      <tableStyleElement type="secondRowStripe" dxfId="24"/>
    </tableStyle>
    <tableStyle name="R$ 100 até R$ 1000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R$ 100 até R$ 1000-style 2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R$ 100 até R$ 1000-style 3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R$ 100 até R$ 1000-style 4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Acima de R$ 10000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Acima de R$ 10000-style 2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Acima de R$ 10000-style 3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Acima de R$ 10000-style 4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9"/>
  <sheetViews>
    <sheetView tabSelected="1" workbookViewId="0">
      <selection activeCell="G18" sqref="G18"/>
    </sheetView>
  </sheetViews>
  <sheetFormatPr defaultRowHeight="12.75" x14ac:dyDescent="0.2"/>
  <cols>
    <col min="1" max="1" width="9.140625" style="1"/>
    <col min="2" max="2" width="11.5703125" style="1" bestFit="1" customWidth="1"/>
    <col min="3" max="14" width="9.140625" style="1"/>
    <col min="15" max="15" width="15.42578125" style="1" customWidth="1"/>
    <col min="16" max="16384" width="9.140625" style="1"/>
  </cols>
  <sheetData>
    <row r="1" spans="2:20" ht="13.5" thickBot="1" x14ac:dyDescent="0.25">
      <c r="B1" s="4"/>
      <c r="C1" s="5"/>
      <c r="G1" s="40" t="s">
        <v>4</v>
      </c>
      <c r="H1" s="41"/>
      <c r="I1" s="41"/>
      <c r="J1" s="41"/>
      <c r="K1" s="41"/>
      <c r="L1" s="41"/>
      <c r="M1" s="41"/>
      <c r="N1" s="41"/>
      <c r="O1" s="42"/>
    </row>
    <row r="2" spans="2:20" ht="13.5" thickBot="1" x14ac:dyDescent="0.25">
      <c r="B2" s="22" t="s">
        <v>3</v>
      </c>
      <c r="C2" s="23"/>
      <c r="D2" s="23"/>
      <c r="E2" s="24"/>
      <c r="G2" s="43" t="s">
        <v>6</v>
      </c>
      <c r="H2" s="44"/>
      <c r="I2" s="44"/>
      <c r="J2" s="44"/>
      <c r="K2" s="44"/>
      <c r="L2" s="44"/>
      <c r="M2" s="44"/>
      <c r="N2" s="44"/>
      <c r="O2" s="45"/>
      <c r="P2" s="3"/>
      <c r="Q2" s="3"/>
      <c r="R2" s="3"/>
      <c r="S2" s="3"/>
      <c r="T2" s="3"/>
    </row>
    <row r="3" spans="2:20" ht="13.5" thickBot="1" x14ac:dyDescent="0.25">
      <c r="B3" s="25"/>
      <c r="C3" s="26"/>
      <c r="D3" s="26"/>
      <c r="E3" s="27"/>
      <c r="G3" s="43" t="s">
        <v>7</v>
      </c>
      <c r="H3" s="44"/>
      <c r="I3" s="44"/>
      <c r="J3" s="44"/>
      <c r="K3" s="44"/>
      <c r="L3" s="44"/>
      <c r="M3" s="44"/>
      <c r="N3" s="44"/>
      <c r="O3" s="45"/>
    </row>
    <row r="4" spans="2:20" ht="13.5" thickBot="1" x14ac:dyDescent="0.25">
      <c r="B4" s="25"/>
      <c r="C4" s="26"/>
      <c r="D4" s="26"/>
      <c r="E4" s="27"/>
      <c r="G4" s="43" t="s">
        <v>8</v>
      </c>
      <c r="H4" s="44"/>
      <c r="I4" s="44"/>
      <c r="J4" s="44"/>
      <c r="K4" s="44"/>
      <c r="L4" s="44"/>
      <c r="M4" s="44"/>
      <c r="N4" s="44"/>
      <c r="O4" s="45"/>
    </row>
    <row r="5" spans="2:20" ht="13.5" thickBot="1" x14ac:dyDescent="0.25">
      <c r="B5" s="25"/>
      <c r="C5" s="26"/>
      <c r="D5" s="26"/>
      <c r="E5" s="27"/>
      <c r="G5" s="43" t="s">
        <v>5</v>
      </c>
      <c r="H5" s="44"/>
      <c r="I5" s="44"/>
      <c r="J5" s="44"/>
      <c r="K5" s="44"/>
      <c r="L5" s="44"/>
      <c r="M5" s="44"/>
      <c r="N5" s="44"/>
      <c r="O5" s="45"/>
    </row>
    <row r="6" spans="2:20" x14ac:dyDescent="0.2">
      <c r="B6" s="25"/>
      <c r="C6" s="26"/>
      <c r="D6" s="26"/>
      <c r="E6" s="27"/>
    </row>
    <row r="7" spans="2:20" x14ac:dyDescent="0.2">
      <c r="B7" s="25"/>
      <c r="C7" s="26"/>
      <c r="D7" s="26"/>
      <c r="E7" s="27"/>
    </row>
    <row r="8" spans="2:20" x14ac:dyDescent="0.2">
      <c r="B8" s="25"/>
      <c r="C8" s="26"/>
      <c r="D8" s="26"/>
      <c r="E8" s="27"/>
    </row>
    <row r="9" spans="2:20" x14ac:dyDescent="0.2">
      <c r="B9" s="25"/>
      <c r="C9" s="26"/>
      <c r="D9" s="26"/>
      <c r="E9" s="27"/>
    </row>
    <row r="10" spans="2:20" ht="13.5" thickBot="1" x14ac:dyDescent="0.25">
      <c r="B10" s="28"/>
      <c r="C10" s="29"/>
      <c r="D10" s="29"/>
      <c r="E10" s="30"/>
    </row>
    <row r="11" spans="2:20" x14ac:dyDescent="0.2">
      <c r="B11" s="31"/>
      <c r="C11" s="32"/>
      <c r="D11" s="32"/>
      <c r="E11" s="33"/>
    </row>
    <row r="12" spans="2:20" x14ac:dyDescent="0.2">
      <c r="B12" s="34"/>
      <c r="C12" s="35"/>
      <c r="D12" s="35"/>
      <c r="E12" s="36"/>
    </row>
    <row r="13" spans="2:20" x14ac:dyDescent="0.2">
      <c r="B13" s="34"/>
      <c r="C13" s="35"/>
      <c r="D13" s="35"/>
      <c r="E13" s="36"/>
    </row>
    <row r="14" spans="2:20" x14ac:dyDescent="0.2">
      <c r="B14" s="34"/>
      <c r="C14" s="35"/>
      <c r="D14" s="35"/>
      <c r="E14" s="36"/>
    </row>
    <row r="15" spans="2:20" x14ac:dyDescent="0.2">
      <c r="B15" s="34"/>
      <c r="C15" s="35"/>
      <c r="D15" s="35"/>
      <c r="E15" s="36"/>
    </row>
    <row r="16" spans="2:20" x14ac:dyDescent="0.2">
      <c r="B16" s="34"/>
      <c r="C16" s="35"/>
      <c r="D16" s="35"/>
      <c r="E16" s="36"/>
    </row>
    <row r="17" spans="2:5" x14ac:dyDescent="0.2">
      <c r="B17" s="34"/>
      <c r="C17" s="35"/>
      <c r="D17" s="35"/>
      <c r="E17" s="36"/>
    </row>
    <row r="18" spans="2:5" x14ac:dyDescent="0.2">
      <c r="B18" s="34"/>
      <c r="C18" s="35"/>
      <c r="D18" s="35"/>
      <c r="E18" s="36"/>
    </row>
    <row r="19" spans="2:5" ht="13.5" thickBot="1" x14ac:dyDescent="0.25">
      <c r="B19" s="37"/>
      <c r="C19" s="38"/>
      <c r="D19" s="38"/>
      <c r="E19" s="39"/>
    </row>
  </sheetData>
  <mergeCells count="7">
    <mergeCell ref="B2:E10"/>
    <mergeCell ref="B11:E19"/>
    <mergeCell ref="G1:O1"/>
    <mergeCell ref="G2:O2"/>
    <mergeCell ref="G3:O3"/>
    <mergeCell ref="G4:O4"/>
    <mergeCell ref="G5:O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D18" sqref="D18"/>
    </sheetView>
  </sheetViews>
  <sheetFormatPr defaultRowHeight="12.75" x14ac:dyDescent="0.2"/>
  <cols>
    <col min="1" max="2" width="19.28515625" style="2" bestFit="1" customWidth="1"/>
    <col min="3" max="3" width="17.7109375" style="2" bestFit="1" customWidth="1"/>
    <col min="4" max="8" width="12.7109375" style="2" bestFit="1" customWidth="1"/>
    <col min="9" max="16384" width="9.140625" style="2"/>
  </cols>
  <sheetData>
    <row r="1" spans="1:8" ht="15.75" thickBot="1" x14ac:dyDescent="0.25">
      <c r="A1" s="9" t="s">
        <v>0</v>
      </c>
      <c r="B1" s="8" t="s">
        <v>1</v>
      </c>
      <c r="C1" s="7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</row>
    <row r="2" spans="1:8" ht="15" x14ac:dyDescent="0.2">
      <c r="A2" s="10">
        <f>Início!B11</f>
        <v>0</v>
      </c>
      <c r="B2" s="11">
        <f>IF(A2&gt;=10000,1.35*A2,IF(A2&lt;1000,2*A2,1.5*A2))</f>
        <v>0</v>
      </c>
      <c r="C2" s="11">
        <f t="shared" ref="C2:C7" si="0">0.2*B2</f>
        <v>0</v>
      </c>
      <c r="D2" s="11">
        <f>IF(A2&gt;=9999,0.004*A2,IF(A2&lt;=999,0.01*A2,0.006*A2))</f>
        <v>0</v>
      </c>
      <c r="E2" s="11">
        <f>D2*2</f>
        <v>0</v>
      </c>
      <c r="F2" s="11">
        <f>3*D2</f>
        <v>0</v>
      </c>
      <c r="G2" s="11">
        <f>4*D2</f>
        <v>0</v>
      </c>
      <c r="H2" s="12">
        <f>5*D2</f>
        <v>0</v>
      </c>
    </row>
    <row r="3" spans="1:8" ht="15" x14ac:dyDescent="0.2">
      <c r="A3" s="13">
        <f t="shared" ref="A3:A7" si="1">B2-C2</f>
        <v>0</v>
      </c>
      <c r="B3" s="11">
        <f t="shared" ref="B3:B17" si="2">IF(A3&gt;=10000,1.35*A3,IF(A3&lt;1000,2*A3,1.5*A3))</f>
        <v>0</v>
      </c>
      <c r="C3" s="14">
        <f t="shared" si="0"/>
        <v>0</v>
      </c>
      <c r="D3" s="15">
        <f t="shared" ref="D3:D17" si="3">IF(A3&gt;=9999,0.004*A3,IF(A3&lt;=999,0.01*A3,0.006*A3))</f>
        <v>0</v>
      </c>
      <c r="E3" s="15">
        <f t="shared" ref="E3:E17" si="4">D3*2</f>
        <v>0</v>
      </c>
      <c r="F3" s="15">
        <f t="shared" ref="F3:F17" si="5">3*D3</f>
        <v>0</v>
      </c>
      <c r="G3" s="15">
        <f t="shared" ref="G3:G17" si="6">4*D3</f>
        <v>0</v>
      </c>
      <c r="H3" s="16">
        <f t="shared" ref="H3:H17" si="7">5*D3</f>
        <v>0</v>
      </c>
    </row>
    <row r="4" spans="1:8" ht="15" x14ac:dyDescent="0.2">
      <c r="A4" s="10">
        <f t="shared" si="1"/>
        <v>0</v>
      </c>
      <c r="B4" s="11">
        <f t="shared" si="2"/>
        <v>0</v>
      </c>
      <c r="C4" s="11">
        <f t="shared" si="0"/>
        <v>0</v>
      </c>
      <c r="D4" s="11">
        <f t="shared" si="3"/>
        <v>0</v>
      </c>
      <c r="E4" s="11">
        <f t="shared" si="4"/>
        <v>0</v>
      </c>
      <c r="F4" s="11">
        <f t="shared" si="5"/>
        <v>0</v>
      </c>
      <c r="G4" s="11">
        <f t="shared" si="6"/>
        <v>0</v>
      </c>
      <c r="H4" s="12">
        <f t="shared" si="7"/>
        <v>0</v>
      </c>
    </row>
    <row r="5" spans="1:8" ht="15" x14ac:dyDescent="0.2">
      <c r="A5" s="13">
        <f t="shared" si="1"/>
        <v>0</v>
      </c>
      <c r="B5" s="11">
        <f t="shared" si="2"/>
        <v>0</v>
      </c>
      <c r="C5" s="14">
        <f t="shared" si="0"/>
        <v>0</v>
      </c>
      <c r="D5" s="15">
        <f t="shared" si="3"/>
        <v>0</v>
      </c>
      <c r="E5" s="15">
        <f t="shared" si="4"/>
        <v>0</v>
      </c>
      <c r="F5" s="15">
        <f t="shared" si="5"/>
        <v>0</v>
      </c>
      <c r="G5" s="15">
        <f t="shared" si="6"/>
        <v>0</v>
      </c>
      <c r="H5" s="16">
        <f t="shared" si="7"/>
        <v>0</v>
      </c>
    </row>
    <row r="6" spans="1:8" ht="15" x14ac:dyDescent="0.2">
      <c r="A6" s="10">
        <f t="shared" si="1"/>
        <v>0</v>
      </c>
      <c r="B6" s="11">
        <f t="shared" si="2"/>
        <v>0</v>
      </c>
      <c r="C6" s="11">
        <f t="shared" si="0"/>
        <v>0</v>
      </c>
      <c r="D6" s="11">
        <f t="shared" si="3"/>
        <v>0</v>
      </c>
      <c r="E6" s="11">
        <f t="shared" si="4"/>
        <v>0</v>
      </c>
      <c r="F6" s="11">
        <f t="shared" si="5"/>
        <v>0</v>
      </c>
      <c r="G6" s="11">
        <f t="shared" si="6"/>
        <v>0</v>
      </c>
      <c r="H6" s="12">
        <f t="shared" si="7"/>
        <v>0</v>
      </c>
    </row>
    <row r="7" spans="1:8" ht="15" x14ac:dyDescent="0.2">
      <c r="A7" s="13">
        <f t="shared" si="1"/>
        <v>0</v>
      </c>
      <c r="B7" s="11">
        <f t="shared" si="2"/>
        <v>0</v>
      </c>
      <c r="C7" s="14">
        <f t="shared" si="0"/>
        <v>0</v>
      </c>
      <c r="D7" s="11">
        <f t="shared" si="3"/>
        <v>0</v>
      </c>
      <c r="E7" s="15">
        <f t="shared" si="4"/>
        <v>0</v>
      </c>
      <c r="F7" s="15">
        <f t="shared" si="5"/>
        <v>0</v>
      </c>
      <c r="G7" s="15">
        <f t="shared" si="6"/>
        <v>0</v>
      </c>
      <c r="H7" s="16">
        <f t="shared" si="7"/>
        <v>0</v>
      </c>
    </row>
    <row r="8" spans="1:8" ht="15" x14ac:dyDescent="0.2">
      <c r="A8" s="10">
        <f t="shared" ref="A8:A17" si="8">B7-C7</f>
        <v>0</v>
      </c>
      <c r="B8" s="11">
        <f t="shared" si="2"/>
        <v>0</v>
      </c>
      <c r="C8" s="11">
        <f t="shared" ref="C8:C17" si="9">0.2*B8</f>
        <v>0</v>
      </c>
      <c r="D8" s="11">
        <f t="shared" si="3"/>
        <v>0</v>
      </c>
      <c r="E8" s="11">
        <f t="shared" si="4"/>
        <v>0</v>
      </c>
      <c r="F8" s="11">
        <f t="shared" si="5"/>
        <v>0</v>
      </c>
      <c r="G8" s="11">
        <f t="shared" si="6"/>
        <v>0</v>
      </c>
      <c r="H8" s="12">
        <f t="shared" si="7"/>
        <v>0</v>
      </c>
    </row>
    <row r="9" spans="1:8" ht="15" x14ac:dyDescent="0.2">
      <c r="A9" s="13">
        <f t="shared" si="8"/>
        <v>0</v>
      </c>
      <c r="B9" s="11">
        <f t="shared" si="2"/>
        <v>0</v>
      </c>
      <c r="C9" s="14">
        <f t="shared" si="9"/>
        <v>0</v>
      </c>
      <c r="D9" s="11">
        <f t="shared" si="3"/>
        <v>0</v>
      </c>
      <c r="E9" s="15">
        <f t="shared" si="4"/>
        <v>0</v>
      </c>
      <c r="F9" s="15">
        <f t="shared" si="5"/>
        <v>0</v>
      </c>
      <c r="G9" s="15">
        <f t="shared" si="6"/>
        <v>0</v>
      </c>
      <c r="H9" s="16">
        <f t="shared" si="7"/>
        <v>0</v>
      </c>
    </row>
    <row r="10" spans="1:8" ht="15" x14ac:dyDescent="0.2">
      <c r="A10" s="10">
        <f t="shared" si="8"/>
        <v>0</v>
      </c>
      <c r="B10" s="11">
        <f t="shared" si="2"/>
        <v>0</v>
      </c>
      <c r="C10" s="11">
        <f t="shared" si="9"/>
        <v>0</v>
      </c>
      <c r="D10" s="11">
        <f t="shared" si="3"/>
        <v>0</v>
      </c>
      <c r="E10" s="11">
        <f t="shared" si="4"/>
        <v>0</v>
      </c>
      <c r="F10" s="11">
        <f t="shared" si="5"/>
        <v>0</v>
      </c>
      <c r="G10" s="11">
        <f t="shared" si="6"/>
        <v>0</v>
      </c>
      <c r="H10" s="12">
        <f t="shared" si="7"/>
        <v>0</v>
      </c>
    </row>
    <row r="11" spans="1:8" ht="15" x14ac:dyDescent="0.2">
      <c r="A11" s="13">
        <f t="shared" si="8"/>
        <v>0</v>
      </c>
      <c r="B11" s="11">
        <f t="shared" si="2"/>
        <v>0</v>
      </c>
      <c r="C11" s="14">
        <f t="shared" si="9"/>
        <v>0</v>
      </c>
      <c r="D11" s="11">
        <f t="shared" si="3"/>
        <v>0</v>
      </c>
      <c r="E11" s="15">
        <f t="shared" si="4"/>
        <v>0</v>
      </c>
      <c r="F11" s="15">
        <f t="shared" si="5"/>
        <v>0</v>
      </c>
      <c r="G11" s="15">
        <f t="shared" si="6"/>
        <v>0</v>
      </c>
      <c r="H11" s="16">
        <f t="shared" si="7"/>
        <v>0</v>
      </c>
    </row>
    <row r="12" spans="1:8" ht="15" x14ac:dyDescent="0.2">
      <c r="A12" s="10">
        <f t="shared" si="8"/>
        <v>0</v>
      </c>
      <c r="B12" s="11">
        <f t="shared" si="2"/>
        <v>0</v>
      </c>
      <c r="C12" s="11">
        <f t="shared" si="9"/>
        <v>0</v>
      </c>
      <c r="D12" s="11">
        <f t="shared" si="3"/>
        <v>0</v>
      </c>
      <c r="E12" s="11">
        <f t="shared" si="4"/>
        <v>0</v>
      </c>
      <c r="F12" s="11">
        <f t="shared" si="5"/>
        <v>0</v>
      </c>
      <c r="G12" s="11">
        <f t="shared" si="6"/>
        <v>0</v>
      </c>
      <c r="H12" s="12">
        <f t="shared" si="7"/>
        <v>0</v>
      </c>
    </row>
    <row r="13" spans="1:8" ht="15" x14ac:dyDescent="0.2">
      <c r="A13" s="13">
        <f t="shared" si="8"/>
        <v>0</v>
      </c>
      <c r="B13" s="11">
        <f t="shared" si="2"/>
        <v>0</v>
      </c>
      <c r="C13" s="14">
        <f t="shared" si="9"/>
        <v>0</v>
      </c>
      <c r="D13" s="11">
        <f t="shared" si="3"/>
        <v>0</v>
      </c>
      <c r="E13" s="15">
        <f t="shared" si="4"/>
        <v>0</v>
      </c>
      <c r="F13" s="15">
        <f t="shared" si="5"/>
        <v>0</v>
      </c>
      <c r="G13" s="15">
        <f t="shared" si="6"/>
        <v>0</v>
      </c>
      <c r="H13" s="16">
        <f t="shared" si="7"/>
        <v>0</v>
      </c>
    </row>
    <row r="14" spans="1:8" ht="15" x14ac:dyDescent="0.2">
      <c r="A14" s="10">
        <f t="shared" si="8"/>
        <v>0</v>
      </c>
      <c r="B14" s="11">
        <f t="shared" si="2"/>
        <v>0</v>
      </c>
      <c r="C14" s="11">
        <f t="shared" si="9"/>
        <v>0</v>
      </c>
      <c r="D14" s="11">
        <f t="shared" si="3"/>
        <v>0</v>
      </c>
      <c r="E14" s="11">
        <f t="shared" si="4"/>
        <v>0</v>
      </c>
      <c r="F14" s="11">
        <f t="shared" si="5"/>
        <v>0</v>
      </c>
      <c r="G14" s="11">
        <f t="shared" si="6"/>
        <v>0</v>
      </c>
      <c r="H14" s="12">
        <f t="shared" si="7"/>
        <v>0</v>
      </c>
    </row>
    <row r="15" spans="1:8" ht="15" x14ac:dyDescent="0.2">
      <c r="A15" s="13">
        <f t="shared" si="8"/>
        <v>0</v>
      </c>
      <c r="B15" s="11">
        <f t="shared" si="2"/>
        <v>0</v>
      </c>
      <c r="C15" s="14">
        <f t="shared" si="9"/>
        <v>0</v>
      </c>
      <c r="D15" s="11">
        <f t="shared" si="3"/>
        <v>0</v>
      </c>
      <c r="E15" s="15">
        <f t="shared" si="4"/>
        <v>0</v>
      </c>
      <c r="F15" s="15">
        <f t="shared" si="5"/>
        <v>0</v>
      </c>
      <c r="G15" s="15">
        <f t="shared" si="6"/>
        <v>0</v>
      </c>
      <c r="H15" s="16">
        <f t="shared" si="7"/>
        <v>0</v>
      </c>
    </row>
    <row r="16" spans="1:8" ht="15" x14ac:dyDescent="0.2">
      <c r="A16" s="10">
        <f t="shared" si="8"/>
        <v>0</v>
      </c>
      <c r="B16" s="11">
        <f t="shared" si="2"/>
        <v>0</v>
      </c>
      <c r="C16" s="11">
        <f t="shared" si="9"/>
        <v>0</v>
      </c>
      <c r="D16" s="11">
        <f t="shared" si="3"/>
        <v>0</v>
      </c>
      <c r="E16" s="11">
        <f t="shared" si="4"/>
        <v>0</v>
      </c>
      <c r="F16" s="11">
        <f t="shared" si="5"/>
        <v>0</v>
      </c>
      <c r="G16" s="11">
        <f t="shared" si="6"/>
        <v>0</v>
      </c>
      <c r="H16" s="12">
        <f t="shared" si="7"/>
        <v>0</v>
      </c>
    </row>
    <row r="17" spans="1:8" ht="15.75" thickBot="1" x14ac:dyDescent="0.25">
      <c r="A17" s="17">
        <f t="shared" si="8"/>
        <v>0</v>
      </c>
      <c r="B17" s="21">
        <f t="shared" si="2"/>
        <v>0</v>
      </c>
      <c r="C17" s="18">
        <f t="shared" si="9"/>
        <v>0</v>
      </c>
      <c r="D17" s="21">
        <f t="shared" si="3"/>
        <v>0</v>
      </c>
      <c r="E17" s="19">
        <f t="shared" si="4"/>
        <v>0</v>
      </c>
      <c r="F17" s="19">
        <f t="shared" si="5"/>
        <v>0</v>
      </c>
      <c r="G17" s="19">
        <f t="shared" si="6"/>
        <v>0</v>
      </c>
      <c r="H17" s="20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Início</vt:lpstr>
      <vt:lpstr>Gestão de Banca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Divino</cp:lastModifiedBy>
  <dcterms:modified xsi:type="dcterms:W3CDTF">2018-04-10T23:08:55Z</dcterms:modified>
</cp:coreProperties>
</file>