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1CB90EAB-4AC7-4007-B4BA-98E34B8314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/>
  <c r="F5" i="3"/>
  <c r="D5" i="3"/>
  <c r="B5" i="3"/>
  <c r="F4" i="3"/>
  <c r="E4" i="3"/>
  <c r="D4" i="3"/>
  <c r="C4" i="3"/>
  <c r="B4" i="3"/>
  <c r="F3" i="3"/>
  <c r="F2" i="3"/>
  <c r="E2" i="3"/>
  <c r="D2" i="3"/>
  <c r="C2" i="3"/>
  <c r="B2" i="3"/>
  <c r="E3" i="3"/>
  <c r="D3" i="3"/>
  <c r="C3" i="3"/>
  <c r="B3" i="3"/>
  <c r="A3" i="3"/>
  <c r="A2" i="3"/>
  <c r="F7" i="2"/>
  <c r="F5" i="2"/>
  <c r="F6" i="2"/>
  <c r="F2" i="2"/>
  <c r="D4" i="2"/>
  <c r="D5" i="2"/>
  <c r="B5" i="2"/>
  <c r="B2" i="2"/>
  <c r="I43" i="1"/>
  <c r="I37" i="1"/>
  <c r="I30" i="1"/>
  <c r="I24" i="1"/>
  <c r="H43" i="1"/>
  <c r="H37" i="1"/>
  <c r="H30" i="1"/>
  <c r="H24" i="1"/>
  <c r="I17" i="1"/>
  <c r="H17" i="1"/>
  <c r="D3" i="2"/>
  <c r="D2" i="2"/>
  <c r="F3" i="2"/>
  <c r="F4" i="2"/>
  <c r="E3" i="2"/>
  <c r="E4" i="2"/>
  <c r="E2" i="2"/>
  <c r="C3" i="2"/>
  <c r="C4" i="2"/>
  <c r="C2" i="2"/>
  <c r="B3" i="2"/>
  <c r="B4" i="2"/>
  <c r="A3" i="2"/>
  <c r="A2" i="2"/>
</calcChain>
</file>

<file path=xl/sharedStrings.xml><?xml version="1.0" encoding="utf-8"?>
<sst xmlns="http://schemas.openxmlformats.org/spreadsheetml/2006/main" count="58" uniqueCount="34">
  <si>
    <t>Compresseur</t>
  </si>
  <si>
    <t xml:space="preserve">Chambre combustion 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</si>
  <si>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</si>
  <si>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</si>
  <si>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</si>
  <si>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</si>
  <si>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</si>
  <si>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</si>
  <si>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</si>
  <si>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</si>
  <si>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</si>
  <si>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</si>
  <si>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</si>
  <si>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</si>
  <si>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</si>
  <si>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</si>
  <si>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</si>
  <si>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</si>
  <si>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</si>
  <si>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</si>
  <si>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</si>
  <si>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</si>
  <si>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</si>
  <si>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</si>
  <si>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</si>
  <si>
    <t>Gas generator</t>
  </si>
  <si>
    <t>Power turbine</t>
  </si>
  <si>
    <t>Exhaust pressure loss (bar</t>
  </si>
  <si>
    <t>Nom cycles</t>
  </si>
  <si>
    <t>Saisir codes pour séquence cycle</t>
  </si>
  <si>
    <t>Cycle avec Échangeur de chaleur</t>
  </si>
  <si>
    <t>Cycle Gas generator</t>
  </si>
  <si>
    <t>Rendement polytropique (%)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</si>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</sst>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4" xfId="1" applyNumberFormat="1" applyFont="1" applyFill="1" applyBorder="1" applyAlignment="1">
      <alignment horizontal="center" vertical="center" wrapText="1"/>
    </xf>
    <xf numFmtId="9" fontId="0" fillId="0" borderId="4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9" fontId="0" fillId="9" borderId="1" xfId="1" applyFont="1" applyFill="1" applyBorder="1" applyAlignment="1">
      <alignment horizontal="center" vertical="center" wrapText="1"/>
    </xf>
    <xf numFmtId="9" fontId="0" fillId="9" borderId="3" xfId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9" fontId="0" fillId="7" borderId="1" xfId="1" applyFont="1" applyFill="1" applyBorder="1" applyAlignment="1">
      <alignment horizontal="center" vertical="center" wrapText="1"/>
    </xf>
    <xf numFmtId="9" fontId="0" fillId="7" borderId="3" xfId="1" applyFont="1" applyFill="1" applyBorder="1" applyAlignment="1">
      <alignment horizontal="center" vertical="center" wrapText="1"/>
    </xf>
    <xf numFmtId="9" fontId="0" fillId="11" borderId="1" xfId="1" applyFont="1" applyFill="1" applyBorder="1" applyAlignment="1">
      <alignment horizontal="center" vertical="center" wrapText="1"/>
    </xf>
    <xf numFmtId="9" fontId="0" fillId="11" borderId="3" xfId="1" applyFont="1" applyFill="1" applyBorder="1" applyAlignment="1">
      <alignment horizontal="center" vertical="center" wrapText="1"/>
    </xf>
    <xf numFmtId="2" fontId="0" fillId="11" borderId="1" xfId="1" applyNumberFormat="1" applyFont="1" applyFill="1" applyBorder="1" applyAlignment="1">
      <alignment horizontal="center" vertical="center" wrapText="1"/>
    </xf>
    <xf numFmtId="2" fontId="0" fillId="11" borderId="3" xfId="1" applyNumberFormat="1" applyFont="1" applyFill="1" applyBorder="1" applyAlignment="1">
      <alignment horizontal="center" vertical="center" wrapText="1"/>
    </xf>
    <xf numFmtId="9" fontId="0" fillId="12" borderId="1" xfId="1" applyFont="1" applyFill="1" applyBorder="1" applyAlignment="1">
      <alignment horizontal="center" vertical="center" wrapText="1"/>
    </xf>
    <xf numFmtId="9" fontId="0" fillId="12" borderId="3" xfId="1" applyFont="1" applyFill="1" applyBorder="1" applyAlignment="1">
      <alignment horizontal="center" vertical="center" wrapText="1"/>
    </xf>
    <xf numFmtId="2" fontId="0" fillId="12" borderId="1" xfId="1" applyNumberFormat="1" applyFont="1" applyFill="1" applyBorder="1" applyAlignment="1">
      <alignment horizontal="center" vertical="center" wrapText="1"/>
    </xf>
    <xf numFmtId="2" fontId="0" fillId="12" borderId="3" xfId="1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9" fontId="0" fillId="13" borderId="1" xfId="1" applyFont="1" applyFill="1" applyBorder="1" applyAlignment="1">
      <alignment horizontal="center" vertical="center" wrapText="1"/>
    </xf>
    <xf numFmtId="9" fontId="0" fillId="13" borderId="3" xfId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left" vertical="center" wrapText="1"/>
    </xf>
    <xf numFmtId="0" fontId="0" fillId="12" borderId="19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zoomScale="58" zoomScaleNormal="58" workbookViewId="0">
      <selection activeCell="L8" sqref="L8"/>
    </sheetView>
  </sheetViews>
  <sheetFormatPr baseColWidth="10" defaultColWidth="8.88671875" defaultRowHeight="14.4" x14ac:dyDescent="0.3"/>
  <cols>
    <col min="1" max="1" width="24.88671875" style="1" customWidth="1"/>
    <col min="2" max="3" width="21.21875" style="1" customWidth="1"/>
    <col min="4" max="4" width="8.88671875" style="1"/>
    <col min="5" max="5" width="7" style="1" customWidth="1"/>
    <col min="6" max="6" width="18.6640625" style="1" customWidth="1"/>
    <col min="7" max="7" width="33.21875" style="1" customWidth="1"/>
    <col min="8" max="8" width="27.5546875" style="1" customWidth="1"/>
    <col min="9" max="9" width="25.21875" style="1" customWidth="1"/>
    <col min="10" max="10" width="15" style="1" customWidth="1"/>
    <col min="11" max="16384" width="8.88671875" style="1"/>
  </cols>
  <sheetData>
    <row r="1" spans="1:9" ht="50.4" customHeight="1" x14ac:dyDescent="0.3">
      <c r="A1" s="20" t="s">
        <v>28</v>
      </c>
      <c r="B1" s="60" t="s">
        <v>31</v>
      </c>
      <c r="C1" s="60" t="s">
        <v>30</v>
      </c>
      <c r="D1" s="6"/>
      <c r="E1" s="6"/>
      <c r="F1" s="6"/>
      <c r="G1" s="77" t="s">
        <v>12</v>
      </c>
      <c r="H1" s="78"/>
      <c r="I1" s="79"/>
    </row>
    <row r="2" spans="1:9" x14ac:dyDescent="0.3">
      <c r="A2" s="74" t="s">
        <v>29</v>
      </c>
      <c r="B2" s="58">
        <v>5.0999999999999996</v>
      </c>
      <c r="C2" s="58">
        <v>1</v>
      </c>
      <c r="D2" s="5"/>
      <c r="E2" s="5"/>
      <c r="F2" s="2"/>
      <c r="G2" s="27" t="s">
        <v>5</v>
      </c>
      <c r="H2" s="84" t="s">
        <v>6</v>
      </c>
      <c r="I2" s="85"/>
    </row>
    <row r="3" spans="1:9" x14ac:dyDescent="0.3">
      <c r="A3" s="75"/>
      <c r="B3" s="58">
        <v>2</v>
      </c>
      <c r="C3" s="58">
        <v>4.0999999999999996</v>
      </c>
      <c r="D3" s="5"/>
      <c r="E3" s="5"/>
      <c r="F3" s="2"/>
      <c r="G3" s="28">
        <v>1</v>
      </c>
      <c r="H3" s="86" t="s">
        <v>0</v>
      </c>
      <c r="I3" s="87"/>
    </row>
    <row r="4" spans="1:9" x14ac:dyDescent="0.3">
      <c r="A4" s="75"/>
      <c r="B4" s="58">
        <v>5.2</v>
      </c>
      <c r="C4" s="58">
        <v>2</v>
      </c>
      <c r="D4" s="2"/>
      <c r="E4" s="2"/>
      <c r="F4" s="2"/>
      <c r="G4" s="29">
        <v>2</v>
      </c>
      <c r="H4" s="88" t="s">
        <v>1</v>
      </c>
      <c r="I4" s="89"/>
    </row>
    <row r="5" spans="1:9" x14ac:dyDescent="0.3">
      <c r="A5" s="75"/>
      <c r="B5" s="58">
        <v>3</v>
      </c>
      <c r="C5" s="58">
        <v>3</v>
      </c>
      <c r="D5" s="2"/>
      <c r="E5" s="2"/>
      <c r="F5" s="2"/>
      <c r="G5" s="30">
        <v>3</v>
      </c>
      <c r="H5" s="90" t="s">
        <v>26</v>
      </c>
      <c r="I5" s="91"/>
    </row>
    <row r="6" spans="1:9" x14ac:dyDescent="0.3">
      <c r="A6" s="75"/>
      <c r="B6" s="58"/>
      <c r="C6" s="58">
        <v>4.2</v>
      </c>
      <c r="D6" s="2"/>
      <c r="E6" s="2"/>
      <c r="F6" s="2"/>
      <c r="G6" s="24">
        <v>4.0999999999999996</v>
      </c>
      <c r="H6" s="80" t="s">
        <v>3</v>
      </c>
      <c r="I6" s="81"/>
    </row>
    <row r="7" spans="1:9" x14ac:dyDescent="0.3">
      <c r="A7" s="75"/>
      <c r="B7" s="58"/>
      <c r="C7" s="58"/>
      <c r="D7" s="2"/>
      <c r="E7" s="2"/>
      <c r="F7" s="2"/>
      <c r="G7" s="24">
        <v>4.2</v>
      </c>
      <c r="H7" s="80" t="s">
        <v>4</v>
      </c>
      <c r="I7" s="81"/>
    </row>
    <row r="8" spans="1:9" x14ac:dyDescent="0.3">
      <c r="A8" s="75"/>
      <c r="B8" s="58"/>
      <c r="C8" s="58"/>
      <c r="D8" s="2"/>
      <c r="E8" s="2"/>
      <c r="F8" s="2"/>
      <c r="G8" s="57">
        <v>5.0999999999999996</v>
      </c>
      <c r="H8" s="82" t="s">
        <v>21</v>
      </c>
      <c r="I8" s="83"/>
    </row>
    <row r="9" spans="1:9" x14ac:dyDescent="0.3">
      <c r="A9" s="75"/>
      <c r="B9" s="58"/>
      <c r="C9" s="58"/>
      <c r="D9" s="2"/>
      <c r="E9" s="2"/>
      <c r="F9" s="2"/>
      <c r="G9" s="57">
        <v>5.2</v>
      </c>
      <c r="H9" s="82" t="s">
        <v>22</v>
      </c>
      <c r="I9" s="83"/>
    </row>
    <row r="10" spans="1:9" x14ac:dyDescent="0.3">
      <c r="A10" s="75"/>
      <c r="B10" s="58"/>
      <c r="C10" s="58"/>
      <c r="D10" s="2"/>
      <c r="E10" s="2"/>
      <c r="F10" s="2"/>
      <c r="G10" s="2"/>
      <c r="H10" s="2"/>
      <c r="I10" s="3"/>
    </row>
    <row r="11" spans="1:9" x14ac:dyDescent="0.3">
      <c r="A11" s="75"/>
      <c r="B11" s="58"/>
      <c r="C11" s="58"/>
      <c r="D11" s="2"/>
      <c r="E11" s="2"/>
      <c r="F11" s="2"/>
      <c r="G11" s="2"/>
      <c r="H11" s="2"/>
      <c r="I11" s="3"/>
    </row>
    <row r="12" spans="1:9" x14ac:dyDescent="0.3">
      <c r="A12" s="75"/>
      <c r="B12" s="58"/>
      <c r="C12" s="58"/>
      <c r="D12" s="2"/>
      <c r="E12" s="2"/>
      <c r="F12" s="67" t="s">
        <v>7</v>
      </c>
      <c r="G12" s="67"/>
      <c r="H12" s="13" t="s">
        <v>24</v>
      </c>
      <c r="I12" s="14" t="s">
        <v>23</v>
      </c>
    </row>
    <row r="13" spans="1:9" x14ac:dyDescent="0.3">
      <c r="A13" s="75"/>
      <c r="B13" s="58"/>
      <c r="C13" s="58"/>
      <c r="D13" s="2"/>
      <c r="E13" s="2"/>
      <c r="F13" s="68" t="s">
        <v>9</v>
      </c>
      <c r="G13" s="68"/>
      <c r="H13" s="33">
        <v>1</v>
      </c>
      <c r="I13" s="34">
        <v>1</v>
      </c>
    </row>
    <row r="14" spans="1:9" x14ac:dyDescent="0.3">
      <c r="A14" s="75"/>
      <c r="B14" s="58"/>
      <c r="C14" s="58"/>
      <c r="D14" s="2"/>
      <c r="E14" s="2"/>
      <c r="F14" s="68" t="s">
        <v>8</v>
      </c>
      <c r="G14" s="68"/>
      <c r="H14" s="33">
        <v>288</v>
      </c>
      <c r="I14" s="34">
        <v>288</v>
      </c>
    </row>
    <row r="15" spans="1:9" x14ac:dyDescent="0.3">
      <c r="A15" s="75"/>
      <c r="B15" s="58"/>
      <c r="C15" s="58"/>
      <c r="D15" s="2"/>
      <c r="E15" s="2"/>
      <c r="F15" s="31"/>
      <c r="G15" s="31"/>
      <c r="H15" s="10"/>
      <c r="I15" s="8"/>
    </row>
    <row r="16" spans="1:9" x14ac:dyDescent="0.3">
      <c r="A16" s="75"/>
      <c r="B16" s="58"/>
      <c r="C16" s="58"/>
      <c r="D16" s="2"/>
      <c r="E16" s="2"/>
      <c r="F16" s="31"/>
      <c r="G16" s="31"/>
      <c r="H16" s="10"/>
      <c r="I16" s="8"/>
    </row>
    <row r="17" spans="1:9" x14ac:dyDescent="0.3">
      <c r="A17" s="75"/>
      <c r="B17" s="58"/>
      <c r="C17" s="58"/>
      <c r="D17" s="2"/>
      <c r="E17" s="2"/>
      <c r="F17" s="72" t="s">
        <v>0</v>
      </c>
      <c r="G17" s="72"/>
      <c r="H17" s="39" t="str">
        <f>H12</f>
        <v>Séquence 1</v>
      </c>
      <c r="I17" s="40" t="str">
        <f>I12</f>
        <v>Séquence 2</v>
      </c>
    </row>
    <row r="18" spans="1:9" x14ac:dyDescent="0.3">
      <c r="A18" s="75"/>
      <c r="B18" s="58"/>
      <c r="C18" s="58"/>
      <c r="D18" s="2"/>
      <c r="E18" s="2"/>
      <c r="F18" s="73" t="s">
        <v>10</v>
      </c>
      <c r="G18" s="73"/>
      <c r="H18" s="35"/>
      <c r="I18" s="36">
        <v>4</v>
      </c>
    </row>
    <row r="19" spans="1:9" x14ac:dyDescent="0.3">
      <c r="A19" s="75"/>
      <c r="B19" s="58"/>
      <c r="C19" s="58"/>
      <c r="D19" s="2"/>
      <c r="E19" s="2"/>
      <c r="F19" s="73" t="s">
        <v>14</v>
      </c>
      <c r="G19" s="73"/>
      <c r="H19" s="37"/>
      <c r="I19" s="38">
        <v>0.99</v>
      </c>
    </row>
    <row r="20" spans="1:9" x14ac:dyDescent="0.3">
      <c r="A20" s="75"/>
      <c r="B20" s="58"/>
      <c r="C20" s="58"/>
      <c r="D20" s="2"/>
      <c r="E20" s="2"/>
      <c r="F20" s="73" t="s">
        <v>15</v>
      </c>
      <c r="G20" s="73"/>
      <c r="H20" s="37"/>
      <c r="I20" s="38">
        <v>0.85</v>
      </c>
    </row>
    <row r="21" spans="1:9" x14ac:dyDescent="0.3">
      <c r="A21" s="75"/>
      <c r="B21" s="58"/>
      <c r="C21" s="58"/>
      <c r="D21" s="2"/>
      <c r="E21" s="2"/>
      <c r="F21" s="73" t="s">
        <v>32</v>
      </c>
      <c r="G21" s="73"/>
      <c r="H21" s="37"/>
      <c r="I21" s="38"/>
    </row>
    <row r="22" spans="1:9" x14ac:dyDescent="0.3">
      <c r="A22" s="75"/>
      <c r="B22" s="58"/>
      <c r="C22" s="58"/>
      <c r="D22" s="2"/>
      <c r="E22" s="2"/>
      <c r="F22" s="31"/>
      <c r="G22" s="31"/>
      <c r="H22" s="10"/>
      <c r="I22" s="8"/>
    </row>
    <row r="23" spans="1:9" x14ac:dyDescent="0.3">
      <c r="A23" s="75"/>
      <c r="B23" s="58"/>
      <c r="C23" s="58"/>
      <c r="D23" s="2"/>
      <c r="E23" s="2"/>
      <c r="F23" s="31"/>
      <c r="G23" s="31"/>
      <c r="H23" s="2"/>
      <c r="I23" s="3"/>
    </row>
    <row r="24" spans="1:9" x14ac:dyDescent="0.3">
      <c r="A24" s="75"/>
      <c r="B24" s="58"/>
      <c r="C24" s="58"/>
      <c r="D24" s="2"/>
      <c r="E24" s="2"/>
      <c r="F24" s="69" t="s">
        <v>13</v>
      </c>
      <c r="G24" s="69"/>
      <c r="H24" s="15" t="str">
        <f>H12</f>
        <v>Séquence 1</v>
      </c>
      <c r="I24" s="21" t="str">
        <f>I12</f>
        <v>Séquence 2</v>
      </c>
    </row>
    <row r="25" spans="1:9" x14ac:dyDescent="0.3">
      <c r="A25" s="75"/>
      <c r="B25" s="58"/>
      <c r="C25" s="58"/>
      <c r="D25" s="2"/>
      <c r="E25" s="2"/>
      <c r="F25" s="70" t="s">
        <v>11</v>
      </c>
      <c r="G25" s="70"/>
      <c r="H25" s="25">
        <v>1350</v>
      </c>
      <c r="I25" s="26">
        <v>1100</v>
      </c>
    </row>
    <row r="26" spans="1:9" x14ac:dyDescent="0.3">
      <c r="A26" s="75"/>
      <c r="B26" s="58"/>
      <c r="C26" s="58"/>
      <c r="D26" s="2"/>
      <c r="E26" s="2"/>
      <c r="F26" s="70" t="s">
        <v>16</v>
      </c>
      <c r="G26" s="70"/>
      <c r="H26" s="41">
        <v>0.99</v>
      </c>
      <c r="I26" s="42">
        <v>0.98</v>
      </c>
    </row>
    <row r="27" spans="1:9" x14ac:dyDescent="0.3">
      <c r="A27" s="75"/>
      <c r="B27" s="58"/>
      <c r="C27" s="58"/>
      <c r="D27" s="2"/>
      <c r="E27" s="2"/>
      <c r="F27" s="70" t="s">
        <v>18</v>
      </c>
      <c r="G27" s="70"/>
      <c r="H27" s="41">
        <v>0.06</v>
      </c>
      <c r="I27" s="42">
        <v>0.02</v>
      </c>
    </row>
    <row r="28" spans="1:9" x14ac:dyDescent="0.3">
      <c r="A28" s="75"/>
      <c r="B28" s="58"/>
      <c r="C28" s="58"/>
      <c r="D28" s="2"/>
      <c r="E28" s="2"/>
      <c r="F28" s="31"/>
      <c r="G28" s="31"/>
      <c r="H28" s="2"/>
      <c r="I28" s="3"/>
    </row>
    <row r="29" spans="1:9" x14ac:dyDescent="0.3">
      <c r="A29" s="75"/>
      <c r="B29" s="58"/>
      <c r="C29" s="58"/>
      <c r="D29" s="2"/>
      <c r="E29" s="2"/>
      <c r="F29" s="31"/>
      <c r="G29" s="31"/>
      <c r="H29" s="2"/>
      <c r="I29" s="3"/>
    </row>
    <row r="30" spans="1:9" x14ac:dyDescent="0.3">
      <c r="A30" s="75"/>
      <c r="B30" s="58"/>
      <c r="C30" s="58"/>
      <c r="D30" s="2"/>
      <c r="E30" s="2"/>
      <c r="F30" s="94" t="s">
        <v>26</v>
      </c>
      <c r="G30" s="94"/>
      <c r="H30" s="16" t="str">
        <f>H12</f>
        <v>Séquence 1</v>
      </c>
      <c r="I30" s="22" t="str">
        <f>I12</f>
        <v>Séquence 2</v>
      </c>
    </row>
    <row r="31" spans="1:9" x14ac:dyDescent="0.3">
      <c r="A31" s="75"/>
      <c r="B31" s="58"/>
      <c r="C31" s="58"/>
      <c r="D31" s="2"/>
      <c r="E31" s="2"/>
      <c r="F31" s="71" t="s">
        <v>14</v>
      </c>
      <c r="G31" s="71"/>
      <c r="H31" s="43">
        <v>0.99</v>
      </c>
      <c r="I31" s="44">
        <v>1</v>
      </c>
    </row>
    <row r="32" spans="1:9" x14ac:dyDescent="0.3">
      <c r="A32" s="75"/>
      <c r="B32" s="58"/>
      <c r="C32" s="58"/>
      <c r="D32" s="2"/>
      <c r="E32" s="2"/>
      <c r="F32" s="71" t="s">
        <v>15</v>
      </c>
      <c r="G32" s="71"/>
      <c r="H32" s="43">
        <v>0.89</v>
      </c>
      <c r="I32" s="44">
        <v>0.87</v>
      </c>
    </row>
    <row r="33" spans="1:10" x14ac:dyDescent="0.3">
      <c r="A33" s="75"/>
      <c r="B33" s="58"/>
      <c r="C33" s="58"/>
      <c r="D33" s="2"/>
      <c r="E33" s="2"/>
      <c r="F33" s="71" t="s">
        <v>32</v>
      </c>
      <c r="G33" s="71"/>
      <c r="H33" s="43"/>
      <c r="I33" s="44"/>
    </row>
    <row r="34" spans="1:10" x14ac:dyDescent="0.3">
      <c r="A34" s="75"/>
      <c r="B34" s="58"/>
      <c r="C34" s="58"/>
      <c r="D34" s="2"/>
      <c r="E34" s="2"/>
      <c r="F34" s="71" t="s">
        <v>27</v>
      </c>
      <c r="G34" s="71"/>
      <c r="H34" s="45">
        <v>0.03</v>
      </c>
      <c r="I34" s="46">
        <v>0</v>
      </c>
    </row>
    <row r="35" spans="1:10" x14ac:dyDescent="0.3">
      <c r="A35" s="75"/>
      <c r="B35" s="58"/>
      <c r="C35" s="58"/>
      <c r="D35" s="2"/>
      <c r="E35" s="2"/>
      <c r="F35" s="31"/>
      <c r="G35" s="32"/>
      <c r="H35" s="18"/>
      <c r="I35" s="11"/>
    </row>
    <row r="36" spans="1:10" x14ac:dyDescent="0.3">
      <c r="A36" s="75"/>
      <c r="B36" s="58"/>
      <c r="C36" s="58"/>
      <c r="D36" s="2"/>
      <c r="E36" s="2"/>
      <c r="F36" s="31"/>
      <c r="G36" s="31"/>
      <c r="H36" s="2"/>
      <c r="I36" s="3"/>
    </row>
    <row r="37" spans="1:10" ht="14.4" customHeight="1" x14ac:dyDescent="0.3">
      <c r="A37" s="75"/>
      <c r="B37" s="58"/>
      <c r="C37" s="58"/>
      <c r="D37" s="2"/>
      <c r="F37" s="63" t="s">
        <v>2</v>
      </c>
      <c r="G37" s="64"/>
      <c r="H37" s="17" t="str">
        <f>H12</f>
        <v>Séquence 1</v>
      </c>
      <c r="I37" s="23" t="str">
        <f>I12</f>
        <v>Séquence 2</v>
      </c>
    </row>
    <row r="38" spans="1:10" ht="14.4" customHeight="1" x14ac:dyDescent="0.3">
      <c r="A38" s="75"/>
      <c r="B38" s="58"/>
      <c r="C38" s="58"/>
      <c r="D38" s="2"/>
      <c r="F38" s="65" t="s">
        <v>17</v>
      </c>
      <c r="G38" s="66"/>
      <c r="H38" s="47"/>
      <c r="I38" s="48">
        <v>0.8</v>
      </c>
    </row>
    <row r="39" spans="1:10" ht="14.4" customHeight="1" x14ac:dyDescent="0.3">
      <c r="A39" s="75"/>
      <c r="B39" s="58"/>
      <c r="C39" s="58"/>
      <c r="D39" s="2"/>
      <c r="F39" s="65" t="s">
        <v>20</v>
      </c>
      <c r="G39" s="66"/>
      <c r="H39" s="47"/>
      <c r="I39" s="48">
        <v>0.03</v>
      </c>
    </row>
    <row r="40" spans="1:10" ht="14.4" customHeight="1" x14ac:dyDescent="0.3">
      <c r="A40" s="75"/>
      <c r="B40" s="58"/>
      <c r="C40" s="58"/>
      <c r="D40" s="2"/>
      <c r="F40" s="65" t="s">
        <v>19</v>
      </c>
      <c r="G40" s="66"/>
      <c r="H40" s="49"/>
      <c r="I40" s="50">
        <v>0.04</v>
      </c>
    </row>
    <row r="41" spans="1:10" x14ac:dyDescent="0.3">
      <c r="A41" s="75"/>
      <c r="B41" s="58"/>
      <c r="C41" s="58"/>
      <c r="D41" s="2"/>
      <c r="E41" s="2"/>
      <c r="F41" s="2"/>
      <c r="G41" s="2"/>
      <c r="H41" s="2"/>
      <c r="I41" s="3"/>
    </row>
    <row r="42" spans="1:10" x14ac:dyDescent="0.3">
      <c r="A42" s="75"/>
      <c r="B42" s="58"/>
      <c r="C42" s="58"/>
      <c r="D42" s="2"/>
      <c r="E42" s="2"/>
      <c r="F42" s="2"/>
      <c r="G42" s="2"/>
      <c r="H42" s="2"/>
      <c r="I42" s="3"/>
    </row>
    <row r="43" spans="1:10" x14ac:dyDescent="0.3">
      <c r="A43" s="75"/>
      <c r="B43" s="58"/>
      <c r="C43" s="58"/>
      <c r="D43" s="2"/>
      <c r="E43" s="2"/>
      <c r="F43" s="92" t="s">
        <v>25</v>
      </c>
      <c r="G43" s="92"/>
      <c r="H43" s="55" t="str">
        <f>H12</f>
        <v>Séquence 1</v>
      </c>
      <c r="I43" s="56" t="str">
        <f>I12</f>
        <v>Séquence 2</v>
      </c>
    </row>
    <row r="44" spans="1:10" x14ac:dyDescent="0.3">
      <c r="A44" s="75"/>
      <c r="B44" s="58"/>
      <c r="C44" s="58"/>
      <c r="D44" s="2"/>
      <c r="E44" s="2"/>
      <c r="F44" s="61"/>
      <c r="G44" s="51" t="s">
        <v>10</v>
      </c>
      <c r="H44" s="51">
        <v>12</v>
      </c>
      <c r="I44" s="52"/>
    </row>
    <row r="45" spans="1:10" x14ac:dyDescent="0.3">
      <c r="A45" s="75"/>
      <c r="B45" s="58"/>
      <c r="C45" s="58"/>
      <c r="D45" s="2"/>
      <c r="E45" s="2"/>
      <c r="F45" s="62"/>
      <c r="G45" s="51" t="s">
        <v>14</v>
      </c>
      <c r="H45" s="53">
        <v>0.99</v>
      </c>
      <c r="I45" s="54"/>
      <c r="J45" s="2"/>
    </row>
    <row r="46" spans="1:10" x14ac:dyDescent="0.3">
      <c r="A46" s="75"/>
      <c r="B46" s="58"/>
      <c r="C46" s="58"/>
      <c r="D46" s="2"/>
      <c r="E46" s="2"/>
      <c r="F46" s="93" t="s">
        <v>0</v>
      </c>
      <c r="G46" s="51" t="s">
        <v>15</v>
      </c>
      <c r="H46" s="53">
        <v>0.86</v>
      </c>
      <c r="I46" s="54"/>
      <c r="J46" s="2"/>
    </row>
    <row r="47" spans="1:10" x14ac:dyDescent="0.3">
      <c r="A47" s="75"/>
      <c r="B47" s="58"/>
      <c r="C47" s="58"/>
      <c r="D47" s="2"/>
      <c r="E47" s="2"/>
      <c r="F47" s="93"/>
      <c r="G47" s="51" t="s">
        <v>32</v>
      </c>
      <c r="H47" s="53"/>
      <c r="I47" s="54"/>
      <c r="J47" s="2"/>
    </row>
    <row r="48" spans="1:10" x14ac:dyDescent="0.3">
      <c r="A48" s="75"/>
      <c r="B48" s="58"/>
      <c r="C48" s="58"/>
      <c r="D48" s="2"/>
      <c r="E48" s="2"/>
      <c r="F48" s="93" t="s">
        <v>33</v>
      </c>
      <c r="G48" s="51" t="s">
        <v>15</v>
      </c>
      <c r="H48" s="53">
        <v>0.89</v>
      </c>
      <c r="I48" s="54"/>
      <c r="J48" s="2"/>
    </row>
    <row r="49" spans="1:10" x14ac:dyDescent="0.3">
      <c r="A49" s="75"/>
      <c r="B49" s="58"/>
      <c r="C49" s="58"/>
      <c r="D49" s="2"/>
      <c r="E49" s="2"/>
      <c r="F49" s="93"/>
      <c r="G49" s="51" t="s">
        <v>32</v>
      </c>
      <c r="H49" s="53"/>
      <c r="I49" s="54"/>
      <c r="J49" s="2"/>
    </row>
    <row r="50" spans="1:10" x14ac:dyDescent="0.3">
      <c r="A50" s="75"/>
      <c r="B50" s="58"/>
      <c r="C50" s="58"/>
      <c r="D50" s="2"/>
      <c r="E50" s="2"/>
      <c r="F50" s="2"/>
      <c r="G50" s="2"/>
      <c r="H50" s="19"/>
      <c r="I50" s="12"/>
      <c r="J50" s="2"/>
    </row>
    <row r="51" spans="1:10" ht="15" thickBot="1" x14ac:dyDescent="0.35">
      <c r="A51" s="76"/>
      <c r="B51" s="59"/>
      <c r="C51" s="59"/>
      <c r="D51" s="4"/>
      <c r="E51" s="4"/>
      <c r="F51" s="4"/>
      <c r="G51" s="4"/>
      <c r="H51" s="4"/>
      <c r="I51" s="9"/>
    </row>
    <row r="52" spans="1:10" x14ac:dyDescent="0.3">
      <c r="G52" s="2"/>
      <c r="H52" s="2"/>
    </row>
    <row r="53" spans="1:10" x14ac:dyDescent="0.3">
      <c r="G53" s="2"/>
      <c r="H53" s="2"/>
    </row>
    <row r="54" spans="1:10" x14ac:dyDescent="0.3">
      <c r="G54" s="2"/>
      <c r="H54" s="2"/>
    </row>
    <row r="55" spans="1:10" x14ac:dyDescent="0.3">
      <c r="G55" s="2"/>
      <c r="H55" s="2"/>
    </row>
  </sheetData>
  <mergeCells count="35">
    <mergeCell ref="A2:A51"/>
    <mergeCell ref="G1:I1"/>
    <mergeCell ref="H7:I7"/>
    <mergeCell ref="H8:I8"/>
    <mergeCell ref="H9:I9"/>
    <mergeCell ref="H2:I2"/>
    <mergeCell ref="H3:I3"/>
    <mergeCell ref="H4:I4"/>
    <mergeCell ref="H5:I5"/>
    <mergeCell ref="H6:I6"/>
    <mergeCell ref="F43:G43"/>
    <mergeCell ref="F46:F47"/>
    <mergeCell ref="F48:F49"/>
    <mergeCell ref="F30:G30"/>
    <mergeCell ref="F31:G31"/>
    <mergeCell ref="F32:G32"/>
    <mergeCell ref="F33:G33"/>
    <mergeCell ref="F34:G34"/>
    <mergeCell ref="F26:G26"/>
    <mergeCell ref="F27:G27"/>
    <mergeCell ref="F17:G17"/>
    <mergeCell ref="F18:G18"/>
    <mergeCell ref="F19:G19"/>
    <mergeCell ref="F20:G20"/>
    <mergeCell ref="F21:G21"/>
    <mergeCell ref="F12:G12"/>
    <mergeCell ref="F13:G13"/>
    <mergeCell ref="F14:G14"/>
    <mergeCell ref="F24:G24"/>
    <mergeCell ref="F25:G25"/>
    <mergeCell ref="F44:F45"/>
    <mergeCell ref="F37:G37"/>
    <mergeCell ref="F38:G38"/>
    <mergeCell ref="F39:G39"/>
    <mergeCell ref="F40:G40"/>
  </mergeCells>
  <phoneticPr fontId="4" type="noConversion"/>
  <conditionalFormatting sqref="B2:C51">
    <cfRule type="cellIs" dxfId="6" priority="8" operator="equal">
      <formula>$G$9</formula>
    </cfRule>
    <cfRule type="cellIs" dxfId="5" priority="9" operator="equal">
      <formula>$G$8</formula>
    </cfRule>
    <cfRule type="cellIs" dxfId="4" priority="10" operator="equal">
      <formula>$G$7</formula>
    </cfRule>
    <cfRule type="cellIs" dxfId="3" priority="11" operator="equal">
      <formula>$G$6</formula>
    </cfRule>
    <cfRule type="cellIs" dxfId="2" priority="12" operator="equal">
      <formula>$G$5</formula>
    </cfRule>
    <cfRule type="cellIs" dxfId="1" priority="13" operator="equal">
      <formula>$G$4</formula>
    </cfRule>
    <cfRule type="cellIs" dxfId="0" priority="14" operator="equal">
      <formula>$G$3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F7"/>
  <sheetViews>
    <sheetView workbookViewId="0">
      <selection activeCell="C18" sqref="C18"/>
    </sheetView>
  </sheetViews>
  <sheetFormatPr baseColWidth="10" defaultRowHeight="14.4" x14ac:dyDescent="0.3"/>
  <cols>
    <col min="1" max="2" width="11.5546875" style="7"/>
    <col min="3" max="3" width="21.33203125" style="7" customWidth="1"/>
    <col min="4" max="4" width="12.88671875" style="7" customWidth="1"/>
    <col min="5" max="5" width="19.109375" style="7" customWidth="1"/>
    <col min="6" max="6" width="13.33203125" style="7" customWidth="1"/>
    <col min="7" max="16384" width="11.5546875" style="7"/>
  </cols>
  <sheetData>
    <row r="1" spans="1:6" x14ac:dyDescent="0.3">
      <c r="A1" s="7" t="s">
        <v>7</v>
      </c>
      <c r="B1" s="7" t="s">
        <v>0</v>
      </c>
      <c r="C1" s="7" t="s">
        <v>13</v>
      </c>
      <c r="D1" s="7" t="s">
        <v>26</v>
      </c>
      <c r="E1" s="7" t="s">
        <v>2</v>
      </c>
      <c r="F1" s="7" t="s">
        <v>25</v>
      </c>
    </row>
    <row r="2" spans="1:6" x14ac:dyDescent="0.3">
      <c r="A2" s="7">
        <f>user!H13</f>
        <v>1</v>
      </c>
      <c r="B2" s="7">
        <f>user!H18</f>
        <v>0</v>
      </c>
      <c r="C2" s="7">
        <f>user!H25</f>
        <v>1350</v>
      </c>
      <c r="D2" s="7">
        <f>user!H31</f>
        <v>0.99</v>
      </c>
      <c r="E2" s="7">
        <f>user!H38</f>
        <v>0</v>
      </c>
      <c r="F2" s="7">
        <f>user!H44</f>
        <v>12</v>
      </c>
    </row>
    <row r="3" spans="1:6" x14ac:dyDescent="0.3">
      <c r="A3" s="7">
        <f>user!H14</f>
        <v>288</v>
      </c>
      <c r="B3" s="7">
        <f>user!H19</f>
        <v>0</v>
      </c>
      <c r="C3" s="7">
        <f>user!H26</f>
        <v>0.99</v>
      </c>
      <c r="D3" s="7">
        <f>user!H32</f>
        <v>0.89</v>
      </c>
      <c r="E3" s="7">
        <f>user!H39</f>
        <v>0</v>
      </c>
      <c r="F3" s="7">
        <f>user!H45</f>
        <v>0.99</v>
      </c>
    </row>
    <row r="4" spans="1:6" x14ac:dyDescent="0.3">
      <c r="B4" s="7">
        <f>user!H20</f>
        <v>0</v>
      </c>
      <c r="C4" s="7">
        <f>user!H27</f>
        <v>0.06</v>
      </c>
      <c r="D4" s="7">
        <f>user!H33</f>
        <v>0</v>
      </c>
      <c r="E4" s="7">
        <f>user!H40</f>
        <v>0</v>
      </c>
      <c r="F4" s="7">
        <f>user!H46</f>
        <v>0.86</v>
      </c>
    </row>
    <row r="5" spans="1:6" x14ac:dyDescent="0.3">
      <c r="B5" s="7">
        <f>user!H21</f>
        <v>0</v>
      </c>
      <c r="D5" s="7">
        <f>user!H34</f>
        <v>0.03</v>
      </c>
      <c r="F5" s="7">
        <f>user!H47</f>
        <v>0</v>
      </c>
    </row>
    <row r="6" spans="1:6" x14ac:dyDescent="0.3">
      <c r="F6" s="7">
        <f>user!H48</f>
        <v>0.89</v>
      </c>
    </row>
    <row r="7" spans="1:6" x14ac:dyDescent="0.3">
      <c r="F7" s="7">
        <f>user!H49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F065-C9CC-4963-B0DF-A0EE02B547A4}">
  <dimension ref="A1:F7"/>
  <sheetViews>
    <sheetView workbookViewId="0">
      <selection activeCell="C12" sqref="C12"/>
    </sheetView>
  </sheetViews>
  <sheetFormatPr baseColWidth="10" defaultRowHeight="14.4" x14ac:dyDescent="0.3"/>
  <cols>
    <col min="1" max="2" width="11.5546875" style="7"/>
    <col min="3" max="3" width="21.33203125" style="7" customWidth="1"/>
    <col min="4" max="4" width="12.88671875" style="7" customWidth="1"/>
    <col min="5" max="5" width="19.109375" style="7" customWidth="1"/>
    <col min="6" max="6" width="13.33203125" style="7" customWidth="1"/>
    <col min="7" max="16384" width="11.5546875" style="7"/>
  </cols>
  <sheetData>
    <row r="1" spans="1:6" x14ac:dyDescent="0.3">
      <c r="A1" s="7" t="s">
        <v>7</v>
      </c>
      <c r="B1" s="7" t="s">
        <v>0</v>
      </c>
      <c r="C1" s="7" t="s">
        <v>13</v>
      </c>
      <c r="D1" s="7" t="s">
        <v>26</v>
      </c>
      <c r="E1" s="7" t="s">
        <v>2</v>
      </c>
      <c r="F1" s="7" t="s">
        <v>25</v>
      </c>
    </row>
    <row r="2" spans="1:6" x14ac:dyDescent="0.3">
      <c r="A2" s="7">
        <f>user!I13</f>
        <v>1</v>
      </c>
      <c r="B2" s="7">
        <f>user!I18</f>
        <v>4</v>
      </c>
      <c r="C2" s="7">
        <f>user!I25</f>
        <v>1100</v>
      </c>
      <c r="D2" s="7">
        <f>user!I31</f>
        <v>1</v>
      </c>
      <c r="E2" s="7">
        <f>user!I38</f>
        <v>0.8</v>
      </c>
      <c r="F2" s="7">
        <f>user!I44</f>
        <v>0</v>
      </c>
    </row>
    <row r="3" spans="1:6" x14ac:dyDescent="0.3">
      <c r="A3" s="7">
        <f>user!I14</f>
        <v>288</v>
      </c>
      <c r="B3" s="7">
        <f>user!I19</f>
        <v>0.99</v>
      </c>
      <c r="C3" s="7">
        <f>user!I26</f>
        <v>0.98</v>
      </c>
      <c r="D3" s="7">
        <f>user!I32</f>
        <v>0.87</v>
      </c>
      <c r="E3" s="7">
        <f>user!I39</f>
        <v>0.03</v>
      </c>
      <c r="F3" s="7">
        <f>user!I45</f>
        <v>0</v>
      </c>
    </row>
    <row r="4" spans="1:6" x14ac:dyDescent="0.3">
      <c r="B4" s="7">
        <f>user!I20</f>
        <v>0.85</v>
      </c>
      <c r="C4" s="7">
        <f>user!I27</f>
        <v>0.02</v>
      </c>
      <c r="D4" s="7">
        <f>user!I33</f>
        <v>0</v>
      </c>
      <c r="E4" s="7">
        <f>user!I40</f>
        <v>0.04</v>
      </c>
      <c r="F4" s="7">
        <f>user!I46</f>
        <v>0</v>
      </c>
    </row>
    <row r="5" spans="1:6" x14ac:dyDescent="0.3">
      <c r="B5" s="7">
        <f>user!I21</f>
        <v>0</v>
      </c>
      <c r="D5" s="7">
        <f>user!I34</f>
        <v>0</v>
      </c>
      <c r="F5" s="7">
        <f>user!I47</f>
        <v>0</v>
      </c>
    </row>
    <row r="6" spans="1:6" x14ac:dyDescent="0.3">
      <c r="F6" s="7">
        <f>user!I48</f>
        <v>0</v>
      </c>
    </row>
    <row r="7" spans="1:6" x14ac:dyDescent="0.3">
      <c r="F7" s="7">
        <f>user!I49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2021-06-09T18:40:14Z</dcterms:modified>
</cp:coreProperties>
</file>