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59011vmfic02.exchange.ad.afpanet\59011-data\grp-07\59011-07-01\01 - BDD\01 - MCD\"/>
    </mc:Choice>
  </mc:AlternateContent>
  <bookViews>
    <workbookView xWindow="0" yWindow="0" windowWidth="21570" windowHeight="805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5" i="1"/>
  <c r="B26" i="1"/>
  <c r="B24" i="1"/>
  <c r="B20" i="1"/>
  <c r="B21" i="1"/>
  <c r="B19" i="1"/>
  <c r="J11" i="1" l="1"/>
  <c r="J12" i="1"/>
  <c r="J10" i="1"/>
  <c r="H6" i="1"/>
  <c r="H5" i="1"/>
  <c r="H4" i="1"/>
  <c r="H3" i="1"/>
</calcChain>
</file>

<file path=xl/sharedStrings.xml><?xml version="1.0" encoding="utf-8"?>
<sst xmlns="http://schemas.openxmlformats.org/spreadsheetml/2006/main" count="60" uniqueCount="48">
  <si>
    <t>Modeles</t>
  </si>
  <si>
    <t>IdModele</t>
  </si>
  <si>
    <t>NomModele</t>
  </si>
  <si>
    <t>DateModele</t>
  </si>
  <si>
    <t>Modele1</t>
  </si>
  <si>
    <t>Modele2</t>
  </si>
  <si>
    <t>Modele3</t>
  </si>
  <si>
    <t>Produits</t>
  </si>
  <si>
    <t>IdProduit</t>
  </si>
  <si>
    <t>NumSerie</t>
  </si>
  <si>
    <t>NumProduit</t>
  </si>
  <si>
    <t>Adezd56f</t>
  </si>
  <si>
    <t>zdzadad4</t>
  </si>
  <si>
    <t>ddadazd6</t>
  </si>
  <si>
    <t>ER6N</t>
  </si>
  <si>
    <t>QS4F</t>
  </si>
  <si>
    <t>EGD5</t>
  </si>
  <si>
    <t>Categories</t>
  </si>
  <si>
    <t>IdCategorie</t>
  </si>
  <si>
    <t>NomCategorie</t>
  </si>
  <si>
    <t>IdCategorie_1</t>
  </si>
  <si>
    <t>Categorie1</t>
  </si>
  <si>
    <t>Categorie2</t>
  </si>
  <si>
    <t>Categorie3</t>
  </si>
  <si>
    <t>Categorie2_1</t>
  </si>
  <si>
    <t>Categorie2_1_1</t>
  </si>
  <si>
    <t>Fautes</t>
  </si>
  <si>
    <t>IdFaute</t>
  </si>
  <si>
    <t>TitreFaute</t>
  </si>
  <si>
    <t>DateDetection</t>
  </si>
  <si>
    <t>Commentaire</t>
  </si>
  <si>
    <t>DateReparation</t>
  </si>
  <si>
    <t>Titre1</t>
  </si>
  <si>
    <t>Titre2</t>
  </si>
  <si>
    <t>Titre3</t>
  </si>
  <si>
    <t>Le produit est defectueux</t>
  </si>
  <si>
    <t>Il va devoir subir une reparation urgent pb d'huile</t>
  </si>
  <si>
    <t>Remplace la cale en plastique</t>
  </si>
  <si>
    <t>Description</t>
  </si>
  <si>
    <t>Desc1</t>
  </si>
  <si>
    <t>Desc2</t>
  </si>
  <si>
    <t>Desc4</t>
  </si>
  <si>
    <t>Desc5</t>
  </si>
  <si>
    <t>Insert modeles :</t>
  </si>
  <si>
    <t>INSERT INTO `modeles`(`IdModele`, `NomModele`, `DateModele`) VALUES (</t>
  </si>
  <si>
    <t>INSERT INTO `produits`(`IdProduit`, `NumSerie`, `NumProduit`, `IdModele`) VALUES (</t>
  </si>
  <si>
    <t>null</t>
  </si>
  <si>
    <t>Insert produits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</si>
</sst>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H31" sqref="H31"/>
    </sheetView>
  </sheetViews>
  <sheetFormatPr baseColWidth="10" defaultRowHeight="15" x14ac:dyDescent="0.25"/>
  <cols>
    <col min="1" max="1" width="15.28515625" bestFit="1" customWidth="1"/>
    <col min="2" max="2" width="14.5703125" bestFit="1" customWidth="1"/>
    <col min="3" max="3" width="12" bestFit="1" customWidth="1"/>
    <col min="4" max="4" width="13.28515625" bestFit="1" customWidth="1"/>
    <col min="5" max="5" width="9.28515625" bestFit="1" customWidth="1"/>
    <col min="6" max="6" width="9.85546875" bestFit="1" customWidth="1"/>
    <col min="7" max="7" width="11.85546875" bestFit="1" customWidth="1"/>
    <col min="8" max="8" width="13.85546875" bestFit="1" customWidth="1"/>
    <col min="9" max="9" width="45.5703125" bestFit="1" customWidth="1"/>
    <col min="10" max="10" width="14.85546875" bestFit="1" customWidth="1"/>
    <col min="11" max="11" width="9.28515625" bestFit="1" customWidth="1"/>
    <col min="12" max="12" width="11.28515625" bestFit="1" customWidth="1"/>
  </cols>
  <sheetData>
    <row r="1" spans="1:12" x14ac:dyDescent="0.25">
      <c r="A1" s="5" t="s">
        <v>0</v>
      </c>
      <c r="B1" s="5"/>
      <c r="C1" s="5"/>
      <c r="E1" s="5" t="s">
        <v>7</v>
      </c>
      <c r="F1" s="5"/>
      <c r="G1" s="5"/>
      <c r="H1" s="5"/>
    </row>
    <row r="2" spans="1:12" x14ac:dyDescent="0.25">
      <c r="A2" s="1" t="s">
        <v>1</v>
      </c>
      <c r="B2" s="1" t="s">
        <v>2</v>
      </c>
      <c r="C2" s="1" t="s">
        <v>3</v>
      </c>
      <c r="E2" s="1" t="s">
        <v>8</v>
      </c>
      <c r="F2" s="1" t="s">
        <v>9</v>
      </c>
      <c r="G2" s="1" t="s">
        <v>10</v>
      </c>
      <c r="H2" s="1" t="s">
        <v>1</v>
      </c>
    </row>
    <row r="3" spans="1:12" x14ac:dyDescent="0.25">
      <c r="A3" s="1" t="s">
        <v>11</v>
      </c>
      <c r="B3" s="1" t="s">
        <v>4</v>
      </c>
      <c r="C3" s="2">
        <v>44330</v>
      </c>
      <c r="E3" s="1" t="s">
        <v>46</v>
      </c>
      <c r="F3" s="1">
        <v>142354</v>
      </c>
      <c r="G3" s="1" t="s">
        <v>14</v>
      </c>
      <c r="H3" s="1" t="str">
        <f>A4</f>
        <v>zdzadad4</v>
      </c>
    </row>
    <row r="4" spans="1:12" x14ac:dyDescent="0.25">
      <c r="A4" s="1" t="s">
        <v>12</v>
      </c>
      <c r="B4" s="1" t="s">
        <v>5</v>
      </c>
      <c r="C4" s="2">
        <v>41012</v>
      </c>
      <c r="E4" s="1" t="s">
        <v>46</v>
      </c>
      <c r="F4" s="1">
        <v>965062</v>
      </c>
      <c r="G4" s="1" t="s">
        <v>15</v>
      </c>
      <c r="H4" s="1" t="str">
        <f>A5</f>
        <v>ddadazd6</v>
      </c>
    </row>
    <row r="5" spans="1:12" x14ac:dyDescent="0.25">
      <c r="A5" s="1" t="s">
        <v>13</v>
      </c>
      <c r="B5" s="1" t="s">
        <v>6</v>
      </c>
      <c r="C5" s="2">
        <v>36427</v>
      </c>
      <c r="E5" s="1" t="s">
        <v>46</v>
      </c>
      <c r="F5" s="1">
        <v>550346</v>
      </c>
      <c r="G5" s="1" t="s">
        <v>16</v>
      </c>
      <c r="H5" s="1" t="str">
        <f>A3</f>
        <v>Adezd56f</v>
      </c>
    </row>
    <row r="6" spans="1:12" x14ac:dyDescent="0.25">
      <c r="A6" s="3"/>
      <c r="E6" s="1" t="s">
        <v>46</v>
      </c>
      <c r="F6" s="1">
        <v>550346</v>
      </c>
      <c r="G6" s="1" t="s">
        <v>16</v>
      </c>
      <c r="H6" s="1" t="str">
        <f>A4</f>
        <v>zdzadad4</v>
      </c>
    </row>
    <row r="8" spans="1:12" x14ac:dyDescent="0.25">
      <c r="A8" s="5" t="s">
        <v>17</v>
      </c>
      <c r="B8" s="5"/>
      <c r="C8" s="5"/>
      <c r="D8" s="5"/>
      <c r="F8" s="6" t="s">
        <v>26</v>
      </c>
      <c r="G8" s="7"/>
      <c r="H8" s="7"/>
      <c r="I8" s="7"/>
      <c r="J8" s="7"/>
      <c r="K8" s="7"/>
      <c r="L8" s="8"/>
    </row>
    <row r="9" spans="1:12" x14ac:dyDescent="0.25">
      <c r="A9" s="1" t="s">
        <v>18</v>
      </c>
      <c r="B9" s="1" t="s">
        <v>19</v>
      </c>
      <c r="C9" s="1" t="s">
        <v>38</v>
      </c>
      <c r="D9" s="1" t="s">
        <v>20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31</v>
      </c>
      <c r="K9" s="1" t="s">
        <v>8</v>
      </c>
      <c r="L9" s="1" t="s">
        <v>18</v>
      </c>
    </row>
    <row r="10" spans="1:12" x14ac:dyDescent="0.25">
      <c r="A10" s="1" t="s">
        <v>46</v>
      </c>
      <c r="B10" s="1" t="s">
        <v>21</v>
      </c>
      <c r="C10" s="1" t="s">
        <v>39</v>
      </c>
      <c r="D10" s="1"/>
      <c r="F10" s="1">
        <v>1</v>
      </c>
      <c r="G10" s="1" t="s">
        <v>32</v>
      </c>
      <c r="H10" s="2">
        <v>45730</v>
      </c>
      <c r="I10" s="1" t="s">
        <v>35</v>
      </c>
      <c r="J10" s="2">
        <f>H10+24</f>
        <v>45754</v>
      </c>
      <c r="K10" s="1">
        <v>4</v>
      </c>
      <c r="L10" s="1">
        <v>2</v>
      </c>
    </row>
    <row r="11" spans="1:12" x14ac:dyDescent="0.25">
      <c r="A11" s="1" t="s">
        <v>46</v>
      </c>
      <c r="B11" s="1" t="s">
        <v>22</v>
      </c>
      <c r="C11" s="1" t="s">
        <v>40</v>
      </c>
      <c r="D11" s="1"/>
      <c r="F11" s="1">
        <v>2</v>
      </c>
      <c r="G11" s="1" t="s">
        <v>33</v>
      </c>
      <c r="H11" s="2">
        <v>44664</v>
      </c>
      <c r="I11" s="1" t="s">
        <v>36</v>
      </c>
      <c r="J11" s="2">
        <f t="shared" ref="J11:J12" si="0">H11+24</f>
        <v>44688</v>
      </c>
      <c r="K11" s="1">
        <v>2</v>
      </c>
      <c r="L11" s="1">
        <v>4</v>
      </c>
    </row>
    <row r="12" spans="1:12" x14ac:dyDescent="0.25">
      <c r="A12" s="1" t="s">
        <v>46</v>
      </c>
      <c r="B12" s="1" t="s">
        <v>24</v>
      </c>
      <c r="C12" s="1"/>
      <c r="D12" s="1">
        <v>2</v>
      </c>
      <c r="F12" s="1">
        <v>3</v>
      </c>
      <c r="G12" s="1" t="s">
        <v>34</v>
      </c>
      <c r="H12" s="2">
        <v>46654</v>
      </c>
      <c r="I12" s="1" t="s">
        <v>37</v>
      </c>
      <c r="J12" s="2">
        <f t="shared" si="0"/>
        <v>46678</v>
      </c>
      <c r="K12" s="1">
        <v>2</v>
      </c>
      <c r="L12" s="1">
        <v>3</v>
      </c>
    </row>
    <row r="13" spans="1:12" x14ac:dyDescent="0.25">
      <c r="A13" s="1" t="s">
        <v>46</v>
      </c>
      <c r="B13" s="1" t="s">
        <v>25</v>
      </c>
      <c r="C13" s="1" t="s">
        <v>41</v>
      </c>
      <c r="D13" s="1">
        <v>3</v>
      </c>
      <c r="E13" s="4"/>
      <c r="F13" s="4"/>
      <c r="G13" s="4"/>
      <c r="H13" s="4"/>
      <c r="I13" s="4"/>
      <c r="J13" s="4"/>
      <c r="K13" s="4"/>
    </row>
    <row r="14" spans="1:12" x14ac:dyDescent="0.25">
      <c r="A14" s="1" t="s">
        <v>46</v>
      </c>
      <c r="B14" s="1" t="s">
        <v>23</v>
      </c>
      <c r="C14" s="1" t="s">
        <v>42</v>
      </c>
      <c r="D14" s="1">
        <v>1</v>
      </c>
      <c r="E14" s="4"/>
      <c r="F14" s="4"/>
      <c r="G14" s="4"/>
      <c r="H14" s="4"/>
      <c r="I14" s="4"/>
      <c r="J14" s="4"/>
      <c r="K14" s="4"/>
    </row>
    <row r="18" spans="1:2" x14ac:dyDescent="0.25">
      <c r="A18" t="s">
        <v>43</v>
      </c>
      <c r="B18" t="s">
        <v>44</v>
      </c>
    </row>
    <row r="19" spans="1:2" x14ac:dyDescent="0.25">
      <c r="B19" t="str">
        <f>$B$18&amp;"'"&amp;A3&amp;"',"&amp;"'"&amp;B3&amp;"',"&amp;"'"&amp;C3&amp;"');"</f>
        <v>INSERT INTO `modeles`(`IdModele`, `NomModele`, `DateModele`) VALUES ('Adezd56f','Modele1','44330');</v>
      </c>
    </row>
    <row r="20" spans="1:2" x14ac:dyDescent="0.25">
      <c r="B20" t="str">
        <f t="shared" ref="B20:B21" si="1">$B$18&amp;"'"&amp;A4&amp;"',"&amp;"'"&amp;B4&amp;"',"&amp;"'"&amp;C4&amp;"');"</f>
        <v>INSERT INTO `modeles`(`IdModele`, `NomModele`, `DateModele`) VALUES ('zdzadad4','Modele2','41012');</v>
      </c>
    </row>
    <row r="21" spans="1:2" x14ac:dyDescent="0.25">
      <c r="B21" t="str">
        <f t="shared" si="1"/>
        <v>INSERT INTO `modeles`(`IdModele`, `NomModele`, `DateModele`) VALUES ('ddadazd6','Modele3','36427');</v>
      </c>
    </row>
    <row r="23" spans="1:2" x14ac:dyDescent="0.25">
      <c r="A23" t="s">
        <v>47</v>
      </c>
      <c r="B23" t="s">
        <v>45</v>
      </c>
    </row>
    <row r="24" spans="1:2" x14ac:dyDescent="0.25">
      <c r="B24" t="str">
        <f>$B$23&amp;"'"&amp;E4&amp;"',"&amp;"'"&amp;F3&amp;"',"&amp;"'"&amp;G3&amp;"',"&amp;"'"&amp;H3&amp;"');"</f>
        <v>INSERT INTO `produits`(`IdProduit`, `NumSerie`, `NumProduit`, `IdModele`) VALUES ('null','142354','ER6N','zdzadad4');</v>
      </c>
    </row>
    <row r="25" spans="1:2" x14ac:dyDescent="0.25">
      <c r="B25" t="str">
        <f t="shared" ref="B25:B26" si="2">$B$23&amp;"'"&amp;E5&amp;"',"&amp;"'"&amp;F4&amp;"',"&amp;"'"&amp;G4&amp;"',"&amp;"'"&amp;H4&amp;"');"</f>
        <v>INSERT INTO `produits`(`IdProduit`, `NumSerie`, `NumProduit`, `IdModele`) VALUES ('null','965062','QS4F','ddadazd6');</v>
      </c>
    </row>
    <row r="26" spans="1:2" x14ac:dyDescent="0.25">
      <c r="B26" t="str">
        <f t="shared" si="2"/>
        <v>INSERT INTO `produits`(`IdProduit`, `NumSerie`, `NumProduit`, `IdModele`) VALUES ('null','550346','EGD5','Adezd56f');</v>
      </c>
    </row>
    <row r="27" spans="1:2" x14ac:dyDescent="0.25">
      <c r="B27" t="str">
        <f>$B$23&amp;"'"&amp;E7&amp;"',"&amp;"'"&amp;F6&amp;"',"&amp;"'"&amp;G6&amp;"',"&amp;"'"&amp;H6&amp;"');"</f>
        <v>INSERT INTO `produits`(`IdProduit`, `NumSerie`, `NumProduit`, `IdModele`) VALUES ('','550346','EGD5','zdzadad4');</v>
      </c>
    </row>
  </sheetData>
  <mergeCells count="4">
    <mergeCell ref="A1:C1"/>
    <mergeCell ref="E1:H1"/>
    <mergeCell ref="A8:D8"/>
    <mergeCell ref="F8:L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59011-07-01</dc:creator>
  <cp:lastModifiedBy>59011-07-01</cp:lastModifiedBy>
  <dcterms:created xsi:type="dcterms:W3CDTF">2021-10-08T08:00:14Z</dcterms:created>
  <dcterms:modified xsi:type="dcterms:W3CDTF">2021-10-11T08:14:30Z</dcterms:modified>
</cp:coreProperties>
</file>