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Quentin\Desktop\Excel Tutorials\"/>
    </mc:Choice>
  </mc:AlternateContent>
  <xr:revisionPtr revIDLastSave="0" documentId="8_{085E480E-63D5-4204-8549-A35CE764EFF9}"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<sst xmlns="http://schemas.openxmlformats.org/spreadsheetml/2006/main" count="16267" uniqueCount="52">
  <si>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</si>
  <si>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</si>
  <si>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</si>
  <si>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</si>
  <si>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</si>
  <si>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</si>
  <si>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</si>
  <si>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</si>
  <si>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</si>
  <si>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</si>
  <si>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</si>
  <si>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</si>
  <si>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</si>
  <si>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</si>
  <si>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</si>
  <si>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</si>
  <si>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</si>
  <si>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</si>
  <si>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</si>
  <si>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</si>
  <si>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</si>
  <si>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</si>
  <si>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</si>
  <si>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</si>
  <si>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</si>
  <si>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</si>
  <si>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</si>
  <si>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</si>
  <si>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</si>
  <si>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</si>
  <si>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</si>
  <si>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</si>
  <si>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</si>
  <si>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</si>
  <si>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</si>
  <si>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</si>
  <si>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</si>
  <si>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</si>
  <si>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</si>
  <si>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</si>
  <si>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</si>
  <si>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Ranges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</si>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</sst>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colors>
    <mruColors>
      <color rgb="FFB583DB"/>
      <color rgb="FF9B8C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928333333333333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67500</c:v>
                </c:pt>
              </c:numCache>
            </c:numRef>
          </c:val>
          <c:extLst>
            <c:ext xmlns:c16="http://schemas.microsoft.com/office/drawing/2014/chart" uri="{C3380CC4-5D6E-409C-BE32-E72D297353CC}">
              <c16:uniqueId val="{00000000-EACD-4635-AFF3-18AAD1FEE1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76428.571428571435</c:v>
                </c:pt>
                <c:pt idx="1">
                  <c:v>61250</c:v>
                </c:pt>
              </c:numCache>
            </c:numRef>
          </c:val>
          <c:extLst>
            <c:ext xmlns:c16="http://schemas.microsoft.com/office/drawing/2014/chart" uri="{C3380CC4-5D6E-409C-BE32-E72D297353CC}">
              <c16:uniqueId val="{00000004-EACD-4635-AFF3-18AAD1FEE187}"/>
            </c:ext>
          </c:extLst>
        </c:ser>
        <c:dLbls>
          <c:showLegendKey val="0"/>
          <c:showVal val="0"/>
          <c:showCatName val="0"/>
          <c:showSerName val="0"/>
          <c:showPercent val="0"/>
          <c:showBubbleSize val="0"/>
        </c:dLbls>
        <c:gapWidth val="219"/>
        <c:overlap val="-27"/>
        <c:axId val="151157663"/>
        <c:axId val="151158143"/>
      </c:barChart>
      <c:catAx>
        <c:axId val="15115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58143"/>
        <c:crosses val="autoZero"/>
        <c:auto val="1"/>
        <c:lblAlgn val="ctr"/>
        <c:lblOffset val="100"/>
        <c:noMultiLvlLbl val="0"/>
      </c:catAx>
      <c:valAx>
        <c:axId val="15115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5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727077865266841"/>
          <c:y val="1.7497812773403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786818314377369"/>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C66-429C-A28D-979BE44191A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C66-429C-A28D-979BE44191AD}"/>
            </c:ext>
          </c:extLst>
        </c:ser>
        <c:dLbls>
          <c:showLegendKey val="0"/>
          <c:showVal val="0"/>
          <c:showCatName val="0"/>
          <c:showSerName val="0"/>
          <c:showPercent val="0"/>
          <c:showBubbleSize val="0"/>
        </c:dLbls>
        <c:smooth val="0"/>
        <c:axId val="1305156367"/>
        <c:axId val="1305164527"/>
      </c:lineChart>
      <c:catAx>
        <c:axId val="130515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64527"/>
        <c:crosses val="autoZero"/>
        <c:auto val="1"/>
        <c:lblAlgn val="ctr"/>
        <c:lblOffset val="100"/>
        <c:noMultiLvlLbl val="0"/>
      </c:catAx>
      <c:valAx>
        <c:axId val="130516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5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layout>
        <c:manualLayout>
          <c:xMode val="edge"/>
          <c:yMode val="edge"/>
          <c:x val="0.31782633420822404"/>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892C-4005-9E85-41228B437D6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892C-4005-9E85-41228B437D65}"/>
            </c:ext>
          </c:extLst>
        </c:ser>
        <c:dLbls>
          <c:showLegendKey val="0"/>
          <c:showVal val="0"/>
          <c:showCatName val="0"/>
          <c:showSerName val="0"/>
          <c:showPercent val="0"/>
          <c:showBubbleSize val="0"/>
        </c:dLbls>
        <c:marker val="1"/>
        <c:smooth val="0"/>
        <c:axId val="210679295"/>
        <c:axId val="210651935"/>
      </c:lineChart>
      <c:catAx>
        <c:axId val="21067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42034601924759407"/>
              <c:y val="0.903798483522892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1935"/>
        <c:crosses val="autoZero"/>
        <c:auto val="1"/>
        <c:lblAlgn val="ctr"/>
        <c:lblOffset val="100"/>
        <c:noMultiLvlLbl val="0"/>
      </c:catAx>
      <c:valAx>
        <c:axId val="21065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7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9283333333333333"/>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67500</c:v>
                </c:pt>
              </c:numCache>
            </c:numRef>
          </c:val>
          <c:extLst>
            <c:ext xmlns:c16="http://schemas.microsoft.com/office/drawing/2014/chart" uri="{C3380CC4-5D6E-409C-BE32-E72D297353CC}">
              <c16:uniqueId val="{00000000-CA05-438A-86E9-D6F4A431F2B0}"/>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76428.571428571435</c:v>
                </c:pt>
                <c:pt idx="1">
                  <c:v>61250</c:v>
                </c:pt>
              </c:numCache>
            </c:numRef>
          </c:val>
          <c:extLst>
            <c:ext xmlns:c16="http://schemas.microsoft.com/office/drawing/2014/chart" uri="{C3380CC4-5D6E-409C-BE32-E72D297353CC}">
              <c16:uniqueId val="{00000004-CA05-438A-86E9-D6F4A431F2B0}"/>
            </c:ext>
          </c:extLst>
        </c:ser>
        <c:dLbls>
          <c:showLegendKey val="0"/>
          <c:showVal val="0"/>
          <c:showCatName val="0"/>
          <c:showSerName val="0"/>
          <c:showPercent val="0"/>
          <c:showBubbleSize val="0"/>
        </c:dLbls>
        <c:gapWidth val="219"/>
        <c:overlap val="-27"/>
        <c:axId val="151157663"/>
        <c:axId val="151158143"/>
      </c:barChart>
      <c:catAx>
        <c:axId val="15115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58143"/>
        <c:crosses val="autoZero"/>
        <c:auto val="1"/>
        <c:lblAlgn val="ctr"/>
        <c:lblOffset val="100"/>
        <c:noMultiLvlLbl val="0"/>
      </c:catAx>
      <c:valAx>
        <c:axId val="15115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5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3727077865266841"/>
          <c:y val="1.7497812773403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786818314377369"/>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9D00-49E0-A302-EFB19B511B1E}"/>
            </c:ext>
          </c:extLst>
        </c:ser>
        <c:ser>
          <c:idx val="1"/>
          <c:order val="1"/>
          <c:tx>
            <c:strRef>
              <c:f>'Pivot Table'!$C$21:$C$22</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9D00-49E0-A302-EFB19B511B1E}"/>
            </c:ext>
          </c:extLst>
        </c:ser>
        <c:dLbls>
          <c:showLegendKey val="0"/>
          <c:showVal val="0"/>
          <c:showCatName val="0"/>
          <c:showSerName val="0"/>
          <c:showPercent val="0"/>
          <c:showBubbleSize val="0"/>
        </c:dLbls>
        <c:marker val="1"/>
        <c:smooth val="0"/>
        <c:axId val="1305156367"/>
        <c:axId val="1305164527"/>
      </c:lineChart>
      <c:catAx>
        <c:axId val="130515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64527"/>
        <c:crosses val="autoZero"/>
        <c:auto val="1"/>
        <c:lblAlgn val="ctr"/>
        <c:lblOffset val="100"/>
        <c:noMultiLvlLbl val="0"/>
      </c:catAx>
      <c:valAx>
        <c:axId val="130516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15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layout>
        <c:manualLayout>
          <c:xMode val="edge"/>
          <c:yMode val="edge"/>
          <c:x val="0.31782633420822404"/>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25F-42FE-A11C-E641343E033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25F-42FE-A11C-E641343E0332}"/>
            </c:ext>
          </c:extLst>
        </c:ser>
        <c:dLbls>
          <c:showLegendKey val="0"/>
          <c:showVal val="0"/>
          <c:showCatName val="0"/>
          <c:showSerName val="0"/>
          <c:showPercent val="0"/>
          <c:showBubbleSize val="0"/>
        </c:dLbls>
        <c:marker val="1"/>
        <c:smooth val="0"/>
        <c:axId val="210679295"/>
        <c:axId val="210651935"/>
      </c:lineChart>
      <c:catAx>
        <c:axId val="21067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42034601924759407"/>
              <c:y val="0.903798483522892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1935"/>
        <c:crosses val="autoZero"/>
        <c:auto val="1"/>
        <c:lblAlgn val="ctr"/>
        <c:lblOffset val="100"/>
        <c:noMultiLvlLbl val="0"/>
      </c:catAx>
      <c:valAx>
        <c:axId val="21065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7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138112</xdr:rowOff>
    </xdr:from>
    <xdr:to>
      <xdr:col>12</xdr:col>
      <xdr:colOff>285750</xdr:colOff>
      <xdr:row>15</xdr:row>
      <xdr:rowOff>23812</xdr:rowOff>
    </xdr:to>
    <xdr:graphicFrame macro="">
      <xdr:nvGraphicFramePr>
        <xdr:cNvPr id="2" name="Chart 1">
          <a:extLst>
            <a:ext uri="{FF2B5EF4-FFF2-40B4-BE49-F238E27FC236}">
              <a16:creationId xmlns:a16="http://schemas.microsoft.com/office/drawing/2014/main" id="{0869484B-FFBD-6901-4ECE-7555C7ED8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157162</xdr:rowOff>
    </xdr:from>
    <xdr:to>
      <xdr:col>12</xdr:col>
      <xdr:colOff>323850</xdr:colOff>
      <xdr:row>34</xdr:row>
      <xdr:rowOff>42862</xdr:rowOff>
    </xdr:to>
    <xdr:graphicFrame macro="">
      <xdr:nvGraphicFramePr>
        <xdr:cNvPr id="3" name="Chart 2">
          <a:extLst>
            <a:ext uri="{FF2B5EF4-FFF2-40B4-BE49-F238E27FC236}">
              <a16:creationId xmlns:a16="http://schemas.microsoft.com/office/drawing/2014/main" id="{3288453C-89AA-93C9-7B8A-C85805343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37</xdr:row>
      <xdr:rowOff>185737</xdr:rowOff>
    </xdr:from>
    <xdr:to>
      <xdr:col>12</xdr:col>
      <xdr:colOff>361950</xdr:colOff>
      <xdr:row>52</xdr:row>
      <xdr:rowOff>71437</xdr:rowOff>
    </xdr:to>
    <xdr:graphicFrame macro="">
      <xdr:nvGraphicFramePr>
        <xdr:cNvPr id="4" name="Chart 3">
          <a:extLst>
            <a:ext uri="{FF2B5EF4-FFF2-40B4-BE49-F238E27FC236}">
              <a16:creationId xmlns:a16="http://schemas.microsoft.com/office/drawing/2014/main" id="{BA37C879-4306-EB17-6E05-78E4348A8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190499</xdr:rowOff>
    </xdr:from>
    <xdr:to>
      <xdr:col>10</xdr:col>
      <xdr:colOff>295275</xdr:colOff>
      <xdr:row>21</xdr:row>
      <xdr:rowOff>76199</xdr:rowOff>
    </xdr:to>
    <xdr:graphicFrame macro="">
      <xdr:nvGraphicFramePr>
        <xdr:cNvPr id="2" name="Chart 1">
          <a:extLst>
            <a:ext uri="{FF2B5EF4-FFF2-40B4-BE49-F238E27FC236}">
              <a16:creationId xmlns:a16="http://schemas.microsoft.com/office/drawing/2014/main" id="{D37993EE-5B18-4ADA-9F69-0DBCA0077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28575</xdr:rowOff>
    </xdr:from>
    <xdr:to>
      <xdr:col>18</xdr:col>
      <xdr:colOff>19050</xdr:colOff>
      <xdr:row>37</xdr:row>
      <xdr:rowOff>85725</xdr:rowOff>
    </xdr:to>
    <xdr:graphicFrame macro="">
      <xdr:nvGraphicFramePr>
        <xdr:cNvPr id="3" name="Chart 2">
          <a:extLst>
            <a:ext uri="{FF2B5EF4-FFF2-40B4-BE49-F238E27FC236}">
              <a16:creationId xmlns:a16="http://schemas.microsoft.com/office/drawing/2014/main" id="{07EE169B-A5D7-451A-B161-EB87A5FFE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6</xdr:row>
      <xdr:rowOff>190499</xdr:rowOff>
    </xdr:from>
    <xdr:to>
      <xdr:col>18</xdr:col>
      <xdr:colOff>19050</xdr:colOff>
      <xdr:row>21</xdr:row>
      <xdr:rowOff>85725</xdr:rowOff>
    </xdr:to>
    <xdr:graphicFrame macro="">
      <xdr:nvGraphicFramePr>
        <xdr:cNvPr id="4" name="Chart 3">
          <a:extLst>
            <a:ext uri="{FF2B5EF4-FFF2-40B4-BE49-F238E27FC236}">
              <a16:creationId xmlns:a16="http://schemas.microsoft.com/office/drawing/2014/main" id="{9365F347-7EA7-469B-A83E-A981281D0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7</xdr:row>
      <xdr:rowOff>1</xdr:rowOff>
    </xdr:from>
    <xdr:to>
      <xdr:col>3</xdr:col>
      <xdr:colOff>0</xdr:colOff>
      <xdr:row>11</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D7FDB7-7F35-DC71-3D16-2570A52308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333501"/>
              <a:ext cx="18192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9525</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F48F3D1-059D-69F5-BC83-28C3106C0B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438525"/>
              <a:ext cx="18097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161926</xdr:rowOff>
    </xdr:from>
    <xdr:to>
      <xdr:col>3</xdr:col>
      <xdr:colOff>0</xdr:colOff>
      <xdr:row>18</xdr:row>
      <xdr:rowOff>9526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2874365-8162-7187-07CA-E0A65428ED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74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180975</xdr:rowOff>
    </xdr:from>
    <xdr:to>
      <xdr:col>3</xdr:col>
      <xdr:colOff>0</xdr:colOff>
      <xdr:row>37</xdr:row>
      <xdr:rowOff>95250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51274877-87AC-B081-05E1-BF5364F14D1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133975"/>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entin" refreshedDate="45512.563780208337" createdVersion="8" refreshedVersion="8" minRefreshableVersion="3" recordCount="1000" xr:uid="{136FCAC9-C433-4173-B0E8-B3A0554F81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99194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EED172-DF98-4DB9-B164-7875755C2B0C}"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A6DBE5-717E-4B8E-AF49-3958665CE24A}"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sortType="ascending">
      <items count="8">
        <item x="0"/>
        <item m="1" x="5"/>
        <item m="1" x="6"/>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F7FC46-A6CC-4DAA-82DE-8A45A3D8CEF7}"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items count="7">
        <item h="1"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08140A-6F30-4DC1-B545-82544B223C6D}" sourceName="Marital Status">
  <pivotTables>
    <pivotTable tabId="3" name="PivotTable1"/>
    <pivotTable tabId="3" name="PivotTable2"/>
    <pivotTable tabId="3" name="PivotTable3"/>
  </pivotTables>
  <data>
    <tabular pivotCacheId="2991941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5D3E4E-EAE0-4C4E-BF4B-37FCC49FDB1E}" sourceName="Education">
  <pivotTables>
    <pivotTable tabId="3" name="PivotTable1"/>
  </pivotTables>
  <data>
    <tabular pivotCacheId="29919413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813104-0B13-4544-91B7-58E173536BE1}" sourceName="Region">
  <pivotTables>
    <pivotTable tabId="3" name="PivotTable1"/>
  </pivotTables>
  <data>
    <tabular pivotCacheId="299194134">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5510910C-C806-4724-B805-B03BD021E6F8}" sourceName="Children">
  <pivotTables>
    <pivotTable tabId="3" name="PivotTable1"/>
  </pivotTables>
  <data>
    <tabular pivotCacheId="299194134">
      <items count="6">
        <i x="3"/>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34A5ED-8015-43D3-AAF1-BF26FE27D445}" cache="Slicer_Marital_Status" caption="Marital Status" style="SlicerStyleLight5" rowHeight="241300"/>
  <slicer name="Education" xr10:uid="{90553254-DC8E-4278-9618-0E0EBFF69751}" cache="Slicer_Education" caption="Education" style="SlicerStyleLight5" rowHeight="241300"/>
  <slicer name="Region" xr10:uid="{A4CA63BC-CF42-4EFC-8EF9-71EF00B666FE}" cache="Slicer_Region" caption="Region" style="SlicerStyleLight5" rowHeight="241300"/>
  <slicer name="Children" xr10:uid="{B5C01289-E41C-4F5F-8B92-C6CDD2358F53}" cache="Slicer_Children" caption="Children" style="SlicerStyleLight5"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36</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8833F-0B88-4760-B12A-DBF9CDBF4907}">
  <dimension ref="A1:N1001"/>
  <sheetViews>
    <sheetView topLeftCell="A788" workbookViewId="0">
      <selection activeCell="O818" sqref="O818"/>
    </sheetView>
  </sheetViews>
  <sheetFormatPr defaultColWidth="17.28515625" defaultRowHeight="15" x14ac:dyDescent="0.25"/>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40</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37</v>
      </c>
      <c r="C4" t="s">
        <v>40</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38</v>
      </c>
      <c r="C5" t="s">
        <v>40</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38</v>
      </c>
      <c r="C6" t="s">
        <v>40</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37</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38</v>
      </c>
      <c r="C8" t="s">
        <v>40</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37</v>
      </c>
      <c r="C9" t="s">
        <v>40</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37</v>
      </c>
      <c r="C10" t="s">
        <v>40</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37</v>
      </c>
      <c r="C11" t="s">
        <v>40</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IF(L13&gt;54,"Old",IF(L13&gt;=31,"Middle Age",IF(L13&lt;31,"Adolescent","Invalid")))</f>
        <v>Middle Age</v>
      </c>
      <c r="N13" t="s">
        <v>18</v>
      </c>
    </row>
    <row r="14" spans="1:14" x14ac:dyDescent="0.25">
      <c r="A14">
        <v>11434</v>
      </c>
      <c r="B14" t="s">
        <v>37</v>
      </c>
      <c r="C14" t="s">
        <v>40</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37</v>
      </c>
      <c r="C15" t="s">
        <v>40</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37</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37</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IF(L23&gt;54,"Old",IF(L23&gt;=31,"Middle Age",IF(L23&lt;31,"Adolescent","Invalid")))</f>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38</v>
      </c>
      <c r="C26" t="s">
        <v>40</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38</v>
      </c>
      <c r="C28" t="s">
        <v>40</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37</v>
      </c>
      <c r="C33" t="s">
        <v>40</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38</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38</v>
      </c>
      <c r="C40" t="s">
        <v>40</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37</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37</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38</v>
      </c>
      <c r="C53" t="s">
        <v>40</v>
      </c>
      <c r="D53" s="3">
        <v>80000</v>
      </c>
      <c r="E53">
        <v>0</v>
      </c>
      <c r="F53" t="s">
        <v>13</v>
      </c>
      <c r="G53" t="s">
        <v>21</v>
      </c>
      <c r="H53" t="s">
        <v>18</v>
      </c>
      <c r="I53">
        <v>4</v>
      </c>
      <c r="J53" t="s">
        <v>47</v>
      </c>
      <c r="K53" t="s">
        <v>24</v>
      </c>
      <c r="L53">
        <v>35</v>
      </c>
      <c r="M53" t="str">
        <f>IF(L53&gt;54,"Old",IF(L53&gt;=31,"Middle Age",IF(L53&lt;31,"Adolescent","Invalid")))</f>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38</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38</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37</v>
      </c>
      <c r="C57" t="s">
        <v>40</v>
      </c>
      <c r="D57" s="3">
        <v>80000</v>
      </c>
      <c r="E57">
        <v>4</v>
      </c>
      <c r="F57" t="s">
        <v>27</v>
      </c>
      <c r="G57" t="s">
        <v>21</v>
      </c>
      <c r="H57" t="s">
        <v>15</v>
      </c>
      <c r="I57">
        <v>2</v>
      </c>
      <c r="J57" t="s">
        <v>47</v>
      </c>
      <c r="K57" t="s">
        <v>17</v>
      </c>
      <c r="L57">
        <v>54</v>
      </c>
      <c r="M57" t="str">
        <f>IF(L57&gt;54,"Old",IF(L57&gt;=31,"Middle Age",IF(L57&lt;31,"Adolescent","Invalid")))</f>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37</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IF(L65&gt;54,"Old",IF(L65&gt;=31,"Middle Age",IF(L65&lt;31,"Adolescent","Invalid")))</f>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37</v>
      </c>
      <c r="C72" t="s">
        <v>40</v>
      </c>
      <c r="D72" s="3">
        <v>120000</v>
      </c>
      <c r="E72">
        <v>0</v>
      </c>
      <c r="F72" t="s">
        <v>29</v>
      </c>
      <c r="G72" t="s">
        <v>21</v>
      </c>
      <c r="H72" t="s">
        <v>15</v>
      </c>
      <c r="I72">
        <v>4</v>
      </c>
      <c r="J72" t="s">
        <v>47</v>
      </c>
      <c r="K72" t="s">
        <v>24</v>
      </c>
      <c r="L72">
        <v>36</v>
      </c>
      <c r="M72" t="str">
        <f>IF(L72&gt;54,"Old",IF(L72&gt;=31,"Middle Age",IF(L72&lt;31,"Adolescent","Invalid")))</f>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38</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37</v>
      </c>
      <c r="C79" t="s">
        <v>40</v>
      </c>
      <c r="D79" s="3">
        <v>80000</v>
      </c>
      <c r="E79">
        <v>0</v>
      </c>
      <c r="F79" t="s">
        <v>13</v>
      </c>
      <c r="G79" t="s">
        <v>21</v>
      </c>
      <c r="H79" t="s">
        <v>15</v>
      </c>
      <c r="I79">
        <v>2</v>
      </c>
      <c r="J79" t="s">
        <v>47</v>
      </c>
      <c r="K79" t="s">
        <v>24</v>
      </c>
      <c r="L79">
        <v>29</v>
      </c>
      <c r="M79" t="str">
        <f>IF(L79&gt;54,"Old",IF(L79&gt;=31,"Middle Age",IF(L79&lt;31,"Adolescent","Invalid")))</f>
        <v>Adolescent</v>
      </c>
      <c r="N79" t="s">
        <v>15</v>
      </c>
    </row>
    <row r="80" spans="1:14" x14ac:dyDescent="0.25">
      <c r="A80">
        <v>15752</v>
      </c>
      <c r="B80" t="s">
        <v>37</v>
      </c>
      <c r="C80" t="s">
        <v>40</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37</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38</v>
      </c>
      <c r="C86" t="s">
        <v>40</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38</v>
      </c>
      <c r="C88" t="s">
        <v>40</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37</v>
      </c>
      <c r="C91" t="s">
        <v>40</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38</v>
      </c>
      <c r="C93" t="s">
        <v>40</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38</v>
      </c>
      <c r="C97" t="s">
        <v>39</v>
      </c>
      <c r="D97" s="3">
        <v>90000</v>
      </c>
      <c r="E97">
        <v>5</v>
      </c>
      <c r="F97" t="s">
        <v>19</v>
      </c>
      <c r="G97" t="s">
        <v>21</v>
      </c>
      <c r="H97" t="s">
        <v>15</v>
      </c>
      <c r="I97">
        <v>2</v>
      </c>
      <c r="J97" t="s">
        <v>47</v>
      </c>
      <c r="K97" t="s">
        <v>17</v>
      </c>
      <c r="L97">
        <v>62</v>
      </c>
      <c r="M97" t="str">
        <f>IF(L97&gt;54,"Old",IF(L97&gt;=31,"Middle Age",IF(L97&lt;31,"Adolescent","Invalid")))</f>
        <v>Old</v>
      </c>
      <c r="N97" t="s">
        <v>18</v>
      </c>
    </row>
    <row r="98" spans="1:14" x14ac:dyDescent="0.25">
      <c r="A98">
        <v>12507</v>
      </c>
      <c r="B98" t="s">
        <v>37</v>
      </c>
      <c r="C98" t="s">
        <v>40</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IF(L124&gt;54,"Old",IF(L124&gt;=31,"Middle Age",IF(L124&lt;31,"Adolescent","Invalid")))</f>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IF(L145&gt;54,"Old",IF(L145&gt;=31,"Middle Age",IF(L145&lt;31,"Adolescent","Invalid")))</f>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IF(L169&gt;54,"Old",IF(L169&gt;=31,"Middle Age",IF(L169&lt;31,"Adolescent","Invalid")))</f>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IF(L180&gt;54,"Old",IF(L180&gt;=31,"Middle Age",IF(L180&lt;31,"Adolescent","Invalid")))</f>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IF(L186&gt;54,"Old",IF(L186&gt;=31,"Middle Age",IF(L186&lt;31,"Adolescent","Invalid")))</f>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IF(L189&gt;54,"Old",IF(L189&gt;=31,"Middle Age",IF(L189&lt;31,"Adolescent","Invalid")))</f>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IF(L190&gt;54,"Old",IF(L190&gt;=31,"Middle Age",IF(L190&lt;31,"Adolescent","Invalid")))</f>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IF(L194&gt;54,"Old",IF(L194&gt;=31,"Middle Age",IF(L194&lt;31,"Adolescent","Invalid")))</f>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IF(L195&gt;54,"Old",IF(L195&gt;=31,"Middle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IF(L201&gt;54,"Old",IF(L201&gt;=31,"Middle Age",IF(L201&lt;31,"Adolescent","Invalid")))</f>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IF(L208&gt;54,"Old",IF(L208&gt;=31,"Middle Age",IF(L208&lt;31,"Adolescent","Invalid")))</f>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IF(L215&gt;54,"Old",IF(L215&gt;=31,"Middle Age",IF(L215&lt;31,"Adolescent","Invalid")))</f>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IF(L225&gt;54,"Old",IF(L225&gt;=31,"Middle Age",IF(L225&lt;31,"Adolescent","Invalid")))</f>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IF(L231&gt;54,"Old",IF(L231&gt;=31,"Middle Age",IF(L231&lt;31,"Adolescent","Invalid")))</f>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IF(L232&gt;54,"Old",IF(L232&gt;=31,"Middle Age",IF(L232&lt;31,"Adolescent","Invalid")))</f>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IF(L236&gt;54,"Old",IF(L236&gt;=31,"Middle Age",IF(L236&lt;31,"Adolescent","Invalid")))</f>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IF(L246&gt;54,"Old",IF(L246&gt;=31,"Middle Age",IF(L246&lt;31,"Adolescent","Invalid")))</f>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IF(L249&gt;54,"Old",IF(L249&gt;=31,"Middle Age",IF(L249&lt;31,"Adolescent","Invalid")))</f>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IF(L255&gt;54,"Old",IF(L255&gt;=31,"Middle Age",IF(L255&lt;31,"Adolescent","Invalid")))</f>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IF(L260&gt;54,"Old",IF(L260&gt;=31,"Middle Age",IF(L260&lt;31,"Adolescent","Invalid")))</f>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IF(L265&gt;54,"Old",IF(L265&gt;=31,"Middle Age",IF(L265&lt;31,"Adolescent","Invalid")))</f>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IF(L280&gt;54,"Old",IF(L280&gt;=31,"Middle Age",IF(L280&lt;31,"Adolescent","Invalid")))</f>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IF(L297&gt;54,"Old",IF(L297&gt;=31,"Middle Age",IF(L297&lt;31,"Adolescent","Invalid")))</f>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IF(L320&gt;54,"Old",IF(L320&gt;=31,"Middle Age",IF(L320&lt;31,"Adolescent","Invalid")))</f>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IF(L331&gt;54,"Old",IF(L331&gt;=31,"Middle Age",IF(L331&lt;31,"Adolescent","Invalid")))</f>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IF(L332&gt;54,"Old",IF(L332&gt;=31,"Middle Age",IF(L332&lt;31,"Adolescent","Invalid")))</f>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IF(L357&gt;54,"Old",IF(L357&gt;=31,"Middle Age",IF(L357&lt;31,"Adolescent","Invalid")))</f>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IF(L361&gt;54,"Old",IF(L361&gt;=31,"Middle Age",IF(L361&lt;31,"Adolescent","Invalid")))</f>
        <v>Adolescent</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IF(L372&gt;54,"Old",IF(L372&gt;=31,"Middle Age",IF(L372&lt;31,"Adolescent","Invalid")))</f>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IF(L382&gt;54,"Old",IF(L382&gt;=31,"Middle Age",IF(L382&lt;31,"Adolescent","Invalid")))</f>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IF(L384&gt;54,"Old",IF(L384&gt;=31,"Middle Age",IF(L384&lt;31,"Adolescent","Invalid")))</f>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IF(L388&gt;54,"Old",IF(L388&gt;=31,"Middle Age",IF(L388&lt;31,"Adolescent","Invalid")))</f>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IF(L402&gt;54,"Old",IF(L402&gt;=31,"Middle Age",IF(L402&lt;31,"Adolescent","Invalid")))</f>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IF(L422&gt;54,"Old",IF(L422&gt;=31,"Middle Age",IF(L422&lt;31,"Adolescent","Invalid")))</f>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IF(L424&gt;54,"Old",IF(L424&gt;=31,"Middle Age",IF(L424&lt;31,"Adolescent","Invalid")))</f>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IF(L434&gt;54,"Old",IF(L434&gt;=31,"Middle Age",IF(L434&lt;31,"Adolescent","Invalid")))</f>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IF(L442&gt;54,"Old",IF(L442&gt;=31,"Middle Age",IF(L442&lt;31,"Adolescent","Invalid")))</f>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IF(L448&gt;54,"Old",IF(L448&gt;=31,"Middle Age",IF(L448&lt;31,"Adolescent","Invalid")))</f>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IF(L460&gt;54,"Old",IF(L460&gt;=31,"Middle Age",IF(L460&lt;31,"Adolescent","Invalid")))</f>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IF(L461&gt;54,"Old",IF(L461&gt;=31,"Middle Age",IF(L461&lt;31,"Adolescent","Invalid")))</f>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IF(L488&gt;54,"Old",IF(L488&gt;=31,"Middle Age",IF(L488&lt;31,"Adolescent","Invalid")))</f>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IF(L495&gt;54,"Old",IF(L495&gt;=31,"Middle Age",IF(L495&lt;31,"Adolescent","Invalid")))</f>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IF(L497&gt;54,"Old",IF(L497&gt;=31,"Middle Age",IF(L497&lt;31,"Adolescent","Invalid")))</f>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IF(L515&gt;54,"Old",IF(L515&gt;=31,"Middle Age",IF(L515&lt;31,"Adolescent","Invalid")))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IF(L523&gt;54,"Old",IF(L523&gt;=31,"Middle Age",IF(L523&lt;31,"Adolescent","Invalid")))</f>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IF(L527&gt;54,"Old",IF(L527&gt;=31,"Middle Age",IF(L527&lt;31,"Adolescent","Invalid")))</f>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IF(L531&gt;54,"Old",IF(L531&gt;=31,"Middle Age",IF(L531&lt;31,"Adolescent","Invalid")))</f>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IF(L535&gt;54,"Old",IF(L535&gt;=31,"Middle Age",IF(L535&lt;31,"Adolescent","Invalid")))</f>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IF(L536&gt;54,"Old",IF(L536&gt;=31,"Middle Age",IF(L536&lt;31,"Adolescent","Invalid")))</f>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IF(L537&gt;54,"Old",IF(L537&gt;=31,"Middle Age",IF(L537&lt;31,"Adolescent","Invalid")))</f>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IF(L553&gt;54,"Old",IF(L553&gt;=31,"Middle Age",IF(L553&lt;31,"Adolescent","Invalid")))</f>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IF(L554&gt;54,"Old",IF(L554&gt;=31,"Middle Age",IF(L554&lt;31,"Adolescent","Invalid")))</f>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IF(L561&gt;54,"Old",IF(L561&gt;=31,"Middle Age",IF(L561&lt;31,"Adolescent","Invalid")))</f>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IF(L571&gt;54,"Old",IF(L571&gt;=31,"Middle Age",IF(L571&lt;31,"Adolescent","Invalid")))</f>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IF(L577&gt;54,"Old",IF(L577&gt;=31,"Middle Age",IF(L577&lt;31,"Adolescent","Invalid")))</f>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IF(L582&gt;54,"Old",IF(L582&gt;=31,"Middle Age",IF(L582&lt;31,"Adolescent","Invalid")))</f>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IF(L585&gt;54,"Old",IF(L585&gt;=31,"Middle Age",IF(L585&lt;31,"Adolescent","Invalid")))</f>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IF(L590&gt;54,"Old",IF(L590&gt;=31,"Middle Age",IF(L590&lt;31,"Adolescent","Invalid")))</f>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IF(L591&gt;54,"Old",IF(L591&gt;=31,"Middle Age",IF(L591&lt;31,"Adolescent","Invalid")))</f>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IF(L593&gt;54,"Old",IF(L593&gt;=31,"Middle Age",IF(L593&lt;31,"Adolescent","Invalid")))</f>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IF(L609&gt;54,"Old",IF(L609&gt;=31,"Middle Age",IF(L609&lt;31,"Adolescent","Invalid")))</f>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IF(L643&gt;54,"Old",IF(L643&gt;=31,"Middle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IF(L646&gt;54,"Old",IF(L646&gt;=31,"Middle Age",IF(L646&lt;31,"Adolescent","Invalid")))</f>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IF(L652&gt;54,"Old",IF(L652&gt;=31,"Middle Age",IF(L652&lt;31,"Adolescent","Invalid")))</f>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IF(L661&gt;54,"Old",IF(L661&gt;=31,"Middle Age",IF(L661&lt;31,"Adolescent","Invalid")))</f>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IF(L669&gt;54,"Old",IF(L669&gt;=31,"Middle Age",IF(L669&lt;31,"Adolescent","Invalid")))</f>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IF(L672&gt;54,"Old",IF(L672&gt;=31,"Middle Age",IF(L672&lt;31,"Adolescent","Invalid")))</f>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IF(L681&gt;54,"Old",IF(L681&gt;=31,"Middle Age",IF(L681&lt;31,"Adolescent","Invalid")))</f>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IF(L707&gt;54,"Old",IF(L707&gt;=31,"Middle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IF(L710&gt;54,"Old",IF(L710&gt;=31,"Middle Age",IF(L710&lt;31,"Adolescent","Invalid")))</f>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IF(L711&gt;54,"Old",IF(L711&gt;=31,"Middle Age",IF(L711&lt;31,"Adolescent","Invalid")))</f>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IF(L713&gt;54,"Old",IF(L713&gt;=31,"Middle Age",IF(L713&lt;31,"Adolescent","Invalid")))</f>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IF(L741&gt;54,"Old",IF(L741&gt;=31,"Middle Age",IF(L741&lt;31,"Adolescent","Invalid")))</f>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IF(L746&gt;54,"Old",IF(L746&gt;=31,"Middle Age",IF(L746&lt;31,"Adolescent","Invalid")))</f>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IF(L748&gt;54,"Old",IF(L748&gt;=31,"Middle Age",IF(L748&lt;31,"Adolescent","Invalid")))</f>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IF(L763&gt;54,"Old",IF(L763&gt;=31,"Middle Age",IF(L763&lt;31,"Adolescent","Invalid")))</f>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IF(L768&gt;54,"Old",IF(L768&gt;=31,"Middle Age",IF(L768&lt;31,"Adolescent","Invalid")))</f>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IF(L777&gt;54,"Old",IF(L777&gt;=31,"Middle Age",IF(L777&lt;31,"Adolescent","Invalid")))</f>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IF(L782&gt;54,"Old",IF(L782&gt;=31,"Middle Age",IF(L782&lt;31,"Adolescent","Invalid")))</f>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IF(L814&gt;54,"Old",IF(L814&gt;=31,"Middle Age",IF(L814&lt;31,"Adolescent","Invalid")))</f>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IF(L815&gt;54,"Old",IF(L815&gt;=31,"Middle Age",IF(L815&lt;31,"Adolescent","Invalid")))</f>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IF(L842&gt;54,"Old",IF(L842&gt;=31,"Middle Age",IF(L842&lt;31,"Adolescent","Invalid")))</f>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IF(L846&gt;54,"Old",IF(L846&gt;=31,"Middle Age",IF(L846&lt;31,"Adolescent","Invalid")))</f>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IF(L868&gt;54,"Old",IF(L868&gt;=31,"Middle Age",IF(L868&lt;31,"Adolescent","Invalid")))</f>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IF(L870&gt;54,"Old",IF(L870&gt;=31,"Middle Age",IF(L870&lt;31,"Adolescent","Invalid")))</f>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IF(L873&gt;54,"Old",IF(L873&gt;=31,"Middle Age",IF(L873&lt;31,"Adolescent","Invalid")))</f>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IF(L900&gt;54,"Old",IF(L900&gt;=31,"Middle Age",IF(L900&lt;31,"Adolescent","Invalid")))</f>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IF(L901&gt;54,"Old",IF(L901&gt;=31,"Middle Age",IF(L901&lt;31,"Adolescent","Invalid")))</f>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IF(L909&gt;54,"Old",IF(L909&gt;=31,"Middle Age",IF(L909&lt;31,"Adolescent","Invalid")))</f>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IF(L917&gt;54,"Old",IF(L917&gt;=31,"Middle Age",IF(L917&lt;31,"Adolescent","Invalid")))</f>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IF(L921&gt;54,"Old",IF(L921&gt;=31,"Middle Age",IF(L921&lt;31,"Adolescent","Invalid")))</f>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IF(L928&gt;54,"Old",IF(L928&gt;=31,"Middle Age",IF(L928&lt;31,"Adolescent","Invalid")))</f>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IF(L932&gt;54,"Old",IF(L932&gt;=31,"Middle Age",IF(L932&lt;31,"Adolescent","Invalid")))</f>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IF(L951&gt;54,"Old",IF(L951&gt;=31,"Middle Age",IF(L951&lt;31,"Adolescent","Invalid")))</f>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IF(L964&gt;54,"Old",IF(L964&gt;=31,"Middle Age",IF(L964&lt;31,"Adolescent","Invalid")))</f>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IF(L966&gt;54,"Old",IF(L966&gt;=31,"Middle Age",IF(L966&lt;31,"Adolescent","Invalid")))</f>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IF(L978&gt;54,"Old",IF(L978&gt;=31,"Middle Age",IF(L978&lt;31,"Adolescent","Invalid")))</f>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IF(L982&gt;54,"Old",IF(L982&gt;=31,"Middle Age",IF(L982&lt;31,"Adolescent","Invalid")))</f>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IF(L988&gt;54,"Old",IF(L988&gt;=31,"Middle Age",IF(L988&lt;31,"Adolescent","Invalid")))</f>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IF(L989&gt;54,"Old",IF(L989&gt;=31,"Middle Age",IF(L989&lt;31,"Adolescent","Invalid")))</f>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IF(L990&gt;54,"Old",IF(L990&gt;=31,"Middle Age",IF(L990&lt;31,"Adolescent","Invalid")))</f>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IF(L991&gt;54,"Old",IF(L991&gt;=31,"Middle Age",IF(L991&lt;31,"Adolescent","Invalid")))</f>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IF(L1001&gt;54,"Old",IF(L1001&gt;=31,"Middle Age",IF(L1001&lt;31,"Adolescent","Invalid")))</f>
        <v>Middle Age</v>
      </c>
      <c r="N1001" t="s">
        <v>15</v>
      </c>
    </row>
  </sheetData>
  <autoFilter ref="A1:N1001" xr:uid="{F268833F-0B88-4760-B12A-DBF9CDBF49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4BCE3-C100-45B0-BA60-367D66530CC5}">
  <dimension ref="A3:D44"/>
  <sheetViews>
    <sheetView topLeftCell="A4" workbookViewId="0">
      <selection activeCell="M37" sqref="M3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71111.111111111109</v>
      </c>
      <c r="C5" s="7">
        <v>76428.571428571435</v>
      </c>
      <c r="D5" s="7">
        <v>73437.5</v>
      </c>
    </row>
    <row r="6" spans="1:4" x14ac:dyDescent="0.25">
      <c r="A6" s="6" t="s">
        <v>40</v>
      </c>
      <c r="B6" s="7">
        <v>67500</v>
      </c>
      <c r="C6" s="7">
        <v>61250</v>
      </c>
      <c r="D6" s="7">
        <v>66111.111111111109</v>
      </c>
    </row>
    <row r="7" spans="1:4" x14ac:dyDescent="0.25">
      <c r="A7" s="6" t="s">
        <v>43</v>
      </c>
      <c r="B7" s="7">
        <v>68913.043478260865</v>
      </c>
      <c r="C7" s="7">
        <v>70909.090909090912</v>
      </c>
      <c r="D7" s="7">
        <v>69558.823529411762</v>
      </c>
    </row>
    <row r="21" spans="1:4" x14ac:dyDescent="0.25">
      <c r="A21" s="5" t="s">
        <v>46</v>
      </c>
      <c r="B21" s="5" t="s">
        <v>45</v>
      </c>
    </row>
    <row r="22" spans="1:4" x14ac:dyDescent="0.25">
      <c r="A22" s="5" t="s">
        <v>42</v>
      </c>
      <c r="B22" t="s">
        <v>18</v>
      </c>
      <c r="C22" t="s">
        <v>15</v>
      </c>
      <c r="D22" t="s">
        <v>43</v>
      </c>
    </row>
    <row r="23" spans="1:4" x14ac:dyDescent="0.25">
      <c r="A23" s="6" t="s">
        <v>16</v>
      </c>
      <c r="B23" s="4">
        <v>107</v>
      </c>
      <c r="C23" s="4">
        <v>98</v>
      </c>
      <c r="D23" s="4">
        <v>205</v>
      </c>
    </row>
    <row r="24" spans="1:4" x14ac:dyDescent="0.25">
      <c r="A24" s="6" t="s">
        <v>26</v>
      </c>
      <c r="B24" s="4">
        <v>50</v>
      </c>
      <c r="C24" s="4">
        <v>38</v>
      </c>
      <c r="D24" s="4">
        <v>88</v>
      </c>
    </row>
    <row r="25" spans="1:4" x14ac:dyDescent="0.25">
      <c r="A25" s="6" t="s">
        <v>22</v>
      </c>
      <c r="B25" s="4">
        <v>37</v>
      </c>
      <c r="C25" s="4">
        <v>44</v>
      </c>
      <c r="D25" s="4">
        <v>81</v>
      </c>
    </row>
    <row r="26" spans="1:4" x14ac:dyDescent="0.25">
      <c r="A26" s="6" t="s">
        <v>23</v>
      </c>
      <c r="B26" s="4">
        <v>63</v>
      </c>
      <c r="C26" s="4">
        <v>38</v>
      </c>
      <c r="D26" s="4">
        <v>101</v>
      </c>
    </row>
    <row r="27" spans="1:4" x14ac:dyDescent="0.25">
      <c r="A27" s="6" t="s">
        <v>47</v>
      </c>
      <c r="B27" s="4">
        <v>50</v>
      </c>
      <c r="C27" s="4">
        <v>13</v>
      </c>
      <c r="D27" s="4">
        <v>63</v>
      </c>
    </row>
    <row r="28" spans="1:4" x14ac:dyDescent="0.25">
      <c r="A28" s="6" t="s">
        <v>43</v>
      </c>
      <c r="B28" s="4">
        <v>307</v>
      </c>
      <c r="C28" s="4">
        <v>231</v>
      </c>
      <c r="D28" s="4">
        <v>538</v>
      </c>
    </row>
    <row r="39" spans="1:4" x14ac:dyDescent="0.25">
      <c r="A39" s="5" t="s">
        <v>46</v>
      </c>
      <c r="B39" s="5" t="s">
        <v>45</v>
      </c>
    </row>
    <row r="40" spans="1:4" x14ac:dyDescent="0.25">
      <c r="A40" s="5" t="s">
        <v>42</v>
      </c>
      <c r="B40" t="s">
        <v>18</v>
      </c>
      <c r="C40" t="s">
        <v>15</v>
      </c>
      <c r="D40" t="s">
        <v>43</v>
      </c>
    </row>
    <row r="41" spans="1:4" x14ac:dyDescent="0.25">
      <c r="A41" s="6" t="s">
        <v>50</v>
      </c>
      <c r="B41" s="4">
        <v>24</v>
      </c>
      <c r="C41" s="4">
        <v>14</v>
      </c>
      <c r="D41" s="4">
        <v>38</v>
      </c>
    </row>
    <row r="42" spans="1:4" x14ac:dyDescent="0.25">
      <c r="A42" s="6" t="s">
        <v>48</v>
      </c>
      <c r="B42" s="4">
        <v>187</v>
      </c>
      <c r="C42" s="4">
        <v>185</v>
      </c>
      <c r="D42" s="4">
        <v>372</v>
      </c>
    </row>
    <row r="43" spans="1:4" x14ac:dyDescent="0.25">
      <c r="A43" s="6" t="s">
        <v>49</v>
      </c>
      <c r="B43" s="4">
        <v>96</v>
      </c>
      <c r="C43" s="4">
        <v>32</v>
      </c>
      <c r="D43" s="4">
        <v>128</v>
      </c>
    </row>
    <row r="44" spans="1:4" x14ac:dyDescent="0.25">
      <c r="A44" s="6" t="s">
        <v>43</v>
      </c>
      <c r="B44" s="4">
        <v>307</v>
      </c>
      <c r="C44" s="4">
        <v>231</v>
      </c>
      <c r="D44"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B9E65-F1C1-4CAF-BD50-FD799B76E5B5}">
  <dimension ref="A1:R7"/>
  <sheetViews>
    <sheetView showGridLines="0" tabSelected="1" workbookViewId="0">
      <selection activeCell="W18" sqref="W18"/>
    </sheetView>
  </sheetViews>
  <sheetFormatPr defaultRowHeight="15" x14ac:dyDescent="0.25"/>
  <cols>
    <col min="18" max="18" width="9.28515625" customWidth="1"/>
  </cols>
  <sheetData>
    <row r="1" spans="1:18" ht="15" customHeight="1" x14ac:dyDescent="0.25">
      <c r="A1" s="8" t="s">
        <v>51</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Quentin Smith</cp:lastModifiedBy>
  <dcterms:created xsi:type="dcterms:W3CDTF">2022-03-18T02:50:57Z</dcterms:created>
  <dcterms:modified xsi:type="dcterms:W3CDTF">2024-08-08T19:07:43Z</dcterms:modified>
</cp:coreProperties>
</file>