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F7DE20C-4499-4FCF-9C2C-5131B48A42D9}" xr6:coauthVersionLast="31" xr6:coauthVersionMax="31" xr10:uidLastSave="{00000000-0000-0000-0000-000000000000}"/>
  <bookViews>
    <workbookView minimized="1" xWindow="0" yWindow="0" windowWidth="22260" windowHeight="1265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E31" i="1"/>
  <c r="E29" i="1"/>
  <c r="E25" i="1"/>
  <c r="E27" i="1"/>
  <c r="E23" i="1"/>
  <c r="E22" i="1"/>
  <c r="E20" i="1"/>
  <c r="E19" i="1"/>
  <c r="E18" i="1"/>
  <c r="E16" i="1"/>
  <c r="E15" i="1"/>
  <c r="E13" i="1"/>
  <c r="E12" i="1"/>
  <c r="E10" i="1"/>
  <c r="E8" i="1"/>
  <c r="E7" i="1"/>
</calcChain>
</file>

<file path=xl/sharedStrings.xml><?xml version="1.0" encoding="utf-8"?>
<sst xmlns="http://schemas.openxmlformats.org/spreadsheetml/2006/main" count="64" uniqueCount="45">
  <si>
    <t>Matériel</t>
  </si>
  <si>
    <t>Nom</t>
  </si>
  <si>
    <t>Unité</t>
  </si>
  <si>
    <t>Prix unité</t>
  </si>
  <si>
    <t>Prix total</t>
  </si>
  <si>
    <t>Câble de pose Cat 6 (305m)</t>
  </si>
  <si>
    <t>Rj45 Stecker Cat 6 (100 pièces)</t>
  </si>
  <si>
    <t>Bloc multiprise 6xT13 (pack 5)</t>
  </si>
  <si>
    <t>Vendeur</t>
  </si>
  <si>
    <t>Brack</t>
  </si>
  <si>
    <t>Imprimante Color LaserJet
MFP m181fw</t>
  </si>
  <si>
    <t>Extension de garantie imprimante</t>
  </si>
  <si>
    <t>Microspot</t>
  </si>
  <si>
    <t>LenovoThinkPad T480(i7)</t>
  </si>
  <si>
    <t>Lenovo ThinkCenter M900 (i7)</t>
  </si>
  <si>
    <t>Dock-in Thinkpad UltraDock 90W</t>
  </si>
  <si>
    <t>Dell P2417H(écran 24")</t>
  </si>
  <si>
    <t>Logitech Wireless Combo MK270</t>
  </si>
  <si>
    <t>Logitech</t>
  </si>
  <si>
    <t>Câblage</t>
  </si>
  <si>
    <t>Equipement éléctrique</t>
  </si>
  <si>
    <t>Imprimante</t>
  </si>
  <si>
    <t>Ordinateur</t>
  </si>
  <si>
    <t>Périphérique ordinateur</t>
  </si>
  <si>
    <t>Serveur</t>
  </si>
  <si>
    <t>Switch</t>
  </si>
  <si>
    <t>Cisco c3850-48T-L (48ports)</t>
  </si>
  <si>
    <t>Cisco c3850-24T-L(24ports)</t>
  </si>
  <si>
    <t>Routeur</t>
  </si>
  <si>
    <t>MicroTik CCR1036-8G-2s+</t>
  </si>
  <si>
    <t>Firewall</t>
  </si>
  <si>
    <t>Cisco ASA5506</t>
  </si>
  <si>
    <t>Point d'accès wifi</t>
  </si>
  <si>
    <t>Ubiquiti UniFi AP AC-PRO-E</t>
  </si>
  <si>
    <t>HPE ProLiant DL380 Gen10 </t>
  </si>
  <si>
    <t>Digitec</t>
  </si>
  <si>
    <t>NAS</t>
  </si>
  <si>
    <t>Synology DS216play WD red 6tb</t>
  </si>
  <si>
    <t>Licenses</t>
  </si>
  <si>
    <t>Durée</t>
  </si>
  <si>
    <t>Office</t>
  </si>
  <si>
    <t>Microsoft</t>
  </si>
  <si>
    <t>1 ans</t>
  </si>
  <si>
    <t>Microsoft Windows 
Server Essentials 2012 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</si>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</sst>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3"/>
  <sheetViews>
    <sheetView tabSelected="1" topLeftCell="B1" workbookViewId="0">
      <selection activeCell="L17" sqref="L17"/>
    </sheetView>
  </sheetViews>
  <sheetFormatPr baseColWidth="10" defaultColWidth="8.7265625" defaultRowHeight="14.5" x14ac:dyDescent="0.35"/>
  <cols>
    <col min="2" max="2" width="29.1796875" bestFit="1" customWidth="1"/>
    <col min="8" max="8" width="19.6328125" bestFit="1" customWidth="1"/>
    <col min="9" max="9" width="5.26953125" bestFit="1" customWidth="1"/>
    <col min="10" max="10" width="8.6328125" bestFit="1" customWidth="1"/>
    <col min="11" max="11" width="8.1796875" bestFit="1" customWidth="1"/>
    <col min="12" max="12" width="8.81640625" bestFit="1" customWidth="1"/>
    <col min="13" max="13" width="5.90625" bestFit="1" customWidth="1"/>
  </cols>
  <sheetData>
    <row r="3" spans="2:13" ht="18.5" x14ac:dyDescent="0.45">
      <c r="B3" s="4" t="s">
        <v>0</v>
      </c>
      <c r="H3" s="4" t="s">
        <v>38</v>
      </c>
    </row>
    <row r="5" spans="2:13" x14ac:dyDescent="0.35">
      <c r="B5" s="3" t="s">
        <v>1</v>
      </c>
      <c r="C5" s="3" t="s">
        <v>2</v>
      </c>
      <c r="D5" s="3" t="s">
        <v>3</v>
      </c>
      <c r="E5" s="3" t="s">
        <v>4</v>
      </c>
      <c r="F5" s="3" t="s">
        <v>8</v>
      </c>
      <c r="H5" s="3" t="s">
        <v>1</v>
      </c>
      <c r="I5" s="3" t="s">
        <v>2</v>
      </c>
      <c r="J5" s="3" t="s">
        <v>3</v>
      </c>
      <c r="K5" s="3" t="s">
        <v>4</v>
      </c>
      <c r="L5" s="3" t="s">
        <v>8</v>
      </c>
      <c r="M5" s="3" t="s">
        <v>39</v>
      </c>
    </row>
    <row r="6" spans="2:13" x14ac:dyDescent="0.35">
      <c r="B6" s="2" t="s">
        <v>19</v>
      </c>
      <c r="C6" s="2"/>
      <c r="D6" s="2"/>
      <c r="E6" s="2"/>
      <c r="F6" s="2"/>
      <c r="H6" t="s">
        <v>40</v>
      </c>
      <c r="I6">
        <v>30</v>
      </c>
      <c r="J6">
        <v>70</v>
      </c>
      <c r="K6">
        <f>(I6*J6)</f>
        <v>2100</v>
      </c>
      <c r="L6" t="s">
        <v>41</v>
      </c>
      <c r="M6" t="s">
        <v>42</v>
      </c>
    </row>
    <row r="7" spans="2:13" ht="29" x14ac:dyDescent="0.35">
      <c r="B7" t="s">
        <v>5</v>
      </c>
      <c r="C7">
        <v>4</v>
      </c>
      <c r="D7">
        <v>259</v>
      </c>
      <c r="E7">
        <f>(C7*D7)</f>
        <v>1036</v>
      </c>
      <c r="F7" t="s">
        <v>9</v>
      </c>
      <c r="H7" s="1" t="s">
        <v>43</v>
      </c>
      <c r="I7">
        <v>3</v>
      </c>
      <c r="J7">
        <v>405</v>
      </c>
      <c r="K7">
        <f>(I7*J7)</f>
        <v>1215</v>
      </c>
      <c r="L7" t="s">
        <v>35</v>
      </c>
      <c r="M7" t="s">
        <v>44</v>
      </c>
    </row>
    <row r="8" spans="2:13" x14ac:dyDescent="0.35">
      <c r="B8" t="s">
        <v>6</v>
      </c>
      <c r="C8">
        <v>1</v>
      </c>
      <c r="D8">
        <v>179</v>
      </c>
      <c r="E8">
        <f>(C8*D8)</f>
        <v>179</v>
      </c>
      <c r="F8" t="s">
        <v>9</v>
      </c>
    </row>
    <row r="9" spans="2:13" x14ac:dyDescent="0.35">
      <c r="B9" s="2" t="s">
        <v>20</v>
      </c>
      <c r="C9" s="2"/>
      <c r="D9" s="2"/>
      <c r="E9" s="2"/>
      <c r="F9" s="2"/>
    </row>
    <row r="10" spans="2:13" x14ac:dyDescent="0.35">
      <c r="B10" t="s">
        <v>7</v>
      </c>
      <c r="C10">
        <v>6</v>
      </c>
      <c r="D10">
        <v>49</v>
      </c>
      <c r="E10">
        <f>(C10*D10)</f>
        <v>294</v>
      </c>
      <c r="F10" t="s">
        <v>9</v>
      </c>
    </row>
    <row r="11" spans="2:13" x14ac:dyDescent="0.35">
      <c r="B11" s="2" t="s">
        <v>21</v>
      </c>
      <c r="C11" s="2"/>
      <c r="D11" s="2"/>
      <c r="E11" s="2"/>
      <c r="F11" s="2"/>
    </row>
    <row r="12" spans="2:13" ht="29" x14ac:dyDescent="0.35">
      <c r="B12" s="1" t="s">
        <v>10</v>
      </c>
      <c r="C12">
        <v>3</v>
      </c>
      <c r="D12">
        <v>229</v>
      </c>
      <c r="E12">
        <f>(C12*D12)</f>
        <v>687</v>
      </c>
      <c r="F12" t="s">
        <v>9</v>
      </c>
    </row>
    <row r="13" spans="2:13" x14ac:dyDescent="0.35">
      <c r="B13" t="s">
        <v>11</v>
      </c>
      <c r="C13">
        <v>3</v>
      </c>
      <c r="D13">
        <v>59</v>
      </c>
      <c r="E13">
        <f>(C13*D13)</f>
        <v>177</v>
      </c>
      <c r="F13" t="s">
        <v>9</v>
      </c>
    </row>
    <row r="14" spans="2:13" x14ac:dyDescent="0.35">
      <c r="B14" s="2" t="s">
        <v>22</v>
      </c>
      <c r="C14" s="2"/>
      <c r="D14" s="2"/>
      <c r="E14" s="2"/>
      <c r="F14" s="2"/>
    </row>
    <row r="15" spans="2:13" x14ac:dyDescent="0.35">
      <c r="B15" t="s">
        <v>14</v>
      </c>
      <c r="C15">
        <v>20</v>
      </c>
      <c r="D15">
        <v>835</v>
      </c>
      <c r="E15">
        <f>(C15*D15)</f>
        <v>16700</v>
      </c>
      <c r="F15" t="s">
        <v>12</v>
      </c>
    </row>
    <row r="16" spans="2:13" x14ac:dyDescent="0.35">
      <c r="B16" t="s">
        <v>13</v>
      </c>
      <c r="C16">
        <v>10</v>
      </c>
      <c r="D16">
        <v>1719</v>
      </c>
      <c r="E16">
        <f>(C16*D16)</f>
        <v>17190</v>
      </c>
      <c r="F16" t="s">
        <v>9</v>
      </c>
    </row>
    <row r="17" spans="2:6" x14ac:dyDescent="0.35">
      <c r="B17" s="2" t="s">
        <v>23</v>
      </c>
      <c r="C17" s="2"/>
      <c r="D17" s="2"/>
      <c r="E17" s="2"/>
      <c r="F17" s="2"/>
    </row>
    <row r="18" spans="2:6" x14ac:dyDescent="0.35">
      <c r="B18" t="s">
        <v>15</v>
      </c>
      <c r="C18">
        <v>10</v>
      </c>
      <c r="D18">
        <v>192</v>
      </c>
      <c r="E18">
        <f>(C18*D18)</f>
        <v>1920</v>
      </c>
      <c r="F18" t="s">
        <v>9</v>
      </c>
    </row>
    <row r="19" spans="2:6" x14ac:dyDescent="0.35">
      <c r="B19" t="s">
        <v>16</v>
      </c>
      <c r="C19">
        <v>31</v>
      </c>
      <c r="D19">
        <v>160</v>
      </c>
      <c r="E19">
        <f>(C19*D19)</f>
        <v>4960</v>
      </c>
      <c r="F19" t="s">
        <v>12</v>
      </c>
    </row>
    <row r="20" spans="2:6" x14ac:dyDescent="0.35">
      <c r="B20" t="s">
        <v>17</v>
      </c>
      <c r="C20">
        <v>30</v>
      </c>
      <c r="D20">
        <v>40</v>
      </c>
      <c r="E20">
        <f>(C20*D20)</f>
        <v>1200</v>
      </c>
      <c r="F20" t="s">
        <v>18</v>
      </c>
    </row>
    <row r="21" spans="2:6" x14ac:dyDescent="0.35">
      <c r="B21" s="3" t="s">
        <v>25</v>
      </c>
      <c r="C21" s="3"/>
      <c r="D21" s="3"/>
      <c r="F21" s="3"/>
    </row>
    <row r="22" spans="2:6" x14ac:dyDescent="0.35">
      <c r="B22" t="s">
        <v>26</v>
      </c>
      <c r="C22">
        <v>1</v>
      </c>
      <c r="D22">
        <v>6700</v>
      </c>
      <c r="E22">
        <f t="shared" ref="E21:E30" si="0">(C22*D22)</f>
        <v>6700</v>
      </c>
      <c r="F22" t="s">
        <v>9</v>
      </c>
    </row>
    <row r="23" spans="2:6" x14ac:dyDescent="0.35">
      <c r="B23" t="s">
        <v>27</v>
      </c>
      <c r="C23">
        <v>1</v>
      </c>
      <c r="D23">
        <v>4000</v>
      </c>
      <c r="E23">
        <f t="shared" si="0"/>
        <v>4000</v>
      </c>
      <c r="F23" t="s">
        <v>9</v>
      </c>
    </row>
    <row r="24" spans="2:6" x14ac:dyDescent="0.35">
      <c r="B24" s="2" t="s">
        <v>28</v>
      </c>
      <c r="C24" s="2"/>
      <c r="D24" s="2"/>
      <c r="E24" s="2"/>
      <c r="F24" s="2"/>
    </row>
    <row r="25" spans="2:6" x14ac:dyDescent="0.35">
      <c r="B25" t="s">
        <v>29</v>
      </c>
      <c r="C25">
        <v>1</v>
      </c>
      <c r="D25">
        <v>1100</v>
      </c>
      <c r="E25">
        <f t="shared" si="0"/>
        <v>1100</v>
      </c>
      <c r="F25" t="s">
        <v>9</v>
      </c>
    </row>
    <row r="26" spans="2:6" x14ac:dyDescent="0.35">
      <c r="B26" s="2" t="s">
        <v>30</v>
      </c>
      <c r="C26" s="2"/>
      <c r="D26" s="2"/>
      <c r="E26" s="2"/>
      <c r="F26" s="2"/>
    </row>
    <row r="27" spans="2:6" x14ac:dyDescent="0.35">
      <c r="B27" t="s">
        <v>31</v>
      </c>
      <c r="C27">
        <v>1</v>
      </c>
      <c r="D27">
        <v>750</v>
      </c>
      <c r="E27">
        <f t="shared" si="0"/>
        <v>750</v>
      </c>
      <c r="F27" t="s">
        <v>9</v>
      </c>
    </row>
    <row r="28" spans="2:6" x14ac:dyDescent="0.35">
      <c r="B28" s="2" t="s">
        <v>32</v>
      </c>
      <c r="C28" s="2"/>
      <c r="D28" s="2"/>
      <c r="E28" s="2"/>
      <c r="F28" s="2"/>
    </row>
    <row r="29" spans="2:6" x14ac:dyDescent="0.35">
      <c r="B29" t="s">
        <v>33</v>
      </c>
      <c r="C29">
        <v>2</v>
      </c>
      <c r="D29">
        <v>140</v>
      </c>
      <c r="E29">
        <f t="shared" si="0"/>
        <v>280</v>
      </c>
      <c r="F29" t="s">
        <v>35</v>
      </c>
    </row>
    <row r="30" spans="2:6" x14ac:dyDescent="0.35">
      <c r="B30" s="2" t="s">
        <v>24</v>
      </c>
      <c r="C30" s="2"/>
      <c r="D30" s="2"/>
      <c r="E30" s="2"/>
      <c r="F30" s="2"/>
    </row>
    <row r="31" spans="2:6" x14ac:dyDescent="0.35">
      <c r="B31" t="s">
        <v>34</v>
      </c>
      <c r="C31">
        <v>2</v>
      </c>
      <c r="D31">
        <v>7900</v>
      </c>
      <c r="E31">
        <f>(2*7900)</f>
        <v>15800</v>
      </c>
      <c r="F31" t="s">
        <v>35</v>
      </c>
    </row>
    <row r="32" spans="2:6" x14ac:dyDescent="0.35">
      <c r="B32" s="2" t="s">
        <v>36</v>
      </c>
      <c r="C32" s="2"/>
      <c r="D32" s="2"/>
      <c r="E32" s="2"/>
      <c r="F32" s="2"/>
    </row>
    <row r="33" spans="2:6" x14ac:dyDescent="0.35">
      <c r="B33" t="s">
        <v>37</v>
      </c>
      <c r="C33">
        <v>1</v>
      </c>
      <c r="D33">
        <v>450</v>
      </c>
      <c r="E33">
        <v>450</v>
      </c>
      <c r="F33" t="s">
        <v>9</v>
      </c>
    </row>
  </sheetData>
  <mergeCells count="10">
    <mergeCell ref="B26:F26"/>
    <mergeCell ref="B28:F28"/>
    <mergeCell ref="B30:F30"/>
    <mergeCell ref="B32:F32"/>
    <mergeCell ref="B6:F6"/>
    <mergeCell ref="B9:F9"/>
    <mergeCell ref="B11:F11"/>
    <mergeCell ref="B14:F14"/>
    <mergeCell ref="B17:F17"/>
    <mergeCell ref="B24:F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2018-10-29T08:29:27Z</dcterms:modified>
</cp:coreProperties>
</file>