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\IOT\IOT\"/>
    </mc:Choice>
  </mc:AlternateContent>
  <xr:revisionPtr revIDLastSave="0" documentId="13_ncr:1_{AA766A0F-772A-4BFF-B99B-178B1666DD24}" xr6:coauthVersionLast="47" xr6:coauthVersionMax="47" xr10:uidLastSave="{00000000-0000-0000-0000-000000000000}"/>
  <bookViews>
    <workbookView xWindow="-120" yWindow="-120" windowWidth="29040" windowHeight="15720" xr2:uid="{20AF6C2E-1668-46F7-A38E-9898FC1969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3" i="1"/>
  <c r="F11" i="1"/>
  <c r="H7" i="1"/>
  <c r="F8" i="1"/>
  <c r="H6" i="1"/>
  <c r="I5" i="1"/>
  <c r="B6" i="1"/>
  <c r="D6" i="1"/>
  <c r="F10" i="1"/>
  <c r="F9" i="1"/>
  <c r="F7" i="1"/>
  <c r="F6" i="1"/>
  <c r="G5" i="1"/>
  <c r="H5" i="1"/>
  <c r="F5" i="1"/>
  <c r="F4" i="1"/>
  <c r="F2" i="1"/>
  <c r="B10" i="1"/>
  <c r="B5" i="1"/>
  <c r="B4" i="1"/>
  <c r="B3" i="1"/>
  <c r="B2" i="1"/>
</calcChain>
</file>

<file path=xl/sharedStrings.xml><?xml version="1.0" encoding="utf-8"?>
<sst xmlns="http://schemas.openxmlformats.org/spreadsheetml/2006/main" count="24" uniqueCount="24">
  <si>
    <r>
      <rPr>
        <sz val="10"/>
        <color rgb="FFFF0000"/>
        <rFont val="Inter"/>
      </rPr>
      <t>❌</t>
    </r>
    <r>
      <rPr>
        <sz val="10"/>
        <color theme="1"/>
        <rFont val="Inter"/>
      </rPr>
      <t xml:space="preserve"> Absence de badge</t>
    </r>
  </si>
  <si>
    <t>🚫</t>
  </si>
  <si>
    <t>N'importe lequel</t>
  </si>
  <si>
    <t>Conditions…</t>
  </si>
  <si>
    <t>...Conséquences</t>
  </si>
  <si>
    <t>🔑 Badge  (IIC 1)</t>
  </si>
  <si>
    <t>💳 Carte  (IIC 1)</t>
  </si>
  <si>
    <t>📺 Explication sur LCD  (IIC 2)</t>
  </si>
  <si>
    <t>N° de test</t>
  </si>
  <si>
    <t>PIN</t>
  </si>
  <si>
    <t>Composant</t>
  </si>
  <si>
    <t>🪟 Fenêtre</t>
  </si>
  <si>
    <t>🚪 Porte</t>
  </si>
  <si>
    <t>💡 LED</t>
  </si>
  <si>
    <t>🏃 Détecteur de mouvement</t>
  </si>
  <si>
    <t>👈 Bouton gauche</t>
  </si>
  <si>
    <t>💧 Capteur d'humidité</t>
  </si>
  <si>
    <t>💨 Détecteur de gaz</t>
  </si>
  <si>
    <t>🔊 Buzzer</t>
  </si>
  <si>
    <t xml:space="preserve">👉 Bouton droite </t>
  </si>
  <si>
    <t>🔥 Détecteur de fumée</t>
  </si>
  <si>
    <t>🔄 Ventilo</t>
  </si>
  <si>
    <t>Fait</t>
  </si>
  <si>
    <t>🔴 LED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</si>
</sst>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1"/>
      <color theme="1"/>
      <name val="Inter"/>
    </font>
    <font>
      <b/>
      <sz val="11"/>
      <color theme="0"/>
      <name val="Inter"/>
    </font>
    <font>
      <sz val="10"/>
      <color theme="1"/>
      <name val="Inter"/>
    </font>
    <font>
      <sz val="9"/>
      <color theme="1"/>
      <name val="Inter"/>
    </font>
    <font>
      <sz val="8"/>
      <color theme="1"/>
      <name val="Inter"/>
    </font>
    <font>
      <sz val="8"/>
      <color rgb="FFC00000"/>
      <name val="Inter"/>
    </font>
    <font>
      <sz val="10"/>
      <color rgb="FFC00000"/>
      <name val="Inter"/>
    </font>
    <font>
      <sz val="10"/>
      <color rgb="FFFF0000"/>
      <name val="Inter"/>
    </font>
    <font>
      <sz val="10"/>
      <name val="Inter"/>
    </font>
    <font>
      <sz val="11"/>
      <name val="Inter"/>
    </font>
    <font>
      <sz val="18"/>
      <color theme="1"/>
      <name val="Inter"/>
    </font>
    <font>
      <b/>
      <sz val="8"/>
      <color theme="0"/>
      <name val="Inter"/>
    </font>
    <font>
      <b/>
      <sz val="10"/>
      <color theme="0"/>
      <name val="Inter"/>
    </font>
    <font>
      <sz val="12"/>
      <color theme="1"/>
      <name val="Inter"/>
    </font>
    <font>
      <sz val="10"/>
      <color theme="9" tint="-0.249977111117893"/>
      <name val="Inter"/>
    </font>
    <font>
      <sz val="11"/>
      <color rgb="FFFF9933"/>
      <name val="Inte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5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15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 indent="15"/>
    </xf>
    <xf numFmtId="0" fontId="16" fillId="0" borderId="0" xfId="0" applyFont="1" applyAlignment="1">
      <alignment horizontal="left" vertical="center" wrapText="1" indent="15"/>
    </xf>
    <xf numFmtId="0" fontId="11" fillId="0" borderId="0" xfId="0" applyFont="1" applyAlignment="1">
      <alignment horizontal="left" vertical="center" indent="15"/>
    </xf>
    <xf numFmtId="0" fontId="1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B8E5-605C-42CE-8DCF-A8A120E0360C}">
  <dimension ref="A1:N20"/>
  <sheetViews>
    <sheetView tabSelected="1" topLeftCell="A3" zoomScale="105" workbookViewId="0">
      <selection activeCell="K11" sqref="K11"/>
    </sheetView>
  </sheetViews>
  <sheetFormatPr baseColWidth="10" defaultRowHeight="14.25"/>
  <cols>
    <col min="1" max="1" width="11.42578125" style="1"/>
    <col min="2" max="4" width="25.7109375" style="1" customWidth="1"/>
    <col min="5" max="5" width="1.7109375" style="1" customWidth="1"/>
    <col min="6" max="9" width="15.7109375" style="1" customWidth="1"/>
    <col min="10" max="10" width="1.7109375" style="1" customWidth="1"/>
    <col min="11" max="11" width="10.7109375" style="20" customWidth="1"/>
    <col min="12" max="12" width="10.7109375" style="1" customWidth="1"/>
    <col min="13" max="13" width="11.42578125" style="15"/>
    <col min="14" max="14" width="11.42578125" style="1"/>
    <col min="15" max="27" width="25.7109375" style="1" customWidth="1"/>
    <col min="28" max="16384" width="11.42578125" style="1"/>
  </cols>
  <sheetData>
    <row r="1" spans="1:14" ht="39.950000000000003" customHeight="1">
      <c r="A1" s="12" t="s">
        <v>8</v>
      </c>
      <c r="B1" s="27" t="s">
        <v>3</v>
      </c>
      <c r="C1" s="27"/>
      <c r="D1" s="27"/>
      <c r="E1" s="10"/>
      <c r="F1" s="28" t="s">
        <v>4</v>
      </c>
      <c r="G1" s="28"/>
      <c r="H1" s="28"/>
      <c r="I1" s="28"/>
      <c r="J1" s="10"/>
      <c r="K1" s="18" t="s">
        <v>22</v>
      </c>
      <c r="L1" s="17"/>
      <c r="M1" s="14" t="s">
        <v>10</v>
      </c>
      <c r="N1" s="13" t="s">
        <v>9</v>
      </c>
    </row>
    <row r="2" spans="1:14" ht="35.1" customHeight="1">
      <c r="A2" s="11">
        <v>1</v>
      </c>
      <c r="B2" s="23" t="str">
        <f>CONCATENATE(M6," (#",N6,")")</f>
        <v>👈 Bouton gauche (#16)</v>
      </c>
      <c r="C2" s="23"/>
      <c r="D2" s="23"/>
      <c r="E2" s="22"/>
      <c r="F2" s="23" t="str">
        <f>CONCATENATE(M9," (#",N9,")")</f>
        <v>🔊 Buzzer (#25)</v>
      </c>
      <c r="G2" s="23"/>
      <c r="H2" s="23"/>
      <c r="I2" s="23"/>
      <c r="J2" s="22"/>
      <c r="K2" s="2">
        <v>1</v>
      </c>
      <c r="L2" s="22"/>
      <c r="M2" s="9" t="s">
        <v>11</v>
      </c>
      <c r="N2" s="16">
        <v>2</v>
      </c>
    </row>
    <row r="3" spans="1:14" ht="50.1" customHeight="1">
      <c r="A3" s="11">
        <v>2</v>
      </c>
      <c r="B3" s="23" t="str">
        <f>CONCATENATE(M11," (#",N11,")")</f>
        <v>👉 Bouton droite  (#27)</v>
      </c>
      <c r="C3" s="23"/>
      <c r="D3" s="23"/>
      <c r="E3" s="22"/>
      <c r="F3" s="23" t="str">
        <f>CONCATENATE(M2," (#",N2,")")</f>
        <v>🪟 Fenêtre (#2)</v>
      </c>
      <c r="G3" s="23"/>
      <c r="H3" s="23"/>
      <c r="I3" s="23"/>
      <c r="J3" s="22"/>
      <c r="K3" s="2">
        <v>1</v>
      </c>
      <c r="L3" s="22"/>
      <c r="M3" s="9" t="s">
        <v>12</v>
      </c>
      <c r="N3" s="16">
        <v>4</v>
      </c>
    </row>
    <row r="4" spans="1:14" ht="50.1" customHeight="1">
      <c r="A4" s="11">
        <v>3</v>
      </c>
      <c r="B4" s="23" t="str">
        <f>CONCATENATE(M5," (#",N5,")")</f>
        <v>🏃 Détecteur de mouvement (#14)</v>
      </c>
      <c r="C4" s="23"/>
      <c r="D4" s="23"/>
      <c r="E4" s="22"/>
      <c r="F4" s="23" t="str">
        <f>CONCATENATE(M4," (#",N4,")")</f>
        <v>💡 LED (#12)</v>
      </c>
      <c r="G4" s="23"/>
      <c r="H4" s="23"/>
      <c r="I4" s="23"/>
      <c r="J4" s="22"/>
      <c r="K4" s="2">
        <v>1</v>
      </c>
      <c r="L4" s="22"/>
      <c r="M4" s="9" t="s">
        <v>13</v>
      </c>
      <c r="N4" s="16">
        <v>12</v>
      </c>
    </row>
    <row r="5" spans="1:14" ht="50.1" customHeight="1">
      <c r="A5" s="11">
        <v>4</v>
      </c>
      <c r="B5" s="23" t="str">
        <f>CONCATENATE(M8," (#",N8,")")</f>
        <v>💨 Détecteur de gaz (#23)</v>
      </c>
      <c r="C5" s="23"/>
      <c r="D5" s="23"/>
      <c r="E5" s="22"/>
      <c r="F5" s="6" t="str">
        <f>CONCATENATE(M2," (#",N2,")")</f>
        <v>🪟 Fenêtre (#2)</v>
      </c>
      <c r="G5" s="6" t="str">
        <f>CONCATENATE(M13," (#",N13,")")</f>
        <v>🔄 Ventilo (#18)</v>
      </c>
      <c r="H5" s="6" t="str">
        <f>CONCATENATE(M9," (#",N9,")")</f>
        <v>🔊 Buzzer (#25)</v>
      </c>
      <c r="I5" s="21" t="str">
        <f>CONCATENATE(M10," Rouge (#",N10,")")</f>
        <v>🔴 LED RGB Rouge (#26)</v>
      </c>
      <c r="J5" s="22"/>
      <c r="K5" s="2">
        <v>0</v>
      </c>
      <c r="L5" s="22"/>
      <c r="M5" s="9" t="s">
        <v>14</v>
      </c>
      <c r="N5" s="16">
        <v>14</v>
      </c>
    </row>
    <row r="6" spans="1:14" ht="50.1" customHeight="1">
      <c r="A6" s="11">
        <v>5</v>
      </c>
      <c r="B6" s="7" t="str">
        <f>CONCATENATE(M2," ouverte (#",N2,")")</f>
        <v>🪟 Fenêtre ouverte (#2)</v>
      </c>
      <c r="C6" s="5" t="s">
        <v>0</v>
      </c>
      <c r="D6" s="8" t="str">
        <f>CONCATENATE(M5," (#",N5,")")</f>
        <v>🏃 Détecteur de mouvement (#14)</v>
      </c>
      <c r="E6" s="22"/>
      <c r="F6" s="24" t="str">
        <f>CONCATENATE(M9," (#",N9,")")</f>
        <v>🔊 Buzzer (#25)</v>
      </c>
      <c r="G6" s="24"/>
      <c r="H6" s="25" t="str">
        <f>CONCATENATE(M10," Rouge (#",N10,")")</f>
        <v>🔴 LED RGB Rouge (#26)</v>
      </c>
      <c r="I6" s="25"/>
      <c r="J6" s="22"/>
      <c r="K6" s="2">
        <v>0</v>
      </c>
      <c r="L6" s="22"/>
      <c r="M6" s="9" t="s">
        <v>15</v>
      </c>
      <c r="N6" s="16">
        <v>16</v>
      </c>
    </row>
    <row r="7" spans="1:14" ht="50.1" customHeight="1">
      <c r="A7" s="11">
        <v>6</v>
      </c>
      <c r="B7" s="23" t="s">
        <v>5</v>
      </c>
      <c r="C7" s="23"/>
      <c r="D7" s="23"/>
      <c r="E7" s="22"/>
      <c r="F7" s="24" t="str">
        <f>CONCATENATE(M3," (#",N3,")")</f>
        <v>🚪 Porte (#4)</v>
      </c>
      <c r="G7" s="24"/>
      <c r="H7" s="32" t="str">
        <f>CONCATENATE(M10," Vert (#",N10,")")</f>
        <v>🔴 LED RGB Vert (#26)</v>
      </c>
      <c r="I7" s="32"/>
      <c r="J7" s="22"/>
      <c r="K7" s="2">
        <v>1</v>
      </c>
      <c r="L7" s="22"/>
      <c r="M7" s="9" t="s">
        <v>16</v>
      </c>
      <c r="N7" s="16">
        <v>17</v>
      </c>
    </row>
    <row r="8" spans="1:14" ht="50.1" customHeight="1">
      <c r="A8" s="11">
        <v>7</v>
      </c>
      <c r="B8" s="23" t="s">
        <v>6</v>
      </c>
      <c r="C8" s="23"/>
      <c r="D8" s="23"/>
      <c r="E8" s="22"/>
      <c r="F8" s="23" t="str">
        <f>CONCATENATE(M10," Rouge (#",N10,")")</f>
        <v>🔴 LED RGB Rouge (#26)</v>
      </c>
      <c r="G8" s="23"/>
      <c r="H8" s="23"/>
      <c r="I8" s="23"/>
      <c r="J8" s="22"/>
      <c r="K8" s="2">
        <v>1</v>
      </c>
      <c r="L8" s="22"/>
      <c r="M8" s="9" t="s">
        <v>17</v>
      </c>
      <c r="N8" s="16">
        <v>23</v>
      </c>
    </row>
    <row r="9" spans="1:14" ht="50.1" customHeight="1">
      <c r="A9" s="11">
        <v>8</v>
      </c>
      <c r="B9" s="23" t="str">
        <f>CONCATENATE(M12," (#",N12,")")</f>
        <v>🔥 Détecteur de fumée (#34)</v>
      </c>
      <c r="C9" s="23"/>
      <c r="D9" s="23"/>
      <c r="E9" s="22"/>
      <c r="F9" s="23" t="str">
        <f>CONCATENATE(M13," (#",N13,")")</f>
        <v>🔄 Ventilo (#18)</v>
      </c>
      <c r="G9" s="23"/>
      <c r="H9" s="23"/>
      <c r="I9" s="23"/>
      <c r="J9" s="22"/>
      <c r="K9" s="2">
        <v>0</v>
      </c>
      <c r="L9" s="22"/>
      <c r="M9" s="9" t="s">
        <v>18</v>
      </c>
      <c r="N9" s="16">
        <v>25</v>
      </c>
    </row>
    <row r="10" spans="1:14" ht="50.1" customHeight="1">
      <c r="A10" s="11">
        <v>9</v>
      </c>
      <c r="B10" s="29" t="str">
        <f>CONCATENATE(M7," (#",N7,")")</f>
        <v>💧 Capteur d'humidité (#17)</v>
      </c>
      <c r="C10" s="29"/>
      <c r="D10" s="29"/>
      <c r="E10" s="22"/>
      <c r="F10" s="23" t="str">
        <f>CONCATENATE(M2," (#",N2,")")</f>
        <v>🪟 Fenêtre (#2)</v>
      </c>
      <c r="G10" s="23"/>
      <c r="H10" s="23"/>
      <c r="I10" s="23"/>
      <c r="J10" s="22"/>
      <c r="K10" s="2">
        <v>0</v>
      </c>
      <c r="L10" s="22"/>
      <c r="M10" s="9" t="s">
        <v>23</v>
      </c>
      <c r="N10" s="16">
        <v>26</v>
      </c>
    </row>
    <row r="11" spans="1:14" ht="50.1" customHeight="1">
      <c r="A11" s="11">
        <v>10</v>
      </c>
      <c r="B11" s="31" t="s">
        <v>1</v>
      </c>
      <c r="C11" s="31"/>
      <c r="D11" s="31"/>
      <c r="E11" s="22"/>
      <c r="F11" s="30" t="str">
        <f>CONCATENATE(M10," Jaune (#",N10,")")</f>
        <v>🔴 LED RGB Jaune (#26)</v>
      </c>
      <c r="G11" s="30"/>
      <c r="H11" s="30"/>
      <c r="I11" s="30"/>
      <c r="J11" s="22"/>
      <c r="K11" s="2">
        <v>1</v>
      </c>
      <c r="L11" s="22"/>
      <c r="M11" s="9" t="s">
        <v>19</v>
      </c>
      <c r="N11" s="16">
        <v>27</v>
      </c>
    </row>
    <row r="12" spans="1:14" ht="50.1" customHeight="1">
      <c r="A12" s="11">
        <v>11</v>
      </c>
      <c r="B12" s="26" t="s">
        <v>2</v>
      </c>
      <c r="C12" s="26"/>
      <c r="D12" s="26"/>
      <c r="E12" s="22"/>
      <c r="F12" s="23" t="s">
        <v>7</v>
      </c>
      <c r="G12" s="26"/>
      <c r="H12" s="26"/>
      <c r="I12" s="26"/>
      <c r="J12" s="22"/>
      <c r="K12" s="19">
        <v>0</v>
      </c>
      <c r="L12" s="22"/>
      <c r="M12" s="9" t="s">
        <v>20</v>
      </c>
      <c r="N12" s="16">
        <v>34</v>
      </c>
    </row>
    <row r="13" spans="1:14" ht="50.1" customHeight="1">
      <c r="B13" s="3"/>
      <c r="C13" s="3"/>
      <c r="D13" s="3"/>
      <c r="E13" s="3"/>
      <c r="F13" s="3"/>
      <c r="G13" s="3"/>
      <c r="H13" s="3"/>
      <c r="I13" s="3"/>
      <c r="J13" s="3"/>
      <c r="K13" s="19"/>
      <c r="L13" s="3"/>
      <c r="M13" s="9" t="s">
        <v>21</v>
      </c>
      <c r="N13" s="16">
        <v>18</v>
      </c>
    </row>
    <row r="14" spans="1:14" ht="50.1" customHeight="1">
      <c r="B14" s="3"/>
      <c r="C14" s="3"/>
      <c r="D14" s="3"/>
      <c r="E14" s="3"/>
      <c r="F14" s="3"/>
      <c r="G14" s="3"/>
      <c r="H14" s="3"/>
      <c r="I14" s="3"/>
      <c r="J14" s="3"/>
      <c r="K14" s="19"/>
      <c r="L14" s="3"/>
    </row>
    <row r="15" spans="1:14" ht="50.1" customHeight="1">
      <c r="B15" s="3"/>
      <c r="C15" s="3"/>
      <c r="D15" s="3"/>
      <c r="E15" s="3"/>
      <c r="F15" s="3"/>
      <c r="G15" s="3"/>
      <c r="H15" s="3"/>
      <c r="I15" s="3"/>
      <c r="J15" s="3"/>
      <c r="K15" s="19"/>
      <c r="L15" s="3"/>
    </row>
    <row r="16" spans="1:14" ht="50.1" customHeight="1">
      <c r="B16" s="3"/>
      <c r="C16" s="3"/>
      <c r="D16" s="3"/>
      <c r="E16" s="3"/>
      <c r="F16" s="3"/>
      <c r="G16" s="3"/>
      <c r="H16" s="3"/>
      <c r="I16" s="3"/>
      <c r="J16" s="3"/>
      <c r="K16" s="19"/>
      <c r="L16" s="3"/>
    </row>
    <row r="17" spans="2:12" ht="50.1" customHeight="1">
      <c r="B17" s="3"/>
      <c r="C17" s="3"/>
      <c r="D17" s="3"/>
      <c r="E17" s="3"/>
      <c r="F17" s="3"/>
      <c r="G17" s="3"/>
      <c r="H17" s="3"/>
      <c r="I17" s="3"/>
      <c r="J17" s="3"/>
      <c r="K17" s="19"/>
      <c r="L17" s="3"/>
    </row>
    <row r="18" spans="2:12" ht="50.1" customHeight="1">
      <c r="B18" s="3"/>
      <c r="C18" s="3"/>
      <c r="D18" s="3"/>
      <c r="E18" s="3"/>
      <c r="F18" s="3"/>
      <c r="G18" s="3"/>
      <c r="H18" s="3"/>
      <c r="I18" s="3"/>
      <c r="J18" s="3"/>
      <c r="K18" s="19"/>
      <c r="L18" s="3"/>
    </row>
    <row r="19" spans="2:12" ht="50.1" customHeight="1">
      <c r="B19" s="4"/>
      <c r="C19" s="4"/>
      <c r="D19" s="3"/>
      <c r="E19" s="3"/>
      <c r="F19" s="3"/>
      <c r="G19" s="3"/>
      <c r="H19" s="3"/>
      <c r="I19" s="3"/>
      <c r="J19" s="3"/>
      <c r="K19" s="19"/>
      <c r="L19" s="3"/>
    </row>
    <row r="20" spans="2:12" ht="30" customHeight="1"/>
  </sheetData>
  <mergeCells count="27">
    <mergeCell ref="B1:D1"/>
    <mergeCell ref="B2:D2"/>
    <mergeCell ref="B3:D3"/>
    <mergeCell ref="B4:D4"/>
    <mergeCell ref="F1:I1"/>
    <mergeCell ref="E2:E12"/>
    <mergeCell ref="B9:D9"/>
    <mergeCell ref="F9:I9"/>
    <mergeCell ref="B10:D10"/>
    <mergeCell ref="F10:I10"/>
    <mergeCell ref="F11:I11"/>
    <mergeCell ref="B11:D11"/>
    <mergeCell ref="B7:D7"/>
    <mergeCell ref="F7:G7"/>
    <mergeCell ref="H7:I7"/>
    <mergeCell ref="B8:D8"/>
    <mergeCell ref="L2:L12"/>
    <mergeCell ref="J2:J12"/>
    <mergeCell ref="F4:I4"/>
    <mergeCell ref="B5:D5"/>
    <mergeCell ref="F6:G6"/>
    <mergeCell ref="H6:I6"/>
    <mergeCell ref="B12:D12"/>
    <mergeCell ref="F12:I12"/>
    <mergeCell ref="F8:I8"/>
    <mergeCell ref="F2:I2"/>
    <mergeCell ref="F3:I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1D5CCEF-51F0-4866-886D-7680950E1F96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K2:K1048576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LEPINAY</dc:creator>
  <cp:lastModifiedBy>SIRAUD Quentin</cp:lastModifiedBy>
  <dcterms:created xsi:type="dcterms:W3CDTF">2024-10-09T13:12:17Z</dcterms:created>
  <dcterms:modified xsi:type="dcterms:W3CDTF">2024-10-11T06:39:14Z</dcterms:modified>
</cp:coreProperties>
</file>