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franc\OneDrive\Desktop\Franco F.R\TechStack\Projects\Excel\"/>
    </mc:Choice>
  </mc:AlternateContent>
  <xr:revisionPtr revIDLastSave="0" documentId="8_{D9C146D3-2FB0-47B3-9F80-A1607DB7F25D}" xr6:coauthVersionLast="47" xr6:coauthVersionMax="47" xr10:uidLastSave="{00000000-0000-0000-0000-000000000000}"/>
  <bookViews>
    <workbookView xWindow="-96" yWindow="0" windowWidth="16584" windowHeight="9312" xr2:uid="{0B3028D4-65A9-4074-9095-4FC46DC4D71D}"/>
  </bookViews>
  <sheets>
    <sheet name="Skills_job_Analysis" sheetId="22" r:id="rId1"/>
    <sheet name="Salary_vs_Skills" sheetId="24" r:id="rId2"/>
    <sheet name="Salary_Analysis" sheetId="25" r:id="rId3"/>
    <sheet name="Skills_Salary_Analysis" sheetId="26" r:id="rId4"/>
  </sheets>
  <definedNames>
    <definedName name="Slicer_job_country">#N/A</definedName>
    <definedName name="Slicer_job_title_short">#N/A</definedName>
  </definedNames>
  <calcPr calcId="191029"/>
  <pivotCaches>
    <pivotCache cacheId="432" r:id="rId5"/>
    <pivotCache cacheId="435" r:id="rId6"/>
    <pivotCache cacheId="447" r:id="rId7"/>
    <pivotCache cacheId="456" r:id="rId8"/>
  </pivotCaches>
  <extLst>
    <ext xmlns:x14="http://schemas.microsoft.com/office/spreadsheetml/2009/9/main" uri="{876F7934-8845-4945-9796-88D515C7AA90}">
      <x14:pivotCaches>
        <pivotCache cacheId="6"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kills_35a066f5-482f-4857-aaec-6a8cf4cefaf8" name="Data_jobs_skills" connection="Query - Data_jobs_skills"/>
          <x15:modelTable id="Data_jobs_salary_a2c9a41e-fe6a-4ec2-9768-c307cbd31eaa" name="Data_jobs_salary" connection="Query - Data_jobs_salary1"/>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2" i="24" l="1"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643A2B-59BE-409D-BFAE-38311F819AAF}" keepAlive="1" name="Query - Apr" description="Connection to the 'Apr' query in the workbook." type="5" refreshedVersion="0" background="1" saveData="1">
    <dbPr connection="Provider=Microsoft.Mashup.OleDb.1;Data Source=$Workbook$;Location=Apr;Extended Properties=&quot;&quot;" command="SELECT * FROM [Apr]"/>
  </connection>
  <connection id="2" xr16:uid="{090EE3EE-FD43-4CF7-AEC1-155CF9F8BBA5}" keepAlive="1" name="Query - Aug" description="Connection to the 'Aug' query in the workbook." type="5" refreshedVersion="0" background="1" saveData="1">
    <dbPr connection="Provider=Microsoft.Mashup.OleDb.1;Data Source=$Workbook$;Location=Aug;Extended Properties=&quot;&quot;" command="SELECT * FROM [Aug]"/>
  </connection>
  <connection id="3" xr16:uid="{54548F6C-B1EA-4367-9A5E-5C1DADB9E2C6}" name="Query - Data_jobs_salary1" description="Connection to the 'Data_jobs_salary' query in the workbook." type="100" refreshedVersion="8" minRefreshableVersion="5">
    <extLst>
      <ext xmlns:x15="http://schemas.microsoft.com/office/spreadsheetml/2010/11/main" uri="{DE250136-89BD-433C-8126-D09CA5730AF9}">
        <x15:connection id="811ef00c-9d4f-44c0-98c3-3ca5fd5beabd"/>
      </ext>
    </extLst>
  </connection>
  <connection id="4" xr16:uid="{E3B0CBFD-9353-4C9B-9094-832A4B703959}" name="Query - Data_jobs_skills" description="Connection to the 'Data_jobs_skills' query in the workbook." type="100" refreshedVersion="8" minRefreshableVersion="5">
    <extLst>
      <ext xmlns:x15="http://schemas.microsoft.com/office/spreadsheetml/2010/11/main" uri="{DE250136-89BD-433C-8126-D09CA5730AF9}">
        <x15:connection id="339c52fb-6840-454f-82bb-7b175d02e54a"/>
      </ext>
    </extLst>
  </connection>
  <connection id="5" xr16:uid="{5C450521-363B-4D63-AED1-C4DF2BA3CDB1}" keepAlive="1" name="Query - Data_jobs_skills1" description="Connection to the 'Data_jobs_skills' query in the workbook." type="5" refreshedVersion="0" background="1" saveData="1">
    <dbPr connection="Provider=Microsoft.Mashup.OleDb.1;Data Source=$Workbook$;Location=Data_jobs_skills;Extended Properties=&quot;&quot;" command="SELECT * FROM [Data_jobs_skills]"/>
  </connection>
  <connection id="6" xr16:uid="{5783FFFF-6594-4398-AC4F-45CD8D05BD13}" keepAlive="1" name="Query - Data_jobs_skills2" description="Connection to the 'Data_jobs_skills' query in the workbook." type="5" refreshedVersion="8" background="1" saveData="1">
    <dbPr connection="Provider=Microsoft.Mashup.OleDb.1;Data Source=$Workbook$;Location=Data_jobs_skills;Extended Properties=&quot;&quot;" command="SELECT * FROM [Data_jobs_skills]"/>
  </connection>
  <connection id="7" xr16:uid="{1A7C0F25-4979-4BBB-AA5C-771D43A1AAD9}" keepAlive="1" name="Query - Dec" description="Connection to the 'Dec' query in the workbook." type="5" refreshedVersion="0" background="1" saveData="1">
    <dbPr connection="Provider=Microsoft.Mashup.OleDb.1;Data Source=$Workbook$;Location=Dec;Extended Properties=&quot;&quot;" command="SELECT * FROM [Dec]"/>
  </connection>
  <connection id="8" xr16:uid="{5E275CFE-38D5-4AA5-B398-3C570CED57CB}" keepAlive="1" name="Query - Feb" description="Connection to the 'Feb' query in the workbook." type="5" refreshedVersion="0" background="1" saveData="1">
    <dbPr connection="Provider=Microsoft.Mashup.OleDb.1;Data Source=$Workbook$;Location=Feb;Extended Properties=&quot;&quot;" command="SELECT * FROM [Feb]"/>
  </connection>
  <connection id="9" xr16:uid="{3EEC20C2-FF27-42DE-ACF3-887C6677C7D4}" keepAlive="1" name="Query - Jan" description="Connection to the 'Jan' query in the workbook." type="5" refreshedVersion="0" background="1" saveData="1">
    <dbPr connection="Provider=Microsoft.Mashup.OleDb.1;Data Source=$Workbook$;Location=Jan;Extended Properties=&quot;&quot;" command="SELECT * FROM [Jan]"/>
  </connection>
  <connection id="10" xr16:uid="{92D01F6B-B6B8-424E-AE94-9BD4F8A7772C}" keepAlive="1" name="Query - Jul" description="Connection to the 'Jul' query in the workbook." type="5" refreshedVersion="0" background="1" saveData="1">
    <dbPr connection="Provider=Microsoft.Mashup.OleDb.1;Data Source=$Workbook$;Location=Jul;Extended Properties=&quot;&quot;" command="SELECT * FROM [Jul]"/>
  </connection>
  <connection id="11" xr16:uid="{DFCDC23F-CA7F-4AD6-8C73-10C324D7A1CF}" keepAlive="1" name="Query - Jun" description="Connection to the 'Jun' query in the workbook." type="5" refreshedVersion="0" background="1" saveData="1">
    <dbPr connection="Provider=Microsoft.Mashup.OleDb.1;Data Source=$Workbook$;Location=Jun;Extended Properties=&quot;&quot;" command="SELECT * FROM [Jun]"/>
  </connection>
  <connection id="12" xr16:uid="{FDE178B3-A346-41D6-8FCB-7434CDB95690}" keepAlive="1" name="Query - Mar" description="Connection to the 'Mar' query in the workbook." type="5" refreshedVersion="0" background="1" saveData="1">
    <dbPr connection="Provider=Microsoft.Mashup.OleDb.1;Data Source=$Workbook$;Location=Mar;Extended Properties=&quot;&quot;" command="SELECT * FROM [Mar]"/>
  </connection>
  <connection id="13" xr16:uid="{2BF9BC8F-0E15-435E-8BD0-7AD55A7F1D00}" keepAlive="1" name="Query - May" description="Connection to the 'May' query in the workbook." type="5" refreshedVersion="0" background="1" saveData="1">
    <dbPr connection="Provider=Microsoft.Mashup.OleDb.1;Data Source=$Workbook$;Location=May;Extended Properties=&quot;&quot;" command="SELECT * FROM [May]"/>
  </connection>
  <connection id="14" xr16:uid="{16FF1625-2E9C-4725-84ED-0B6845675B1E}" keepAlive="1" name="Query - Nov" description="Connection to the 'Nov' query in the workbook." type="5" refreshedVersion="0" background="1" saveData="1">
    <dbPr connection="Provider=Microsoft.Mashup.OleDb.1;Data Source=$Workbook$;Location=Nov;Extended Properties=&quot;&quot;" command="SELECT * FROM [Nov]"/>
  </connection>
  <connection id="15" xr16:uid="{22DA714D-25D1-431D-9F60-B32B6685184E}" keepAlive="1" name="Query - Oct" description="Connection to the 'Oct' query in the workbook." type="5" refreshedVersion="0" background="1" saveData="1">
    <dbPr connection="Provider=Microsoft.Mashup.OleDb.1;Data Source=$Workbook$;Location=Oct;Extended Properties=&quot;&quot;" command="SELECT * FROM [Oct]"/>
  </connection>
  <connection id="16" xr16:uid="{DA298C7D-F5B6-4BF0-BCF4-F318EE468001}" keepAlive="1" name="Query - Sep" description="Connection to the 'Sep' query in the workbook." type="5" refreshedVersion="0" background="1" saveData="1">
    <dbPr connection="Provider=Microsoft.Mashup.OleDb.1;Data Source=$Workbook$;Location=Sep;Extended Properties=&quot;&quot;" command="SELECT * FROM [Sep]"/>
  </connection>
  <connection id="17" xr16:uid="{23467A26-7EC5-4905-8DA9-11C0F7BA95B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<sst xmlns="http://schemas.openxmlformats.org/spreadsheetml/2006/main" count="56" uniqueCount="29">
  <si>
    <t>Row Labels</t>
  </si>
  <si>
    <t>Business Analyst</t>
  </si>
  <si>
    <t>Cloud Engineer</t>
  </si>
  <si>
    <t>Data Analyst</t>
  </si>
  <si>
    <t>Data Engineer</t>
  </si>
  <si>
    <t>Data Scientist</t>
  </si>
  <si>
    <t>Machine Learning Engineer</t>
  </si>
  <si>
    <t>Senior Data Analyst</t>
  </si>
  <si>
    <t>Senior Data Engineer</t>
  </si>
  <si>
    <t>Senior Data Scientist</t>
  </si>
  <si>
    <t>Software Engineer</t>
  </si>
  <si>
    <t>Grand Total</t>
  </si>
  <si>
    <t>SAS</t>
  </si>
  <si>
    <t>Excel</t>
  </si>
  <si>
    <t>R</t>
  </si>
  <si>
    <t>Tableau</t>
  </si>
  <si>
    <t>Python</t>
  </si>
  <si>
    <t>SQL</t>
  </si>
  <si>
    <t>Oracle</t>
  </si>
  <si>
    <t>Powerpoint</t>
  </si>
  <si>
    <t>Word</t>
  </si>
  <si>
    <t>Power BI</t>
  </si>
  <si>
    <t>Skills</t>
  </si>
  <si>
    <t>Skills Per Job</t>
  </si>
  <si>
    <t>Median Salary</t>
  </si>
  <si>
    <t>Median salary US</t>
  </si>
  <si>
    <t>Median salary Non-US</t>
  </si>
  <si>
    <t>Median Salary - Skills</t>
  </si>
  <si>
    <t>Skills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</si>
</sst>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 &quot;$&quot;* #,##0_ ;_ &quot;$&quot;* \-#,##0_ ;_ &quot;$&quot;* &quot;-&quot;_ ;_ @_ "/>
    <numFmt numFmtId="164" formatCode="&quot;$&quot;#,##0"/>
    <numFmt numFmtId="165" formatCode="#,##0.0"/>
    <numFmt numFmtId="166" formatCode="\$#,##0;\$\-#,##0;\$#,##0"/>
    <numFmt numFmtId="167" formatCode="0.0"/>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2" fontId="1" fillId="0" borderId="0" applyFont="0" applyFill="0" applyBorder="0" applyAlignment="0" applyProtection="0"/>
  </cellStyleXfs>
  <cellXfs count="9">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167" fontId="0" fillId="0" borderId="0" xfId="0" applyNumberFormat="1"/>
    <xf numFmtId="42" fontId="0" fillId="0" borderId="0" xfId="1" applyFont="1"/>
    <xf numFmtId="9" fontId="0" fillId="0" borderId="0" xfId="0" applyNumberFormat="1"/>
  </cellXfs>
  <cellStyles count="2">
    <cellStyle name="Currency [0]" xfId="1" builtinId="7"/>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microsoft.com/office/2017/10/relationships/person" Target="persons/person.xml"/><Relationship Id="rId26" Type="http://schemas.openxmlformats.org/officeDocument/2006/relationships/customXml" Target="../customXml/item7.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6.xml"/><Relationship Id="rId33"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microsoft.com/office/2007/relationships/slicerCache" Target="slicerCaches/slicerCache1.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[Proyecto_Data_Analysis_2.xlsx]Skills_job_Analysis!PivotTable3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a:t>
            </a:r>
            <a:r>
              <a:rPr lang="en-US" baseline="0"/>
              <a:t>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Skills_job_Analysis!$B$1</c:f>
              <c:strCache>
                <c:ptCount val="1"/>
                <c:pt idx="0">
                  <c:v>Total</c:v>
                </c:pt>
              </c:strCache>
            </c:strRef>
          </c:tx>
          <c:spPr>
            <a:solidFill>
              <a:schemeClr val="accent1"/>
            </a:solidFill>
            <a:ln>
              <a:noFill/>
            </a:ln>
            <a:effectLst/>
          </c:spPr>
          <c:invertIfNegative val="0"/>
          <c:cat>
            <c:strRef>
              <c:f>Skills_job_Analysis!$B$1</c:f>
              <c:strCache>
                <c:ptCount val="10"/>
                <c:pt idx="0">
                  <c:v>Oracle</c:v>
                </c:pt>
                <c:pt idx="1">
                  <c:v>Powerpoint</c:v>
                </c:pt>
                <c:pt idx="2">
                  <c:v>Word</c:v>
                </c:pt>
                <c:pt idx="3">
                  <c:v>R</c:v>
                </c:pt>
                <c:pt idx="4">
                  <c:v>Power BI</c:v>
                </c:pt>
                <c:pt idx="5">
                  <c:v>SAS</c:v>
                </c:pt>
                <c:pt idx="6">
                  <c:v>Tableau</c:v>
                </c:pt>
                <c:pt idx="7">
                  <c:v>Python</c:v>
                </c:pt>
                <c:pt idx="8">
                  <c:v>Excel</c:v>
                </c:pt>
                <c:pt idx="9">
                  <c:v>SQL</c:v>
                </c:pt>
              </c:strCache>
            </c:strRef>
          </c:cat>
          <c:val>
            <c:numRef>
              <c:f>Skills_job_Analysis!$B$1</c:f>
              <c:numCache>
                <c:formatCode>0%</c:formatCode>
                <c:ptCount val="10"/>
                <c:pt idx="0">
                  <c:v>6.5479908390589217E-2</c:v>
                </c:pt>
                <c:pt idx="1">
                  <c:v>9.0672496356443893E-2</c:v>
                </c:pt>
                <c:pt idx="2">
                  <c:v>9.775140537164273E-2</c:v>
                </c:pt>
                <c:pt idx="3">
                  <c:v>0.16062877368311471</c:v>
                </c:pt>
                <c:pt idx="4">
                  <c:v>0.16958151155527795</c:v>
                </c:pt>
                <c:pt idx="5">
                  <c:v>0.17489069331667709</c:v>
                </c:pt>
                <c:pt idx="6">
                  <c:v>0.28367686862377678</c:v>
                </c:pt>
                <c:pt idx="7">
                  <c:v>0.28784093275036438</c:v>
                </c:pt>
                <c:pt idx="8">
                  <c:v>0.39964605454924007</c:v>
                </c:pt>
                <c:pt idx="9">
                  <c:v>0.52394336872787839</c:v>
                </c:pt>
              </c:numCache>
            </c:numRef>
          </c:val>
          <c:extLst>
            <c:ext xmlns:c16="http://schemas.microsoft.com/office/drawing/2014/chart" uri="{C3380CC4-5D6E-409C-BE32-E72D297353CC}">
              <c16:uniqueId val="{00000000-FE37-454A-8314-C14E057EA5D4}"/>
            </c:ext>
          </c:extLst>
        </c:ser>
        <c:dLbls>
          <c:showLegendKey val="0"/>
          <c:showVal val="0"/>
          <c:showCatName val="0"/>
          <c:showSerName val="0"/>
          <c:showPercent val="0"/>
          <c:showBubbleSize val="0"/>
        </c:dLbls>
        <c:gapWidth val="182"/>
        <c:axId val="1558344495"/>
        <c:axId val="1558349775"/>
      </c:barChart>
      <c:catAx>
        <c:axId val="1558344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349775"/>
        <c:crosses val="autoZero"/>
        <c:auto val="1"/>
        <c:lblAlgn val="ctr"/>
        <c:lblOffset val="100"/>
        <c:noMultiLvlLbl val="0"/>
      </c:catAx>
      <c:valAx>
        <c:axId val="1558349775"/>
        <c:scaling>
          <c:orientation val="minMax"/>
        </c:scaling>
        <c:delete val="0"/>
        <c:axPos val="b"/>
        <c:majorGridlines>
          <c:spPr>
            <a:ln w="9525" cap="flat" cmpd="sng" algn="ctr">
              <a:solidFill>
                <a:schemeClr val="tx1">
                  <a:lumMod val="15000"/>
                  <a:lumOff val="85000"/>
                </a:schemeClr>
              </a:solidFill>
              <a:round/>
            </a:ln>
            <a:effectLst/>
          </c:spPr>
        </c:majorGridlines>
        <c:title>
          <c:tx>
            <c:strRef>
              <c:f>Skills_job_Analysis!$B$1</c:f>
              <c:strCache>
                <c:ptCount val="1"/>
                <c:pt idx="0">
                  <c:v>Skills Likelihood</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344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 more money for Data Jobs?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6.4830958630171225E-3"/>
                  <c:y val="1.2028396141840295E-2"/>
                </c:manualLayout>
              </c:layout>
              <c:tx>
                <c:rich>
                  <a:bodyPr/>
                  <a:lstStyle/>
                  <a:p>
                    <a:fld id="{6CE331FC-B8C4-4CD8-B9AD-C323E79A1B33}"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7EB-40A4-9FDB-0BBF0D57BBD6}"/>
                </c:ext>
              </c:extLst>
            </c:dLbl>
            <c:dLbl>
              <c:idx val="1"/>
              <c:layout>
                <c:manualLayout>
                  <c:x val="-0.11270841144856894"/>
                  <c:y val="-5.3129354201095234E-2"/>
                </c:manualLayout>
              </c:layout>
              <c:tx>
                <c:rich>
                  <a:bodyPr/>
                  <a:lstStyle/>
                  <a:p>
                    <a:fld id="{B0298CEE-CFEC-457E-896E-B1A444D12089}"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07EB-40A4-9FDB-0BBF0D57BBD6}"/>
                </c:ext>
              </c:extLst>
            </c:dLbl>
            <c:dLbl>
              <c:idx val="2"/>
              <c:layout>
                <c:manualLayout>
                  <c:x val="1.5793650793650794E-2"/>
                  <c:y val="-5.3129354201095359E-2"/>
                </c:manualLayout>
              </c:layout>
              <c:tx>
                <c:rich>
                  <a:bodyPr/>
                  <a:lstStyle/>
                  <a:p>
                    <a:fld id="{1D0EA3A3-65E2-4812-B513-CC1589326DE4}"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7EB-40A4-9FDB-0BBF0D57BBD6}"/>
                </c:ext>
              </c:extLst>
            </c:dLbl>
            <c:dLbl>
              <c:idx val="3"/>
              <c:tx>
                <c:rich>
                  <a:bodyPr/>
                  <a:lstStyle/>
                  <a:p>
                    <a:fld id="{0D469CBC-0440-4BF7-AE28-D3F3C9B1240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7EB-40A4-9FDB-0BBF0D57BBD6}"/>
                </c:ext>
              </c:extLst>
            </c:dLbl>
            <c:dLbl>
              <c:idx val="4"/>
              <c:tx>
                <c:rich>
                  <a:bodyPr/>
                  <a:lstStyle/>
                  <a:p>
                    <a:fld id="{189C9DA2-5AFE-47F6-9CDD-0E8CC8DDD9C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7EB-40A4-9FDB-0BBF0D57BBD6}"/>
                </c:ext>
              </c:extLst>
            </c:dLbl>
            <c:dLbl>
              <c:idx val="5"/>
              <c:tx>
                <c:rich>
                  <a:bodyPr/>
                  <a:lstStyle/>
                  <a:p>
                    <a:fld id="{D5767161-4A70-4EE8-AE95-F9356F75D51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7EB-40A4-9FDB-0BBF0D57BBD6}"/>
                </c:ext>
              </c:extLst>
            </c:dLbl>
            <c:dLbl>
              <c:idx val="6"/>
              <c:layout>
                <c:manualLayout>
                  <c:x val="-7.6096269216347961E-2"/>
                  <c:y val="3.2604527829083095E-2"/>
                </c:manualLayout>
              </c:layout>
              <c:tx>
                <c:rich>
                  <a:bodyPr/>
                  <a:lstStyle/>
                  <a:p>
                    <a:fld id="{574336D2-1408-438C-97A1-F23E06BE25E2}"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07EB-40A4-9FDB-0BBF0D57BBD6}"/>
                </c:ext>
              </c:extLst>
            </c:dLbl>
            <c:dLbl>
              <c:idx val="7"/>
              <c:tx>
                <c:rich>
                  <a:bodyPr/>
                  <a:lstStyle/>
                  <a:p>
                    <a:fld id="{3EADE2F7-226A-464F-840C-7D3030D47B1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7EB-40A4-9FDB-0BBF0D57BBD6}"/>
                </c:ext>
              </c:extLst>
            </c:dLbl>
            <c:dLbl>
              <c:idx val="8"/>
              <c:layout>
                <c:manualLayout>
                  <c:x val="-8.8700006249218852E-2"/>
                  <c:y val="4.9751304235118629E-2"/>
                </c:manualLayout>
              </c:layout>
              <c:tx>
                <c:rich>
                  <a:bodyPr/>
                  <a:lstStyle/>
                  <a:p>
                    <a:fld id="{66F9BCE9-F1C1-4F69-A262-B56B5E0541AF}"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07EB-40A4-9FDB-0BBF0D57BBD6}"/>
                </c:ext>
              </c:extLst>
            </c:dLbl>
            <c:dLbl>
              <c:idx val="9"/>
              <c:layout>
                <c:manualLayout>
                  <c:x val="-0.1486062679665042"/>
                  <c:y val="-5.3129354201095234E-2"/>
                </c:manualLayout>
              </c:layout>
              <c:tx>
                <c:rich>
                  <a:bodyPr/>
                  <a:lstStyle/>
                  <a:p>
                    <a:fld id="{C0E51206-7D63-41FA-BE14-FB28F86E65B9}"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07EB-40A4-9FDB-0BBF0D57BBD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Salary_vs_Skills!$F$3:$F$12</c:f>
              <c:numCache>
                <c:formatCode>_("$"* #,##0_);_("$"* \(#,##0\);_("$"* "-"_);_(@_)</c:formatCode>
                <c:ptCount val="10"/>
                <c:pt idx="0">
                  <c:v>85000</c:v>
                </c:pt>
                <c:pt idx="1">
                  <c:v>90000</c:v>
                </c:pt>
                <c:pt idx="2">
                  <c:v>90000</c:v>
                </c:pt>
                <c:pt idx="3">
                  <c:v>125000</c:v>
                </c:pt>
                <c:pt idx="4">
                  <c:v>127500</c:v>
                </c:pt>
                <c:pt idx="5">
                  <c:v>107550</c:v>
                </c:pt>
                <c:pt idx="6">
                  <c:v>111175</c:v>
                </c:pt>
                <c:pt idx="7">
                  <c:v>147500</c:v>
                </c:pt>
                <c:pt idx="8">
                  <c:v>155000</c:v>
                </c:pt>
                <c:pt idx="9">
                  <c:v>99150</c:v>
                </c:pt>
              </c:numCache>
            </c:numRef>
          </c:xVal>
          <c:yVal>
            <c:numRef>
              <c:f>Salary_vs_Skills!$G$3:$G$12</c:f>
              <c:numCache>
                <c:formatCode>0.0</c:formatCode>
                <c:ptCount val="10"/>
                <c:pt idx="0">
                  <c:v>3.2997002997002998</c:v>
                </c:pt>
                <c:pt idx="1">
                  <c:v>4.8023255813953485</c:v>
                </c:pt>
                <c:pt idx="2">
                  <c:v>3.600978555069748</c:v>
                </c:pt>
                <c:pt idx="3">
                  <c:v>6.961963732861566</c:v>
                </c:pt>
                <c:pt idx="4">
                  <c:v>4.9271336080047083</c:v>
                </c:pt>
                <c:pt idx="5">
                  <c:v>5.2834138486312403</c:v>
                </c:pt>
                <c:pt idx="6">
                  <c:v>4.3544474393531001</c:v>
                </c:pt>
                <c:pt idx="7">
                  <c:v>8.1405163853028792</c:v>
                </c:pt>
                <c:pt idx="8">
                  <c:v>5.2608262817322053</c:v>
                </c:pt>
                <c:pt idx="9">
                  <c:v>5.5445026178010473</c:v>
                </c:pt>
              </c:numCache>
            </c:numRef>
          </c:yVal>
          <c:smooth val="0"/>
          <c:extLst>
            <c:ext xmlns:c15="http://schemas.microsoft.com/office/drawing/2012/chart" uri="{02D57815-91ED-43cb-92C2-25804820EDAC}">
              <c15:datalabelsRange>
                <c15:f>Salary_vs_Skills!$E$3:$E$12</c15:f>
                <c15:dlblRangeCache>
                  <c:ptCount val="10"/>
                  <c:pt idx="0">
                    <c:v>Business Analyst</c:v>
                  </c:pt>
                  <c:pt idx="1">
                    <c:v>Cloud Engineer</c:v>
                  </c:pt>
                  <c:pt idx="2">
                    <c:v>Data Analyst</c:v>
                  </c:pt>
                  <c:pt idx="3">
                    <c:v>Data Engineer</c:v>
                  </c:pt>
                  <c:pt idx="4">
                    <c:v>Data Scientist</c:v>
                  </c:pt>
                  <c:pt idx="5">
                    <c:v>Machine Learning Engineer</c:v>
                  </c:pt>
                  <c:pt idx="6">
                    <c:v>Senior Data Analyst</c:v>
                  </c:pt>
                  <c:pt idx="7">
                    <c:v>Senior Data Engineer</c:v>
                  </c:pt>
                  <c:pt idx="8">
                    <c:v>Senior Data Scientist</c:v>
                  </c:pt>
                  <c:pt idx="9">
                    <c:v>Software Engineer</c:v>
                  </c:pt>
                </c15:dlblRangeCache>
              </c15:datalabelsRange>
            </c:ext>
            <c:ext xmlns:c16="http://schemas.microsoft.com/office/drawing/2014/chart" uri="{C3380CC4-5D6E-409C-BE32-E72D297353CC}">
              <c16:uniqueId val="{00000000-07EB-40A4-9FDB-0BBF0D57BBD6}"/>
            </c:ext>
          </c:extLst>
        </c:ser>
        <c:dLbls>
          <c:dLblPos val="t"/>
          <c:showLegendKey val="0"/>
          <c:showVal val="1"/>
          <c:showCatName val="0"/>
          <c:showSerName val="0"/>
          <c:showPercent val="0"/>
          <c:showBubbleSize val="0"/>
        </c:dLbls>
        <c:axId val="2005115951"/>
        <c:axId val="2005112591"/>
      </c:scatterChart>
      <c:valAx>
        <c:axId val="2005115951"/>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112591"/>
        <c:crosses val="autoZero"/>
        <c:crossBetween val="midCat"/>
      </c:valAx>
      <c:valAx>
        <c:axId val="2005112591"/>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Skills Requested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11595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[Proyecto_Data_Analysis_2.xlsx]Skills_Salary_Analysis!PivotTable1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a:t>
            </a:r>
            <a:r>
              <a:rPr lang="en-US" baseline="0"/>
              <a:t> the pay of the top 10 skills?</a:t>
            </a:r>
            <a:endParaRPr lang="en-US"/>
          </a:p>
        </c:rich>
      </c:tx>
      <c:layout>
        <c:manualLayout>
          <c:xMode val="edge"/>
          <c:yMode val="edge"/>
          <c:x val="0.1883123359580052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8"/>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Skills_Salary_Analysis!$C$1</c:f>
              <c:strCache>
                <c:ptCount val="1"/>
                <c:pt idx="0">
                  <c:v>Median Salary - Skills</c:v>
                </c:pt>
              </c:strCache>
            </c:strRef>
          </c:tx>
          <c:spPr>
            <a:solidFill>
              <a:schemeClr val="accent1">
                <a:shade val="76000"/>
              </a:schemeClr>
            </a:solidFill>
            <a:ln>
              <a:noFill/>
            </a:ln>
            <a:effectLst/>
          </c:spPr>
          <c:invertIfNegative val="0"/>
          <c:cat>
            <c:strRef>
              <c:f>Skills_Salary_Analysis!$C$1</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Skills_Salary_Analysis!$C$1</c:f>
              <c:numCache>
                <c:formatCode>\$#,##0;\$\-#,##0;\$#,##0</c:formatCode>
                <c:ptCount val="10"/>
                <c:pt idx="0">
                  <c:v>98500</c:v>
                </c:pt>
                <c:pt idx="1">
                  <c:v>95000</c:v>
                </c:pt>
                <c:pt idx="2">
                  <c:v>95000</c:v>
                </c:pt>
                <c:pt idx="3">
                  <c:v>92513.75</c:v>
                </c:pt>
                <c:pt idx="4">
                  <c:v>92500</c:v>
                </c:pt>
                <c:pt idx="5">
                  <c:v>90000</c:v>
                </c:pt>
                <c:pt idx="6">
                  <c:v>90000</c:v>
                </c:pt>
                <c:pt idx="7">
                  <c:v>85000</c:v>
                </c:pt>
                <c:pt idx="8">
                  <c:v>84500</c:v>
                </c:pt>
                <c:pt idx="9">
                  <c:v>80850</c:v>
                </c:pt>
              </c:numCache>
            </c:numRef>
          </c:val>
          <c:extLst>
            <c:ext xmlns:c16="http://schemas.microsoft.com/office/drawing/2014/chart" uri="{C3380CC4-5D6E-409C-BE32-E72D297353CC}">
              <c16:uniqueId val="{00000000-7F7B-4EB1-B52B-980CB3FFF0B4}"/>
            </c:ext>
          </c:extLst>
        </c:ser>
        <c:dLbls>
          <c:showLegendKey val="0"/>
          <c:showVal val="0"/>
          <c:showCatName val="0"/>
          <c:showSerName val="0"/>
          <c:showPercent val="0"/>
          <c:showBubbleSize val="0"/>
        </c:dLbls>
        <c:gapWidth val="219"/>
        <c:axId val="1517009104"/>
        <c:axId val="1517011024"/>
      </c:barChart>
      <c:lineChart>
        <c:grouping val="standard"/>
        <c:varyColors val="0"/>
        <c:ser>
          <c:idx val="1"/>
          <c:order val="1"/>
          <c:tx>
            <c:strRef>
              <c:f>Skills_Salary_Analysis!$C$1</c:f>
              <c:strCache>
                <c:ptCount val="1"/>
                <c:pt idx="0">
                  <c:v>Skills Likelihood</c:v>
                </c:pt>
              </c:strCache>
            </c:strRef>
          </c:tx>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cat>
            <c:strRef>
              <c:f>Skills_Salary_Analysis!$C$1</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Skills_Salary_Analysis!$C$1</c:f>
              <c:numCache>
                <c:formatCode>0%</c:formatCode>
                <c:ptCount val="10"/>
                <c:pt idx="0">
                  <c:v>0.28784093275036438</c:v>
                </c:pt>
                <c:pt idx="1">
                  <c:v>6.5479908390589217E-2</c:v>
                </c:pt>
                <c:pt idx="2">
                  <c:v>0.28367686862377678</c:v>
                </c:pt>
                <c:pt idx="3">
                  <c:v>0.16062877368311471</c:v>
                </c:pt>
                <c:pt idx="4">
                  <c:v>0.52394336872787839</c:v>
                </c:pt>
                <c:pt idx="5">
                  <c:v>0.16958151155527795</c:v>
                </c:pt>
                <c:pt idx="6">
                  <c:v>0.17489069331667709</c:v>
                </c:pt>
                <c:pt idx="7">
                  <c:v>9.0672496356443893E-2</c:v>
                </c:pt>
                <c:pt idx="8">
                  <c:v>0.39964605454924007</c:v>
                </c:pt>
                <c:pt idx="9">
                  <c:v>9.775140537164273E-2</c:v>
                </c:pt>
              </c:numCache>
            </c:numRef>
          </c:val>
          <c:smooth val="0"/>
          <c:extLst>
            <c:ext xmlns:c16="http://schemas.microsoft.com/office/drawing/2014/chart" uri="{C3380CC4-5D6E-409C-BE32-E72D297353CC}">
              <c16:uniqueId val="{00000001-7F7B-4EB1-B52B-980CB3FFF0B4}"/>
            </c:ext>
          </c:extLst>
        </c:ser>
        <c:dLbls>
          <c:showLegendKey val="0"/>
          <c:showVal val="0"/>
          <c:showCatName val="0"/>
          <c:showSerName val="0"/>
          <c:showPercent val="0"/>
          <c:showBubbleSize val="0"/>
        </c:dLbls>
        <c:marker val="1"/>
        <c:smooth val="0"/>
        <c:axId val="734311312"/>
        <c:axId val="734309392"/>
      </c:lineChart>
      <c:catAx>
        <c:axId val="151700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011024"/>
        <c:crosses val="autoZero"/>
        <c:auto val="1"/>
        <c:lblAlgn val="ctr"/>
        <c:lblOffset val="100"/>
        <c:noMultiLvlLbl val="0"/>
      </c:catAx>
      <c:valAx>
        <c:axId val="1517011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Slary ($USD)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009104"/>
        <c:crosses val="autoZero"/>
        <c:crossBetween val="between"/>
      </c:valAx>
      <c:valAx>
        <c:axId val="734309392"/>
        <c:scaling>
          <c:orientation val="minMax"/>
        </c:scaling>
        <c:delete val="0"/>
        <c:axPos val="r"/>
        <c:title>
          <c:tx>
            <c:strRef>
              <c:f>Skills_Salary_Analysis!$C$1</c:f>
              <c:strCache>
                <c:ptCount val="1"/>
                <c:pt idx="0">
                  <c:v>Skills Likelihood</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311312"/>
        <c:crosses val="max"/>
        <c:crossBetween val="between"/>
      </c:valAx>
      <c:catAx>
        <c:axId val="734311312"/>
        <c:scaling>
          <c:orientation val="minMax"/>
        </c:scaling>
        <c:delete val="1"/>
        <c:axPos val="b"/>
        <c:numFmt formatCode="General" sourceLinked="1"/>
        <c:majorTickMark val="out"/>
        <c:minorTickMark val="none"/>
        <c:tickLblPos val="nextTo"/>
        <c:crossAx val="734309392"/>
        <c:auto val="1"/>
        <c:lblAlgn val="ctr"/>
        <c:lblOffset val="100"/>
        <c:noMultiLvlLbl val="0"/>
      </c:catAx>
      <c:spPr>
        <a:noFill/>
        <a:ln>
          <a:noFill/>
        </a:ln>
        <a:effectLst/>
      </c:spPr>
    </c:plotArea>
    <c:legend>
      <c:legendPos val="b"/>
      <c:layout>
        <c:manualLayout>
          <c:xMode val="edge"/>
          <c:yMode val="edge"/>
          <c:x val="0.69231802274715648"/>
          <c:y val="8.4066054243219605E-3"/>
          <c:w val="0.3042528433945757"/>
          <c:h val="0.13150298920968215"/>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68580</xdr:colOff>
      <xdr:row>0</xdr:row>
      <xdr:rowOff>0</xdr:rowOff>
    </xdr:from>
    <xdr:to>
      <xdr:col>8</xdr:col>
      <xdr:colOff>487680</xdr:colOff>
      <xdr:row>15</xdr:row>
      <xdr:rowOff>0</xdr:rowOff>
    </xdr:to>
    <xdr:graphicFrame macro="">
      <xdr:nvGraphicFramePr>
        <xdr:cNvPr id="2" name="Chart 1">
          <a:extLst>
            <a:ext uri="{FF2B5EF4-FFF2-40B4-BE49-F238E27FC236}">
              <a16:creationId xmlns:a16="http://schemas.microsoft.com/office/drawing/2014/main" id="{55F4DB41-6E66-0CBF-39E2-B250D9D5B6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510540</xdr:colOff>
      <xdr:row>0</xdr:row>
      <xdr:rowOff>45720</xdr:rowOff>
    </xdr:from>
    <xdr:to>
      <xdr:col>11</xdr:col>
      <xdr:colOff>510540</xdr:colOff>
      <xdr:row>14</xdr:row>
      <xdr:rowOff>66675</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0E63663D-0C1B-9CD9-BA3A-7A97423E39F0}"/>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6134100" y="457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533400</xdr:colOff>
      <xdr:row>0</xdr:row>
      <xdr:rowOff>38100</xdr:rowOff>
    </xdr:from>
    <xdr:to>
      <xdr:col>14</xdr:col>
      <xdr:colOff>533400</xdr:colOff>
      <xdr:row>14</xdr:row>
      <xdr:rowOff>59055</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8122C252-87C6-4994-D515-04FBB0D1E624}"/>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7985760" y="381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205740</xdr:colOff>
      <xdr:row>0</xdr:row>
      <xdr:rowOff>0</xdr:rowOff>
    </xdr:from>
    <xdr:to>
      <xdr:col>11</xdr:col>
      <xdr:colOff>114300</xdr:colOff>
      <xdr:row>20</xdr:row>
      <xdr:rowOff>45720</xdr:rowOff>
    </xdr:to>
    <xdr:graphicFrame macro="">
      <xdr:nvGraphicFramePr>
        <xdr:cNvPr id="2" name="Chart 1">
          <a:extLst>
            <a:ext uri="{FF2B5EF4-FFF2-40B4-BE49-F238E27FC236}">
              <a16:creationId xmlns:a16="http://schemas.microsoft.com/office/drawing/2014/main" id="{C9662D02-3B59-4B04-C3B2-424192C4C3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449580</xdr:colOff>
      <xdr:row>11</xdr:row>
      <xdr:rowOff>167641</xdr:rowOff>
    </xdr:from>
    <xdr:to>
      <xdr:col>1</xdr:col>
      <xdr:colOff>655320</xdr:colOff>
      <xdr:row>21</xdr:row>
      <xdr:rowOff>137160</xdr:rowOff>
    </xdr:to>
    <mc:AlternateContent xmlns:mc="http://schemas.openxmlformats.org/markup-compatibility/2006">
      <mc:Choice xmlns:a14="http://schemas.microsoft.com/office/drawing/2010/main" Requires="a14">
        <xdr:graphicFrame macro="">
          <xdr:nvGraphicFramePr>
            <xdr:cNvPr id="5" name="job_country 3">
              <a:extLst>
                <a:ext uri="{FF2B5EF4-FFF2-40B4-BE49-F238E27FC236}">
                  <a16:creationId xmlns:a16="http://schemas.microsoft.com/office/drawing/2014/main" id="{77D3AFC5-BAC8-4E03-9F59-C1E261E19788}"/>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449580" y="2179321"/>
              <a:ext cx="1767840" cy="1798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205740</xdr:colOff>
      <xdr:row>0</xdr:row>
      <xdr:rowOff>30480</xdr:rowOff>
    </xdr:from>
    <xdr:to>
      <xdr:col>7</xdr:col>
      <xdr:colOff>144780</xdr:colOff>
      <xdr:row>12</xdr:row>
      <xdr:rowOff>106680</xdr:rowOff>
    </xdr:to>
    <mc:AlternateContent xmlns:mc="http://schemas.openxmlformats.org/markup-compatibility/2006">
      <mc:Choice xmlns:a14="http://schemas.microsoft.com/office/drawing/2010/main" Requires="a14">
        <xdr:graphicFrame macro="">
          <xdr:nvGraphicFramePr>
            <xdr:cNvPr id="3" name="job_country 4">
              <a:extLst>
                <a:ext uri="{FF2B5EF4-FFF2-40B4-BE49-F238E27FC236}">
                  <a16:creationId xmlns:a16="http://schemas.microsoft.com/office/drawing/2014/main" id="{FB96C2BA-5FFB-4301-A248-62735E8AC0F9}"/>
                </a:ext>
              </a:extLst>
            </xdr:cNvPr>
            <xdr:cNvGraphicFramePr/>
          </xdr:nvGraphicFramePr>
          <xdr:xfrm>
            <a:off x="0" y="0"/>
            <a:ext cx="0" cy="0"/>
          </xdr:xfrm>
          <a:graphic>
            <a:graphicData uri="http://schemas.microsoft.com/office/drawing/2010/slicer">
              <sle:slicer xmlns:sle="http://schemas.microsoft.com/office/drawing/2010/slicer" name="job_country 4"/>
            </a:graphicData>
          </a:graphic>
        </xdr:graphicFrame>
      </mc:Choice>
      <mc:Fallback>
        <xdr:sp macro="" textlink="">
          <xdr:nvSpPr>
            <xdr:cNvPr id="0" name=""/>
            <xdr:cNvSpPr>
              <a:spLocks noTextEdit="1"/>
            </xdr:cNvSpPr>
          </xdr:nvSpPr>
          <xdr:spPr>
            <a:xfrm>
              <a:off x="5006340" y="30480"/>
              <a:ext cx="1767840" cy="2270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495300</xdr:colOff>
      <xdr:row>12</xdr:row>
      <xdr:rowOff>30480</xdr:rowOff>
    </xdr:from>
    <xdr:to>
      <xdr:col>2</xdr:col>
      <xdr:colOff>175260</xdr:colOff>
      <xdr:row>21</xdr:row>
      <xdr:rowOff>99059</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9A49A14B-AE75-4D13-A745-C8457FF818FB}"/>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495300" y="2225040"/>
              <a:ext cx="1828800" cy="1714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647700</xdr:colOff>
      <xdr:row>0</xdr:row>
      <xdr:rowOff>22860</xdr:rowOff>
    </xdr:from>
    <xdr:to>
      <xdr:col>12</xdr:col>
      <xdr:colOff>175260</xdr:colOff>
      <xdr:row>14</xdr:row>
      <xdr:rowOff>43815</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AFF73C16-6764-41B8-ADB2-A6241B465E44}"/>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8275320" y="228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7620</xdr:colOff>
      <xdr:row>0</xdr:row>
      <xdr:rowOff>15240</xdr:rowOff>
    </xdr:from>
    <xdr:to>
      <xdr:col>9</xdr:col>
      <xdr:colOff>662940</xdr:colOff>
      <xdr:row>15</xdr:row>
      <xdr:rowOff>163830</xdr:rowOff>
    </xdr:to>
    <xdr:graphicFrame macro="">
      <xdr:nvGraphicFramePr>
        <xdr:cNvPr id="4" name="Chart 3">
          <a:extLst>
            <a:ext uri="{FF2B5EF4-FFF2-40B4-BE49-F238E27FC236}">
              <a16:creationId xmlns:a16="http://schemas.microsoft.com/office/drawing/2014/main" id="{91F65419-ECB0-FB5F-1A69-02A7C2E552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anco farfan" refreshedDate="46225.953299652778" backgroundQuery="1" createdVersion="8" refreshedVersion="8" minRefreshableVersion="3" recordCount="0" supportSubquery="1" supportAdvancedDrill="1" xr:uid="{E21D0384-1CB5-4639-8CDE-B61C5B35BE25}">
  <cacheSource type="external" connectionId="17"/>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8" level="32767"/>
    <cacheField name="[Measures].[Median Salary]" caption="Median Salary" numFmtId="0" hierarchy="29" level="32767"/>
    <cacheField name="[Data_jobs_salary].[job_country].[job_country]" caption="job_country" numFmtId="0" hierarchy="12" level="1">
      <sharedItems containsSemiMixedTypes="0" containsNonDate="0" containsString="0"/>
    </cacheField>
  </cacheFields>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s Count]" caption="Skills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in US]" caption="Median salary in US" measure="1" displayFolder="" measureGroup="Data_jobs_salary" count="0"/>
    <cacheHierarchy uniqueName="[Measures].[Median salary in-non US]" caption="Median salary in-non US" measure="1" displayFolder="" measureGroup="Data_jobs_salary" count="0"/>
    <cacheHierarchy uniqueName="[Measures].[Median Salary - Skills]" caption="Median Salary - Skills" measure="1" displayFolder="" measureGroup="Data_jobs_salary" count="0"/>
    <cacheHierarchy uniqueName="[Measures].[Skills Likelihood]" caption="Skills Likelihood"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anco farfan" refreshedDate="46225.95330011574" backgroundQuery="1" createdVersion="8" refreshedVersion="8" minRefreshableVersion="3" recordCount="0" supportSubquery="1" supportAdvancedDrill="1" xr:uid="{AE134D8D-5FE6-4735-B8F3-B40A7CCBD21D}">
  <cacheSource type="external" connectionId="17"/>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9" level="32767"/>
    <cacheField name="[Measures].[Median salary in US]" caption="Median salary in US" numFmtId="0" hierarchy="30" level="32767"/>
    <cacheField name="[Data_jobs_salary].[job_country].[job_country]" caption="job_country" numFmtId="0" hierarchy="12" level="1">
      <sharedItems containsSemiMixedTypes="0" containsNonDate="0" containsString="0"/>
    </cacheField>
    <cacheField name="[Measures].[Median salary in-non US]" caption="Median salary in-non US" numFmtId="0" hierarchy="31" level="32767"/>
  </cacheFields>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s Count]" caption="Skills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in US]" caption="Median salary in US" measure="1" displayFolder="" measureGroup="Data_jobs_salary" count="0" oneField="1">
      <fieldsUsage count="1">
        <fieldUsage x="2"/>
      </fieldsUsage>
    </cacheHierarchy>
    <cacheHierarchy uniqueName="[Measures].[Median salary in-non US]" caption="Median salary in-non US" measure="1" displayFolder="" measureGroup="Data_jobs_salary" count="0" oneField="1">
      <fieldsUsage count="1">
        <fieldUsage x="4"/>
      </fieldsUsage>
    </cacheHierarchy>
    <cacheHierarchy uniqueName="[Measures].[Median Salary - Skills]" caption="Median Salary - Skills" measure="1" displayFolder="" measureGroup="Data_jobs_salary" count="0"/>
    <cacheHierarchy uniqueName="[Measures].[Skills Likelihood]" caption="Skills Likelihood"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anco farfan" refreshedDate="46225.957580555558" backgroundQuery="1" createdVersion="8" refreshedVersion="8" minRefreshableVersion="3" recordCount="0" supportSubquery="1" supportAdvancedDrill="1" xr:uid="{60D34E3B-578E-4654-8161-5352FC38FDDB}">
  <cacheSource type="external" connectionId="17"/>
  <cacheFields count="4">
    <cacheField name="[Data_jobs_skills].[job_skills].[job_skills]" caption="job_skills" numFmtId="0" hierarchy="20" level="1">
      <sharedItems count="10">
        <s v="Excel"/>
        <s v="Oracle"/>
        <s v="Power BI"/>
        <s v="Powerpoint"/>
        <s v="Python"/>
        <s v="R"/>
        <s v="SAS"/>
        <s v="SQL"/>
        <s v="Tableau"/>
        <s v="Word"/>
      </sharedItems>
    </cacheField>
    <cacheField name="[Measures].[Median Salary - Skills]" caption="Median Salary - Skills" numFmtId="0" hierarchy="32" level="32767"/>
    <cacheField name="[Measures].[Skills Likelihood]" caption="Skills Likelihood" numFmtId="0" hierarchy="33" level="32767"/>
    <cacheField name="[Data_jobs_salary].[job_title_short].[job_title_short]" caption="job_title_short" numFmtId="0" hierarchy="1" level="1">
      <sharedItems containsSemiMixedTypes="0" containsNonDate="0" containsString="0"/>
    </cacheField>
  </cacheFields>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s Count]" caption="Skills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in US]" caption="Median salary in US" measure="1" displayFolder="" measureGroup="Data_jobs_salary" count="0"/>
    <cacheHierarchy uniqueName="[Measures].[Median salary in-non US]" caption="Median salary in-non US" measure="1" displayFolder="" measureGroup="Data_jobs_salary" count="0"/>
    <cacheHierarchy uniqueName="[Measures].[Median Salary - Skills]" caption="Median Salary - Skills" measure="1" displayFolder="" measureGroup="Data_jobs_salary" count="0" oneField="1">
      <fieldsUsage count="1">
        <fieldUsage x="1"/>
      </fieldsUsage>
    </cacheHierarchy>
    <cacheHierarchy uniqueName="[Measures].[Skills Likelihood]" caption="Skills Likelihood" measure="1" displayFolder="" measureGroup="Data_jobs_salary" count="0" oneField="1">
      <fieldsUsage count="1">
        <fieldUsage x="2"/>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anco farfan" refreshedDate="46225.959909143516" backgroundQuery="1" createdVersion="8" refreshedVersion="8" minRefreshableVersion="3" recordCount="0" supportSubquery="1" supportAdvancedDrill="1" xr:uid="{1883D833-3BD0-44DF-8AA6-0E82A03F8280}">
  <cacheSource type="external" connectionId="17"/>
  <cacheFields count="3">
    <cacheField name="[Data_jobs_skills].[job_skills].[job_skills]" caption="job_skills" numFmtId="0" hierarchy="20"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Measures].[Skills Likelihood]" caption="Skills Likelihood" numFmtId="0" hierarchy="33" level="32767"/>
  </cacheFields>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s Count]" caption="Skills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in US]" caption="Median salary in US" measure="1" displayFolder="" measureGroup="Data_jobs_salary" count="0"/>
    <cacheHierarchy uniqueName="[Measures].[Median salary in-non US]" caption="Median salary in-non US" measure="1" displayFolder="" measureGroup="Data_jobs_salary" count="0"/>
    <cacheHierarchy uniqueName="[Measures].[Median Salary - Skills]" caption="Median Salary - Skills" measure="1" displayFolder="" measureGroup="Data_jobs_salary" count="0"/>
    <cacheHierarchy uniqueName="[Measures].[Skills Likelihood]" caption="Skills Likelihood" measure="1" displayFolder="" measureGroup="Data_jobs_salary" count="0" oneField="1">
      <fieldsUsage count="1">
        <fieldUsage x="2"/>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anco farfan" refreshedDate="46225.825903356483" backgroundQuery="1" createdVersion="3" refreshedVersion="8" minRefreshableVersion="3" recordCount="0" supportSubquery="1" supportAdvancedDrill="1" xr:uid="{B6AEB12F-2A52-48F3-AB4A-CFB5B7FDC0AC}">
  <cacheSource type="external" connectionId="17">
    <extLst>
      <ext xmlns:x14="http://schemas.microsoft.com/office/spreadsheetml/2009/9/main" uri="{F057638F-6D5F-4e77-A914-E7F072B9BCA8}">
        <x14:sourceConnection name="ThisWorkbookDataModel"/>
      </ext>
    </extLst>
  </cacheSource>
  <cacheFields count="0"/>
  <cacheHierarchies count="31">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s Count]" caption="Skills Count" measure="1" displayFolder="" measureGroup="Data_jobs_skills" count="0"/>
    <cacheHierarchy uniqueName="[Measures].[Job Count]" caption="Job Count"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551433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0F0396-437E-4352-A024-C63CD4C35C31}" name="PivotTable3" cacheId="456" applyNumberFormats="0" applyBorderFormats="0" applyFontFormats="0" applyPatternFormats="0" applyAlignmentFormats="0" applyWidthHeightFormats="1" dataCaption="Values" tag="0850d67a-b5b7-497d-8133-c2b961edeba5" updatedVersion="8" minRefreshableVersion="3" useAutoFormatting="1" subtotalHiddenItems="1" itemPrintTitles="1" createdVersion="8" indent="0" outline="1" outlineData="1" multipleFieldFilters="0" chartFormat="3" rowHeaderCaption="Skills">
  <location ref="A1:B1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8"/>
    </i>
    <i>
      <x v="4"/>
    </i>
    <i>
      <x/>
    </i>
    <i>
      <x v="7"/>
    </i>
    <i t="grand">
      <x/>
    </i>
  </rowItems>
  <colItems count="1">
    <i/>
  </colItems>
  <dataFields count="1">
    <dataField fld="2" subtotal="count" baseField="0" baseItem="0" numFmtId="9"/>
  </dataFields>
  <formats count="1">
    <format dxfId="0">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Skills"/>
    <pivotHierarchy dragToData="1"/>
    <pivotHierarchy dragToData="1" caption="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8FE333-B6E7-4C2E-A4F4-5B4EEC8CFADF}" name="PivotTable1" cacheId="43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C12"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2" subtotal="count" baseField="0" baseItem="0"/>
    <dataField fld="1" subtotal="count" baseField="0" baseItem="0"/>
  </dataFields>
  <pivotHierarchies count="3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Skill 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00DF54-1641-47F4-8511-A1E1E0AA2A93}" name="PivotTable4" cacheId="4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name="Median salary US" fld="2" subtotal="count" baseField="0" baseItem="0" numFmtId="164"/>
    <dataField name="Median salary Non-US" fld="4" subtotal="count"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edian salary US"/>
    <pivotHierarchy dragToRow="0" dragToCol="0" dragToPage="0" dragToData="1" caption="Median salary Non-U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DBEFB0-49C3-407E-90F4-456AEE5791F8}" name="PivotTable1" cacheId="44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C12"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4"/>
    </i>
    <i>
      <x v="1"/>
    </i>
    <i>
      <x v="8"/>
    </i>
    <i>
      <x v="5"/>
    </i>
    <i>
      <x v="7"/>
    </i>
    <i>
      <x v="2"/>
    </i>
    <i>
      <x v="6"/>
    </i>
    <i>
      <x v="3"/>
    </i>
    <i>
      <x/>
    </i>
    <i>
      <x v="9"/>
    </i>
    <i t="grand">
      <x/>
    </i>
  </rowItems>
  <colFields count="1">
    <field x="-2"/>
  </colFields>
  <colItems count="2">
    <i>
      <x/>
    </i>
    <i i="1">
      <x v="1"/>
    </i>
  </colItems>
  <dataFields count="2">
    <dataField fld="1" subtotal="count" baseField="0" baseItem="0"/>
    <dataField fld="2" subtotal="count" baseField="0" baseItem="0" numFmtId="9"/>
  </dataFields>
  <formats count="1">
    <format dxfId="1">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7">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6">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BA27BEA5-6824-4DD6-87C5-440078D20214}" sourceName="[Data_jobs_salary].[job_title_short]">
  <pivotTables>
    <pivotTable tabId="22" name="PivotTable3"/>
    <pivotTable tabId="26" name="PivotTable1"/>
  </pivotTables>
  <data>
    <olap pivotCacheId="1655143394">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1052E632-998A-44D6-90BE-497DDD8B55FA}" sourceName="[Data_jobs_salary].[job_country]">
  <pivotTables>
    <pivotTable tabId="22" name="PivotTable3"/>
    <pivotTable tabId="26" name="PivotTable1"/>
    <pivotTable tabId="24" name="PivotTable1"/>
    <pivotTable tabId="25" name="PivotTable4"/>
  </pivotTables>
  <data>
    <olap pivotCacheId="1655143394">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elarus]" c="Belarus"/>
              <i n="[Data_jobs_salary].[job_country].&amp;[Belgium]" c="Belgium"/>
              <i n="[Data_jobs_salary].[job_country].&amp;[Brazil]" c="Brazil"/>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Zimbabwe]" c="Zimbabwe"/>
              <i n="[Data_jobs_salary].[job_country].&amp;[Azerbaijan]" c="Azerbaijan"/>
              <i n="[Data_jobs_salary].[job_country].&amp;[Bahamas]" c="Bahamas"/>
              <i n="[Data_jobs_salary].[job_country].&amp;[Bangladesh]" c="Bangladesh"/>
              <i n="[Data_jobs_salary].[job_country].&amp;[Benin]" c="Benin"/>
              <i n="[Data_jobs_salary].[job_country].&amp;[Bolivia]" c="Bolivia"/>
              <i n="[Data_jobs_salary].[job_country].&amp;[Bosnia and Herzegovina]" c="Bosnia and Herzegovina"/>
              <i n="[Data_jobs_salary].[job_country].&amp;[Brunei]" c="Brunei"/>
              <i n="[Data_jobs_salary].[job_country].&amp;[Cameroon]" c="Cameroon"/>
              <i n="[Data_jobs_salary].[job_country].&amp;[Côte d'Ivoire]" c="Côte d'Ivoire"/>
              <i n="[Data_jobs_salary].[job_country].&amp;[Dominican Republic]" c="Dominican Republic"/>
              <i n="[Data_jobs_salary].[job_country].&amp;[Ecuador]" c="Ecuador"/>
              <i n="[Data_jobs_salary].[job_country].&amp;[Gambia]" c="Gambia"/>
              <i n="[Data_jobs_salary].[job_country].&amp;[Ghana]" c="Ghana"/>
              <i n="[Data_jobs_salary].[job_country].&amp;[Honduras]" c="Honduras"/>
              <i n="[Data_jobs_salary].[job_country].&amp;[Jamaica]" c="Jamaica"/>
              <i n="[Data_jobs_salary].[job_country].&amp;[Jordan]" c="Jordan"/>
              <i n="[Data_jobs_salary].[job_country].&amp;[Lebanon]" c="Lebanon"/>
              <i n="[Data_jobs_salary].[job_country].&amp;[Paraguay]" c="Paraguay"/>
              <i n="[Data_jobs_salary].[job_country].&amp;[Russia]" c="Russia"/>
              <i n="[Data_jobs_salary].[job_country].&amp;[Slovakia]" c="Slovakia"/>
              <i n="[Data_jobs_salary].[job_country].&amp;[Slovenia]" c="Slovenia"/>
              <i n="[Data_jobs_salary].[job_country].&amp;[Tunisia]" c="Tunisia"/>
              <i n="[Data_jobs_salary].[job_country].&amp;[Venezuela]" c="Venezuela"/>
              <i n="[Data_jobs_salary].[job_country].&amp;[Zambia]" c="Zambia"/>
            </range>
          </ranges>
        </level>
      </levels>
      <selections count="1">
        <selection n="[Data_jobs_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43FFD6A8-ABBE-4CBF-9656-F1AC66B83363}" cache="Slicer_job_title_short" caption="Job Title" level="1" rowHeight="247650"/>
  <slicer name="job_country" xr10:uid="{30B943B9-D2C3-4A0E-B118-0B89B9C04CBA}" cache="Slicer_job_country" caption="Country" startItem="73"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C2409C78-1806-4022-B046-61804C8E76B9}" cache="Slicer_job_country" caption="Country"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4" xr10:uid="{17E6E402-F1D5-49B7-B5D2-32C2D875F08B}" cache="Slicer_job_country" caption="Country"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FD5118BA-F724-4CC7-901E-3E196CCAB1BF}" cache="Slicer_job_title_short" caption="Job Title" level="1" rowHeight="247650"/>
  <slicer name="job_country 2" xr10:uid="{B3BED543-1832-40A9-8651-8D9D390D7C35}" cache="Slicer_job_country" caption="Country" startItem="77"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CD852-B311-41F5-8D35-01DAB0BF0A4A}">
  <dimension ref="A1:B12"/>
  <sheetViews>
    <sheetView tabSelected="1" workbookViewId="0">
      <selection activeCell="I18" sqref="I18"/>
    </sheetView>
  </sheetViews>
  <sheetFormatPr defaultRowHeight="14.4" x14ac:dyDescent="0.3"/>
  <cols>
    <col min="1" max="1" width="10.5546875" bestFit="1" customWidth="1"/>
    <col min="2" max="2" width="14.77734375" bestFit="1" customWidth="1"/>
    <col min="3" max="3" width="16.109375" bestFit="1" customWidth="1"/>
  </cols>
  <sheetData>
    <row r="1" spans="1:2" x14ac:dyDescent="0.3">
      <c r="A1" s="1" t="s">
        <v>22</v>
      </c>
      <c r="B1" t="s">
        <v>28</v>
      </c>
    </row>
    <row r="2" spans="1:2" x14ac:dyDescent="0.3">
      <c r="A2" s="2" t="s">
        <v>18</v>
      </c>
      <c r="B2" s="8">
        <v>6.5479908390589217E-2</v>
      </c>
    </row>
    <row r="3" spans="1:2" x14ac:dyDescent="0.3">
      <c r="A3" s="2" t="s">
        <v>19</v>
      </c>
      <c r="B3" s="8">
        <v>9.0672496356443893E-2</v>
      </c>
    </row>
    <row r="4" spans="1:2" x14ac:dyDescent="0.3">
      <c r="A4" s="2" t="s">
        <v>20</v>
      </c>
      <c r="B4" s="8">
        <v>9.775140537164273E-2</v>
      </c>
    </row>
    <row r="5" spans="1:2" x14ac:dyDescent="0.3">
      <c r="A5" s="2" t="s">
        <v>14</v>
      </c>
      <c r="B5" s="8">
        <v>0.16062877368311471</v>
      </c>
    </row>
    <row r="6" spans="1:2" x14ac:dyDescent="0.3">
      <c r="A6" s="2" t="s">
        <v>21</v>
      </c>
      <c r="B6" s="8">
        <v>0.16958151155527795</v>
      </c>
    </row>
    <row r="7" spans="1:2" x14ac:dyDescent="0.3">
      <c r="A7" s="2" t="s">
        <v>12</v>
      </c>
      <c r="B7" s="8">
        <v>0.17489069331667709</v>
      </c>
    </row>
    <row r="8" spans="1:2" x14ac:dyDescent="0.3">
      <c r="A8" s="2" t="s">
        <v>15</v>
      </c>
      <c r="B8" s="8">
        <v>0.28367686862377678</v>
      </c>
    </row>
    <row r="9" spans="1:2" x14ac:dyDescent="0.3">
      <c r="A9" s="2" t="s">
        <v>16</v>
      </c>
      <c r="B9" s="8">
        <v>0.28784093275036438</v>
      </c>
    </row>
    <row r="10" spans="1:2" x14ac:dyDescent="0.3">
      <c r="A10" s="2" t="s">
        <v>13</v>
      </c>
      <c r="B10" s="8">
        <v>0.39964605454924007</v>
      </c>
    </row>
    <row r="11" spans="1:2" x14ac:dyDescent="0.3">
      <c r="A11" s="2" t="s">
        <v>17</v>
      </c>
      <c r="B11" s="8">
        <v>0.52394336872787839</v>
      </c>
    </row>
    <row r="12" spans="1:2" x14ac:dyDescent="0.3">
      <c r="A12" s="2" t="s">
        <v>11</v>
      </c>
      <c r="B12" s="8">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DD542-F62F-4D8C-BAED-F48C37A196EF}">
  <dimension ref="A1:G12"/>
  <sheetViews>
    <sheetView zoomScaleNormal="100" workbookViewId="0">
      <selection activeCell="C20" sqref="C20"/>
    </sheetView>
  </sheetViews>
  <sheetFormatPr defaultRowHeight="14.4" x14ac:dyDescent="0.3"/>
  <cols>
    <col min="1" max="1" width="22.77734375" bestFit="1" customWidth="1"/>
    <col min="2" max="2" width="12.6640625" bestFit="1" customWidth="1"/>
    <col min="3" max="4" width="11.88671875" bestFit="1" customWidth="1"/>
    <col min="5" max="5" width="22.77734375" bestFit="1" customWidth="1"/>
    <col min="6" max="6" width="11.21875" customWidth="1"/>
    <col min="7" max="7" width="13.21875" customWidth="1"/>
  </cols>
  <sheetData>
    <row r="1" spans="1:7" x14ac:dyDescent="0.3">
      <c r="A1" s="1" t="s">
        <v>0</v>
      </c>
      <c r="B1" t="s">
        <v>24</v>
      </c>
      <c r="C1" t="s">
        <v>23</v>
      </c>
    </row>
    <row r="2" spans="1:7" x14ac:dyDescent="0.3">
      <c r="A2" s="2" t="s">
        <v>1</v>
      </c>
      <c r="B2" s="5">
        <v>85000</v>
      </c>
      <c r="C2" s="4">
        <v>3.2997002997002998</v>
      </c>
      <c r="E2" t="str" cm="1">
        <f t="array" ref="E2:G12">A1:C11</f>
        <v>Row Labels</v>
      </c>
      <c r="F2" t="str">
        <v>Median Salary</v>
      </c>
      <c r="G2" t="str">
        <v>Skills Per Job</v>
      </c>
    </row>
    <row r="3" spans="1:7" x14ac:dyDescent="0.3">
      <c r="A3" s="2" t="s">
        <v>2</v>
      </c>
      <c r="B3" s="5">
        <v>90000</v>
      </c>
      <c r="C3" s="4">
        <v>4.8023255813953485</v>
      </c>
      <c r="E3" t="str">
        <v>Business Analyst</v>
      </c>
      <c r="F3" s="7">
        <v>85000</v>
      </c>
      <c r="G3" s="6">
        <v>3.2997002997002998</v>
      </c>
    </row>
    <row r="4" spans="1:7" x14ac:dyDescent="0.3">
      <c r="A4" s="2" t="s">
        <v>3</v>
      </c>
      <c r="B4" s="5">
        <v>90000</v>
      </c>
      <c r="C4" s="4">
        <v>3.600978555069748</v>
      </c>
      <c r="E4" t="str">
        <v>Cloud Engineer</v>
      </c>
      <c r="F4" s="7">
        <v>90000</v>
      </c>
      <c r="G4" s="6">
        <v>4.8023255813953485</v>
      </c>
    </row>
    <row r="5" spans="1:7" x14ac:dyDescent="0.3">
      <c r="A5" s="2" t="s">
        <v>4</v>
      </c>
      <c r="B5" s="5">
        <v>125000</v>
      </c>
      <c r="C5" s="4">
        <v>6.961963732861566</v>
      </c>
      <c r="E5" t="str">
        <v>Data Analyst</v>
      </c>
      <c r="F5" s="7">
        <v>90000</v>
      </c>
      <c r="G5" s="6">
        <v>3.600978555069748</v>
      </c>
    </row>
    <row r="6" spans="1:7" x14ac:dyDescent="0.3">
      <c r="A6" s="2" t="s">
        <v>5</v>
      </c>
      <c r="B6" s="5">
        <v>127500</v>
      </c>
      <c r="C6" s="4">
        <v>4.9271336080047083</v>
      </c>
      <c r="E6" t="str">
        <v>Data Engineer</v>
      </c>
      <c r="F6" s="7">
        <v>125000</v>
      </c>
      <c r="G6" s="6">
        <v>6.961963732861566</v>
      </c>
    </row>
    <row r="7" spans="1:7" x14ac:dyDescent="0.3">
      <c r="A7" s="2" t="s">
        <v>6</v>
      </c>
      <c r="B7" s="5">
        <v>107550</v>
      </c>
      <c r="C7" s="4">
        <v>5.2834138486312403</v>
      </c>
      <c r="E7" t="str">
        <v>Data Scientist</v>
      </c>
      <c r="F7" s="7">
        <v>127500</v>
      </c>
      <c r="G7" s="6">
        <v>4.9271336080047083</v>
      </c>
    </row>
    <row r="8" spans="1:7" x14ac:dyDescent="0.3">
      <c r="A8" s="2" t="s">
        <v>7</v>
      </c>
      <c r="B8" s="5">
        <v>111175</v>
      </c>
      <c r="C8" s="4">
        <v>4.3544474393531001</v>
      </c>
      <c r="E8" t="str">
        <v>Machine Learning Engineer</v>
      </c>
      <c r="F8" s="7">
        <v>107550</v>
      </c>
      <c r="G8" s="6">
        <v>5.2834138486312403</v>
      </c>
    </row>
    <row r="9" spans="1:7" x14ac:dyDescent="0.3">
      <c r="A9" s="2" t="s">
        <v>8</v>
      </c>
      <c r="B9" s="5">
        <v>147500</v>
      </c>
      <c r="C9" s="4">
        <v>8.1405163853028792</v>
      </c>
      <c r="E9" t="str">
        <v>Senior Data Analyst</v>
      </c>
      <c r="F9" s="7">
        <v>111175</v>
      </c>
      <c r="G9" s="6">
        <v>4.3544474393531001</v>
      </c>
    </row>
    <row r="10" spans="1:7" x14ac:dyDescent="0.3">
      <c r="A10" s="2" t="s">
        <v>9</v>
      </c>
      <c r="B10" s="5">
        <v>155000</v>
      </c>
      <c r="C10" s="4">
        <v>5.2608262817322053</v>
      </c>
      <c r="E10" t="str">
        <v>Senior Data Engineer</v>
      </c>
      <c r="F10" s="7">
        <v>147500</v>
      </c>
      <c r="G10" s="6">
        <v>8.1405163853028792</v>
      </c>
    </row>
    <row r="11" spans="1:7" x14ac:dyDescent="0.3">
      <c r="A11" s="2" t="s">
        <v>10</v>
      </c>
      <c r="B11" s="5">
        <v>99150</v>
      </c>
      <c r="C11" s="4">
        <v>5.5445026178010473</v>
      </c>
      <c r="E11" t="str">
        <v>Senior Data Scientist</v>
      </c>
      <c r="F11" s="7">
        <v>155000</v>
      </c>
      <c r="G11" s="6">
        <v>5.2608262817322053</v>
      </c>
    </row>
    <row r="12" spans="1:7" x14ac:dyDescent="0.3">
      <c r="A12" s="2" t="s">
        <v>11</v>
      </c>
      <c r="B12" s="5">
        <v>115000</v>
      </c>
      <c r="C12" s="4">
        <v>5.1196743388834474</v>
      </c>
      <c r="E12" t="str">
        <v>Software Engineer</v>
      </c>
      <c r="F12" s="7">
        <v>99150</v>
      </c>
      <c r="G12" s="6">
        <v>5.5445026178010473</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11E21-33F4-462F-B0B5-62D8F013AEC4}">
  <dimension ref="A1:D12"/>
  <sheetViews>
    <sheetView workbookViewId="0">
      <selection activeCell="G19" sqref="G19"/>
    </sheetView>
  </sheetViews>
  <sheetFormatPr defaultRowHeight="14.4" x14ac:dyDescent="0.3"/>
  <cols>
    <col min="1" max="1" width="22.77734375" bestFit="1" customWidth="1"/>
    <col min="2" max="2" width="12.6640625" bestFit="1" customWidth="1"/>
    <col min="3" max="3" width="15.21875" bestFit="1" customWidth="1"/>
    <col min="4" max="4" width="19.33203125" bestFit="1" customWidth="1"/>
  </cols>
  <sheetData>
    <row r="1" spans="1:4" x14ac:dyDescent="0.3">
      <c r="A1" s="1" t="s">
        <v>0</v>
      </c>
      <c r="B1" t="s">
        <v>24</v>
      </c>
      <c r="C1" t="s">
        <v>25</v>
      </c>
      <c r="D1" t="s">
        <v>26</v>
      </c>
    </row>
    <row r="2" spans="1:4" x14ac:dyDescent="0.3">
      <c r="A2" s="2" t="s">
        <v>1</v>
      </c>
      <c r="B2" s="5">
        <v>85000</v>
      </c>
      <c r="C2" s="3">
        <v>90000</v>
      </c>
      <c r="D2" s="5">
        <v>75000</v>
      </c>
    </row>
    <row r="3" spans="1:4" x14ac:dyDescent="0.3">
      <c r="A3" s="2" t="s">
        <v>2</v>
      </c>
      <c r="B3" s="5">
        <v>90000</v>
      </c>
      <c r="C3" s="3">
        <v>115000</v>
      </c>
      <c r="D3" s="5">
        <v>89100</v>
      </c>
    </row>
    <row r="4" spans="1:4" x14ac:dyDescent="0.3">
      <c r="A4" s="2" t="s">
        <v>3</v>
      </c>
      <c r="B4" s="5">
        <v>90000</v>
      </c>
      <c r="C4" s="3">
        <v>90000</v>
      </c>
      <c r="D4" s="5">
        <v>90000</v>
      </c>
    </row>
    <row r="5" spans="1:4" x14ac:dyDescent="0.3">
      <c r="A5" s="2" t="s">
        <v>4</v>
      </c>
      <c r="B5" s="5">
        <v>125000</v>
      </c>
      <c r="C5" s="3">
        <v>125000</v>
      </c>
      <c r="D5" s="5">
        <v>123500</v>
      </c>
    </row>
    <row r="6" spans="1:4" x14ac:dyDescent="0.3">
      <c r="A6" s="2" t="s">
        <v>5</v>
      </c>
      <c r="B6" s="5">
        <v>127500</v>
      </c>
      <c r="C6" s="3">
        <v>130000</v>
      </c>
      <c r="D6" s="5">
        <v>119550</v>
      </c>
    </row>
    <row r="7" spans="1:4" x14ac:dyDescent="0.3">
      <c r="A7" s="2" t="s">
        <v>6</v>
      </c>
      <c r="B7" s="5">
        <v>107550</v>
      </c>
      <c r="C7" s="3">
        <v>150000</v>
      </c>
      <c r="D7" s="5">
        <v>101029</v>
      </c>
    </row>
    <row r="8" spans="1:4" x14ac:dyDescent="0.3">
      <c r="A8" s="2" t="s">
        <v>7</v>
      </c>
      <c r="B8" s="5">
        <v>111175</v>
      </c>
      <c r="C8" s="3">
        <v>110000</v>
      </c>
      <c r="D8" s="5">
        <v>111175</v>
      </c>
    </row>
    <row r="9" spans="1:4" x14ac:dyDescent="0.3">
      <c r="A9" s="2" t="s">
        <v>8</v>
      </c>
      <c r="B9" s="5">
        <v>147500</v>
      </c>
      <c r="C9" s="3">
        <v>150000</v>
      </c>
      <c r="D9" s="5">
        <v>147500</v>
      </c>
    </row>
    <row r="10" spans="1:4" x14ac:dyDescent="0.3">
      <c r="A10" s="2" t="s">
        <v>9</v>
      </c>
      <c r="B10" s="5">
        <v>155000</v>
      </c>
      <c r="C10" s="3">
        <v>155000</v>
      </c>
      <c r="D10" s="5">
        <v>155000</v>
      </c>
    </row>
    <row r="11" spans="1:4" x14ac:dyDescent="0.3">
      <c r="A11" s="2" t="s">
        <v>10</v>
      </c>
      <c r="B11" s="5">
        <v>99150</v>
      </c>
      <c r="C11" s="3">
        <v>125000</v>
      </c>
      <c r="D11" s="5">
        <v>89100</v>
      </c>
    </row>
    <row r="12" spans="1:4" x14ac:dyDescent="0.3">
      <c r="A12" s="2" t="s">
        <v>11</v>
      </c>
      <c r="B12" s="5">
        <v>115000</v>
      </c>
      <c r="C12" s="3">
        <v>118940</v>
      </c>
      <c r="D12" s="5">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59C02-C506-4398-A998-9A712D74ABAA}">
  <dimension ref="A1:C12"/>
  <sheetViews>
    <sheetView workbookViewId="0">
      <selection activeCell="E21" sqref="E21"/>
    </sheetView>
  </sheetViews>
  <sheetFormatPr defaultRowHeight="14.4" x14ac:dyDescent="0.3"/>
  <cols>
    <col min="1" max="1" width="12.44140625" bestFit="1" customWidth="1"/>
    <col min="2" max="2" width="18.88671875" bestFit="1" customWidth="1"/>
    <col min="3" max="5" width="14.77734375" bestFit="1" customWidth="1"/>
    <col min="10" max="10" width="15.77734375" customWidth="1"/>
  </cols>
  <sheetData>
    <row r="1" spans="1:3" x14ac:dyDescent="0.3">
      <c r="A1" s="1" t="s">
        <v>0</v>
      </c>
      <c r="B1" t="s">
        <v>27</v>
      </c>
      <c r="C1" t="s">
        <v>28</v>
      </c>
    </row>
    <row r="2" spans="1:3" x14ac:dyDescent="0.3">
      <c r="A2" s="2" t="s">
        <v>16</v>
      </c>
      <c r="B2" s="5">
        <v>98500</v>
      </c>
      <c r="C2" s="8">
        <v>0.28784093275036438</v>
      </c>
    </row>
    <row r="3" spans="1:3" x14ac:dyDescent="0.3">
      <c r="A3" s="2" t="s">
        <v>18</v>
      </c>
      <c r="B3" s="5">
        <v>95000</v>
      </c>
      <c r="C3" s="8">
        <v>6.5479908390589217E-2</v>
      </c>
    </row>
    <row r="4" spans="1:3" x14ac:dyDescent="0.3">
      <c r="A4" s="2" t="s">
        <v>15</v>
      </c>
      <c r="B4" s="5">
        <v>95000</v>
      </c>
      <c r="C4" s="8">
        <v>0.28367686862377678</v>
      </c>
    </row>
    <row r="5" spans="1:3" x14ac:dyDescent="0.3">
      <c r="A5" s="2" t="s">
        <v>14</v>
      </c>
      <c r="B5" s="5">
        <v>92513.75</v>
      </c>
      <c r="C5" s="8">
        <v>0.16062877368311471</v>
      </c>
    </row>
    <row r="6" spans="1:3" x14ac:dyDescent="0.3">
      <c r="A6" s="2" t="s">
        <v>17</v>
      </c>
      <c r="B6" s="5">
        <v>92500</v>
      </c>
      <c r="C6" s="8">
        <v>0.52394336872787839</v>
      </c>
    </row>
    <row r="7" spans="1:3" x14ac:dyDescent="0.3">
      <c r="A7" s="2" t="s">
        <v>21</v>
      </c>
      <c r="B7" s="5">
        <v>90000</v>
      </c>
      <c r="C7" s="8">
        <v>0.16958151155527795</v>
      </c>
    </row>
    <row r="8" spans="1:3" x14ac:dyDescent="0.3">
      <c r="A8" s="2" t="s">
        <v>12</v>
      </c>
      <c r="B8" s="5">
        <v>90000</v>
      </c>
      <c r="C8" s="8">
        <v>0.17489069331667709</v>
      </c>
    </row>
    <row r="9" spans="1:3" x14ac:dyDescent="0.3">
      <c r="A9" s="2" t="s">
        <v>19</v>
      </c>
      <c r="B9" s="5">
        <v>85000</v>
      </c>
      <c r="C9" s="8">
        <v>9.0672496356443893E-2</v>
      </c>
    </row>
    <row r="10" spans="1:3" x14ac:dyDescent="0.3">
      <c r="A10" s="2" t="s">
        <v>13</v>
      </c>
      <c r="B10" s="5">
        <v>84500</v>
      </c>
      <c r="C10" s="8">
        <v>0.39964605454924007</v>
      </c>
    </row>
    <row r="11" spans="1:3" x14ac:dyDescent="0.3">
      <c r="A11" s="2" t="s">
        <v>20</v>
      </c>
      <c r="B11" s="5">
        <v>80850</v>
      </c>
      <c r="C11" s="8">
        <v>9.775140537164273E-2</v>
      </c>
    </row>
    <row r="12" spans="1:3" x14ac:dyDescent="0.3">
      <c r="A12" s="2" t="s">
        <v>11</v>
      </c>
      <c r="B12" s="5">
        <v>90000</v>
      </c>
      <c r="C12" s="8">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7DF64F2B-2AB8-4436-BAE8-B8392ABB623C}">
  <ds:schemaRefs/>
</ds:datastoreItem>
</file>

<file path=customXml/itemProps2.xml><?xml version="1.0" encoding="utf-8"?>
<ds:datastoreItem xmlns:ds="http://schemas.openxmlformats.org/officeDocument/2006/customXml" ds:itemID="{F779F119-8880-4F9B-BB46-DE03CF3160C3}">
  <ds:schemaRefs/>
</ds:datastoreItem>
</file>

<file path=customXml/itemProps3.xml><?xml version="1.0" encoding="utf-8"?>
<ds:datastoreItem xmlns:ds="http://schemas.openxmlformats.org/officeDocument/2006/customXml" ds:itemID="{B3D25B12-291E-4953-BEEC-309AB4BDFF1F}">
  <ds:schemaRefs/>
</ds:datastoreItem>
</file>

<file path=customXml/itemProps4.xml><?xml version="1.0" encoding="utf-8"?>
<ds:datastoreItem xmlns:ds="http://schemas.openxmlformats.org/officeDocument/2006/customXml" ds:itemID="{CBB4C305-92A6-4672-9561-880287664B37}">
  <ds:schemaRefs/>
</ds:datastoreItem>
</file>

<file path=customXml/itemProps5.xml><?xml version="1.0" encoding="utf-8"?>
<ds:datastoreItem xmlns:ds="http://schemas.openxmlformats.org/officeDocument/2006/customXml" ds:itemID="{B222D531-79B6-462C-A241-DB45C2F06E12}">
  <ds:schemaRefs/>
</ds:datastoreItem>
</file>

<file path=customXml/itemProps6.xml><?xml version="1.0" encoding="utf-8"?>
<ds:datastoreItem xmlns:ds="http://schemas.openxmlformats.org/officeDocument/2006/customXml" ds:itemID="{72C5E591-8B02-4A4E-A47E-B08ED7F5EC06}">
  <ds:schemaRefs/>
</ds:datastoreItem>
</file>

<file path=customXml/itemProps7.xml><?xml version="1.0" encoding="utf-8"?>
<ds:datastoreItem xmlns:ds="http://schemas.openxmlformats.org/officeDocument/2006/customXml" ds:itemID="{8E5A41CB-0291-41F0-9A8F-715EAC95AE76}">
  <ds:schemaRefs/>
</ds:datastoreItem>
</file>

<file path=customXml/itemProps8.xml><?xml version="1.0" encoding="utf-8"?>
<ds:datastoreItem xmlns:ds="http://schemas.openxmlformats.org/officeDocument/2006/customXml" ds:itemID="{0896D5CF-AE46-4C3B-BCB7-24D757EF8FAD}">
  <ds:schemaRefs/>
</ds:datastoreItem>
</file>

<file path=customXml/itemProps9.xml><?xml version="1.0" encoding="utf-8"?>
<ds:datastoreItem xmlns:ds="http://schemas.openxmlformats.org/officeDocument/2006/customXml" ds:itemID="{59F3E599-5421-48A9-A122-1BC549885D98}">
  <ds:schemaRefs/>
</ds:datastoreItem>
</file>

<file path=customXml/itemProps10.xml><?xml version="1.0" encoding="utf-8"?>
<ds:datastoreItem xmlns:ds="http://schemas.openxmlformats.org/officeDocument/2006/customXml" ds:itemID="{8918A5C1-A968-45BA-AD25-CD3322A6D843}">
  <ds:schemaRefs>
    <ds:schemaRef ds:uri="http://schemas.microsoft.com/DataMashup"/>
  </ds:schemaRefs>
</ds:datastoreItem>
</file>

<file path=customXml/itemProps11.xml><?xml version="1.0" encoding="utf-8"?>
<ds:datastoreItem xmlns:ds="http://schemas.openxmlformats.org/officeDocument/2006/customXml" ds:itemID="{252CE846-465F-4AA4-905A-D296ADA81E9D}">
  <ds:schemaRefs/>
</ds:datastoreItem>
</file>

<file path=customXml/itemProps12.xml><?xml version="1.0" encoding="utf-8"?>
<ds:datastoreItem xmlns:ds="http://schemas.openxmlformats.org/officeDocument/2006/customXml" ds:itemID="{59B49AAE-C179-42FC-AD37-32658C9AD266}">
  <ds:schemaRefs/>
</ds:datastoreItem>
</file>

<file path=customXml/itemProps13.xml><?xml version="1.0" encoding="utf-8"?>
<ds:datastoreItem xmlns:ds="http://schemas.openxmlformats.org/officeDocument/2006/customXml" ds:itemID="{9B65523F-273A-4B39-9F32-9D954A1E3A2C}">
  <ds:schemaRefs/>
</ds:datastoreItem>
</file>

<file path=customXml/itemProps14.xml><?xml version="1.0" encoding="utf-8"?>
<ds:datastoreItem xmlns:ds="http://schemas.openxmlformats.org/officeDocument/2006/customXml" ds:itemID="{373985D8-1EE2-4CE1-9C9A-A1FBA30B4F8B}">
  <ds:schemaRefs/>
</ds:datastoreItem>
</file>

<file path=customXml/itemProps15.xml><?xml version="1.0" encoding="utf-8"?>
<ds:datastoreItem xmlns:ds="http://schemas.openxmlformats.org/officeDocument/2006/customXml" ds:itemID="{0C1A448F-9BA6-4565-9D95-4E250982DB56}">
  <ds:schemaRefs/>
</ds:datastoreItem>
</file>

<file path=customXml/itemProps16.xml><?xml version="1.0" encoding="utf-8"?>
<ds:datastoreItem xmlns:ds="http://schemas.openxmlformats.org/officeDocument/2006/customXml" ds:itemID="{C13AEE6C-93D2-47C2-8EBD-D55B1BB21E24}">
  <ds:schemaRefs/>
</ds:datastoreItem>
</file>

<file path=customXml/itemProps17.xml><?xml version="1.0" encoding="utf-8"?>
<ds:datastoreItem xmlns:ds="http://schemas.openxmlformats.org/officeDocument/2006/customXml" ds:itemID="{8107B959-D201-495C-AA13-B9B34E13B666}">
  <ds:schemaRefs/>
</ds:datastoreItem>
</file>

<file path=customXml/itemProps18.xml><?xml version="1.0" encoding="utf-8"?>
<ds:datastoreItem xmlns:ds="http://schemas.openxmlformats.org/officeDocument/2006/customXml" ds:itemID="{A4778018-D1DA-481A-9EFB-5FB98F4117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Skills_job_Analysis</vt:lpstr>
      <vt:lpstr>Salary_vs_Skills</vt:lpstr>
      <vt:lpstr>Salary_Analysis</vt:lpstr>
      <vt:lpstr>Skills_Salary_Analysis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 farfan</dc:creator>
  <cp:lastModifiedBy>franco farfan</cp:lastModifiedBy>
  <dcterms:created xsi:type="dcterms:W3CDTF">2026-07-16T19:56:17Z</dcterms:created>
  <dcterms:modified xsi:type="dcterms:W3CDTF">2026-07-23T03:09:07Z</dcterms:modified>
</cp:coreProperties>
</file>