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G:\HSP\Poverty Guidelines\Calculations\Different Multiples\"/>
    </mc:Choice>
  </mc:AlternateContent>
  <xr:revisionPtr revIDLastSave="0" documentId="13_ncr:1_{78D59DE1-AB6D-4246-B5E0-23D95B15440B}" xr6:coauthVersionLast="47" xr6:coauthVersionMax="47" xr10:uidLastSave="{00000000-0000-0000-0000-000000000000}"/>
  <bookViews>
    <workbookView xWindow="-108" yWindow="-108" windowWidth="30936" windowHeight="16896" xr2:uid="{00000000-000D-0000-FFFF-FFFF00000000}"/>
  </bookViews>
  <sheets>
    <sheet name="48 States" sheetId="14" r:id="rId1"/>
    <sheet name="AK" sheetId="9" r:id="rId2"/>
    <sheet name="HI"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4" i="14" l="1"/>
  <c r="A65" i="14" s="1"/>
  <c r="A66" i="14" s="1"/>
  <c r="A67" i="14" s="1"/>
  <c r="A68" i="14" s="1"/>
  <c r="A69" i="14" s="1"/>
  <c r="A70" i="14" s="1"/>
  <c r="J62" i="14"/>
  <c r="I62" i="14"/>
  <c r="H62" i="14"/>
  <c r="G62" i="14"/>
  <c r="F62" i="14"/>
  <c r="E62" i="14"/>
  <c r="D62" i="14"/>
  <c r="C62" i="14"/>
  <c r="B62" i="14"/>
  <c r="D58" i="14"/>
  <c r="D57" i="14"/>
  <c r="D56" i="14"/>
  <c r="D55" i="14"/>
  <c r="D54" i="14"/>
  <c r="D53" i="14"/>
  <c r="D52" i="14"/>
  <c r="D51" i="14"/>
  <c r="D50" i="14"/>
  <c r="D49" i="14"/>
  <c r="D48" i="14"/>
  <c r="D47" i="14"/>
  <c r="D46" i="14"/>
  <c r="A46" i="14"/>
  <c r="A47" i="14" s="1"/>
  <c r="A48" i="14" s="1"/>
  <c r="A49" i="14" s="1"/>
  <c r="A50" i="14" s="1"/>
  <c r="A51" i="14" s="1"/>
  <c r="A52" i="14" s="1"/>
  <c r="D45" i="14"/>
  <c r="K44" i="14"/>
  <c r="J44" i="14"/>
  <c r="E44" i="14"/>
  <c r="D44" i="14"/>
  <c r="C44" i="14"/>
  <c r="B44" i="14"/>
  <c r="M36" i="14"/>
  <c r="M76" i="14" s="1"/>
  <c r="L36" i="14"/>
  <c r="L76" i="14" s="1"/>
  <c r="K36" i="14"/>
  <c r="K76" i="14" s="1"/>
  <c r="J36" i="14"/>
  <c r="J76" i="14" s="1"/>
  <c r="I36" i="14"/>
  <c r="I76" i="14" s="1"/>
  <c r="H36" i="14"/>
  <c r="H76" i="14" s="1"/>
  <c r="G36" i="14"/>
  <c r="G76" i="14" s="1"/>
  <c r="F36" i="14"/>
  <c r="F76" i="14" s="1"/>
  <c r="E36" i="14"/>
  <c r="E76" i="14" s="1"/>
  <c r="D36" i="14"/>
  <c r="D76" i="14" s="1"/>
  <c r="C36" i="14"/>
  <c r="C76" i="14" s="1"/>
  <c r="B36" i="14"/>
  <c r="B76" i="14" s="1"/>
  <c r="M35" i="14"/>
  <c r="M75" i="14" s="1"/>
  <c r="L35" i="14"/>
  <c r="L75" i="14" s="1"/>
  <c r="K35" i="14"/>
  <c r="K75" i="14" s="1"/>
  <c r="J35" i="14"/>
  <c r="J75" i="14" s="1"/>
  <c r="I35" i="14"/>
  <c r="I75" i="14" s="1"/>
  <c r="H35" i="14"/>
  <c r="H75" i="14" s="1"/>
  <c r="G35" i="14"/>
  <c r="G75" i="14" s="1"/>
  <c r="F35" i="14"/>
  <c r="F75" i="14" s="1"/>
  <c r="E35" i="14"/>
  <c r="E75" i="14" s="1"/>
  <c r="D35" i="14"/>
  <c r="D75" i="14" s="1"/>
  <c r="C35" i="14"/>
  <c r="C75" i="14" s="1"/>
  <c r="B35" i="14"/>
  <c r="B75" i="14" s="1"/>
  <c r="M34" i="14"/>
  <c r="M74" i="14" s="1"/>
  <c r="L34" i="14"/>
  <c r="L74" i="14" s="1"/>
  <c r="K34" i="14"/>
  <c r="K74" i="14" s="1"/>
  <c r="J34" i="14"/>
  <c r="J74" i="14" s="1"/>
  <c r="I34" i="14"/>
  <c r="I74" i="14" s="1"/>
  <c r="H34" i="14"/>
  <c r="H74" i="14" s="1"/>
  <c r="G34" i="14"/>
  <c r="G74" i="14" s="1"/>
  <c r="F34" i="14"/>
  <c r="F74" i="14" s="1"/>
  <c r="E34" i="14"/>
  <c r="E74" i="14" s="1"/>
  <c r="D34" i="14"/>
  <c r="D74" i="14" s="1"/>
  <c r="C34" i="14"/>
  <c r="C74" i="14" s="1"/>
  <c r="B34" i="14"/>
  <c r="B74" i="14" s="1"/>
  <c r="M33" i="14"/>
  <c r="M73" i="14" s="1"/>
  <c r="L33" i="14"/>
  <c r="L73" i="14" s="1"/>
  <c r="K33" i="14"/>
  <c r="K73" i="14" s="1"/>
  <c r="J33" i="14"/>
  <c r="J73" i="14" s="1"/>
  <c r="I33" i="14"/>
  <c r="I73" i="14" s="1"/>
  <c r="H33" i="14"/>
  <c r="H73" i="14" s="1"/>
  <c r="G33" i="14"/>
  <c r="G73" i="14" s="1"/>
  <c r="F33" i="14"/>
  <c r="F73" i="14" s="1"/>
  <c r="E33" i="14"/>
  <c r="E73" i="14" s="1"/>
  <c r="D33" i="14"/>
  <c r="D73" i="14" s="1"/>
  <c r="C33" i="14"/>
  <c r="C73" i="14" s="1"/>
  <c r="B33" i="14"/>
  <c r="B73" i="14" s="1"/>
  <c r="M32" i="14"/>
  <c r="M72" i="14" s="1"/>
  <c r="L32" i="14"/>
  <c r="L72" i="14" s="1"/>
  <c r="K32" i="14"/>
  <c r="K72" i="14" s="1"/>
  <c r="J32" i="14"/>
  <c r="J72" i="14" s="1"/>
  <c r="I32" i="14"/>
  <c r="I72" i="14" s="1"/>
  <c r="H32" i="14"/>
  <c r="H72" i="14" s="1"/>
  <c r="G32" i="14"/>
  <c r="G72" i="14" s="1"/>
  <c r="F32" i="14"/>
  <c r="F72" i="14" s="1"/>
  <c r="E32" i="14"/>
  <c r="E72" i="14" s="1"/>
  <c r="D32" i="14"/>
  <c r="D72" i="14" s="1"/>
  <c r="C32" i="14"/>
  <c r="C72" i="14" s="1"/>
  <c r="B32" i="14"/>
  <c r="B72" i="14" s="1"/>
  <c r="M31" i="14"/>
  <c r="M71" i="14" s="1"/>
  <c r="L31" i="14"/>
  <c r="L71" i="14" s="1"/>
  <c r="K31" i="14"/>
  <c r="K71" i="14" s="1"/>
  <c r="J31" i="14"/>
  <c r="J71" i="14" s="1"/>
  <c r="I31" i="14"/>
  <c r="I71" i="14" s="1"/>
  <c r="H31" i="14"/>
  <c r="H71" i="14" s="1"/>
  <c r="G31" i="14"/>
  <c r="G71" i="14" s="1"/>
  <c r="F31" i="14"/>
  <c r="F71" i="14" s="1"/>
  <c r="E31" i="14"/>
  <c r="E71" i="14" s="1"/>
  <c r="D31" i="14"/>
  <c r="D71" i="14" s="1"/>
  <c r="C31" i="14"/>
  <c r="C71" i="14" s="1"/>
  <c r="B31" i="14"/>
  <c r="B71" i="14" s="1"/>
  <c r="M30" i="14"/>
  <c r="M70" i="14" s="1"/>
  <c r="L30" i="14"/>
  <c r="L70" i="14" s="1"/>
  <c r="K30" i="14"/>
  <c r="K70" i="14" s="1"/>
  <c r="J30" i="14"/>
  <c r="J70" i="14" s="1"/>
  <c r="I30" i="14"/>
  <c r="I70" i="14" s="1"/>
  <c r="H30" i="14"/>
  <c r="H70" i="14" s="1"/>
  <c r="G30" i="14"/>
  <c r="G70" i="14" s="1"/>
  <c r="F30" i="14"/>
  <c r="F70" i="14" s="1"/>
  <c r="E30" i="14"/>
  <c r="E70" i="14" s="1"/>
  <c r="D30" i="14"/>
  <c r="D70" i="14" s="1"/>
  <c r="C30" i="14"/>
  <c r="C70" i="14" s="1"/>
  <c r="B30" i="14"/>
  <c r="B70" i="14" s="1"/>
  <c r="M29" i="14"/>
  <c r="M69" i="14" s="1"/>
  <c r="L29" i="14"/>
  <c r="L69" i="14" s="1"/>
  <c r="K29" i="14"/>
  <c r="K69" i="14" s="1"/>
  <c r="J29" i="14"/>
  <c r="J69" i="14" s="1"/>
  <c r="I29" i="14"/>
  <c r="I69" i="14" s="1"/>
  <c r="H29" i="14"/>
  <c r="H69" i="14" s="1"/>
  <c r="G29" i="14"/>
  <c r="G69" i="14" s="1"/>
  <c r="F29" i="14"/>
  <c r="F69" i="14" s="1"/>
  <c r="E29" i="14"/>
  <c r="E69" i="14" s="1"/>
  <c r="D29" i="14"/>
  <c r="D69" i="14" s="1"/>
  <c r="C29" i="14"/>
  <c r="C69" i="14" s="1"/>
  <c r="B29" i="14"/>
  <c r="B69" i="14" s="1"/>
  <c r="M28" i="14"/>
  <c r="M68" i="14" s="1"/>
  <c r="L28" i="14"/>
  <c r="L68" i="14" s="1"/>
  <c r="K28" i="14"/>
  <c r="K68" i="14" s="1"/>
  <c r="J28" i="14"/>
  <c r="J68" i="14" s="1"/>
  <c r="I28" i="14"/>
  <c r="I68" i="14" s="1"/>
  <c r="H28" i="14"/>
  <c r="H68" i="14" s="1"/>
  <c r="G28" i="14"/>
  <c r="G68" i="14" s="1"/>
  <c r="F28" i="14"/>
  <c r="F68" i="14" s="1"/>
  <c r="E28" i="14"/>
  <c r="E68" i="14" s="1"/>
  <c r="D28" i="14"/>
  <c r="D68" i="14" s="1"/>
  <c r="C28" i="14"/>
  <c r="C68" i="14" s="1"/>
  <c r="B28" i="14"/>
  <c r="B68" i="14" s="1"/>
  <c r="M27" i="14"/>
  <c r="M67" i="14" s="1"/>
  <c r="L27" i="14"/>
  <c r="L67" i="14" s="1"/>
  <c r="K27" i="14"/>
  <c r="K67" i="14" s="1"/>
  <c r="J27" i="14"/>
  <c r="J67" i="14" s="1"/>
  <c r="I27" i="14"/>
  <c r="I67" i="14" s="1"/>
  <c r="H27" i="14"/>
  <c r="H67" i="14" s="1"/>
  <c r="G27" i="14"/>
  <c r="G67" i="14" s="1"/>
  <c r="F27" i="14"/>
  <c r="F67" i="14" s="1"/>
  <c r="E27" i="14"/>
  <c r="E67" i="14" s="1"/>
  <c r="D27" i="14"/>
  <c r="D67" i="14" s="1"/>
  <c r="C27" i="14"/>
  <c r="C67" i="14" s="1"/>
  <c r="B27" i="14"/>
  <c r="B67" i="14" s="1"/>
  <c r="M26" i="14"/>
  <c r="M66" i="14" s="1"/>
  <c r="L26" i="14"/>
  <c r="L66" i="14" s="1"/>
  <c r="K26" i="14"/>
  <c r="K66" i="14" s="1"/>
  <c r="J26" i="14"/>
  <c r="J66" i="14" s="1"/>
  <c r="I26" i="14"/>
  <c r="I66" i="14" s="1"/>
  <c r="H26" i="14"/>
  <c r="H66" i="14" s="1"/>
  <c r="G26" i="14"/>
  <c r="G66" i="14" s="1"/>
  <c r="F26" i="14"/>
  <c r="F66" i="14" s="1"/>
  <c r="E26" i="14"/>
  <c r="E66" i="14" s="1"/>
  <c r="D26" i="14"/>
  <c r="D66" i="14" s="1"/>
  <c r="C26" i="14"/>
  <c r="C66" i="14" s="1"/>
  <c r="B26" i="14"/>
  <c r="B66" i="14" s="1"/>
  <c r="M25" i="14"/>
  <c r="M65" i="14" s="1"/>
  <c r="L25" i="14"/>
  <c r="L65" i="14" s="1"/>
  <c r="K25" i="14"/>
  <c r="K65" i="14" s="1"/>
  <c r="J25" i="14"/>
  <c r="J65" i="14" s="1"/>
  <c r="I25" i="14"/>
  <c r="I65" i="14" s="1"/>
  <c r="H25" i="14"/>
  <c r="H65" i="14" s="1"/>
  <c r="G25" i="14"/>
  <c r="G65" i="14" s="1"/>
  <c r="F25" i="14"/>
  <c r="F65" i="14" s="1"/>
  <c r="E25" i="14"/>
  <c r="E65" i="14" s="1"/>
  <c r="D25" i="14"/>
  <c r="D65" i="14" s="1"/>
  <c r="C25" i="14"/>
  <c r="C65" i="14" s="1"/>
  <c r="B25" i="14"/>
  <c r="B65" i="14" s="1"/>
  <c r="M24" i="14"/>
  <c r="M64" i="14" s="1"/>
  <c r="L24" i="14"/>
  <c r="L64" i="14" s="1"/>
  <c r="K24" i="14"/>
  <c r="K64" i="14" s="1"/>
  <c r="J24" i="14"/>
  <c r="J64" i="14" s="1"/>
  <c r="I24" i="14"/>
  <c r="I64" i="14" s="1"/>
  <c r="H24" i="14"/>
  <c r="H64" i="14" s="1"/>
  <c r="G24" i="14"/>
  <c r="G64" i="14" s="1"/>
  <c r="F24" i="14"/>
  <c r="F64" i="14" s="1"/>
  <c r="E24" i="14"/>
  <c r="E64" i="14" s="1"/>
  <c r="D24" i="14"/>
  <c r="D64" i="14" s="1"/>
  <c r="C24" i="14"/>
  <c r="C64" i="14" s="1"/>
  <c r="B24" i="14"/>
  <c r="B64" i="14" s="1"/>
  <c r="A24" i="14"/>
  <c r="A25" i="14" s="1"/>
  <c r="A26" i="14" s="1"/>
  <c r="A27" i="14" s="1"/>
  <c r="A28" i="14" s="1"/>
  <c r="A29" i="14" s="1"/>
  <c r="A30" i="14" s="1"/>
  <c r="M23" i="14"/>
  <c r="M63" i="14" s="1"/>
  <c r="L23" i="14"/>
  <c r="L63" i="14" s="1"/>
  <c r="K23" i="14"/>
  <c r="K63" i="14" s="1"/>
  <c r="J23" i="14"/>
  <c r="J63" i="14" s="1"/>
  <c r="I23" i="14"/>
  <c r="I63" i="14" s="1"/>
  <c r="H23" i="14"/>
  <c r="H63" i="14" s="1"/>
  <c r="G23" i="14"/>
  <c r="G63" i="14" s="1"/>
  <c r="F23" i="14"/>
  <c r="F63" i="14" s="1"/>
  <c r="E23" i="14"/>
  <c r="E63" i="14" s="1"/>
  <c r="D23" i="14"/>
  <c r="D63" i="14" s="1"/>
  <c r="C23" i="14"/>
  <c r="C63" i="14" s="1"/>
  <c r="B23" i="14"/>
  <c r="B63" i="14" s="1"/>
  <c r="M18" i="14"/>
  <c r="M58" i="14" s="1"/>
  <c r="L18" i="14"/>
  <c r="L58" i="14" s="1"/>
  <c r="K18" i="14"/>
  <c r="K58" i="14" s="1"/>
  <c r="J18" i="14"/>
  <c r="J58" i="14" s="1"/>
  <c r="I18" i="14"/>
  <c r="I58" i="14" s="1"/>
  <c r="H18" i="14"/>
  <c r="H58" i="14" s="1"/>
  <c r="G18" i="14"/>
  <c r="G58" i="14" s="1"/>
  <c r="F18" i="14"/>
  <c r="F58" i="14" s="1"/>
  <c r="E18" i="14"/>
  <c r="E58" i="14" s="1"/>
  <c r="C18" i="14"/>
  <c r="C58" i="14" s="1"/>
  <c r="B18" i="14"/>
  <c r="B58" i="14" s="1"/>
  <c r="M17" i="14"/>
  <c r="M57" i="14" s="1"/>
  <c r="L17" i="14"/>
  <c r="L57" i="14" s="1"/>
  <c r="K17" i="14"/>
  <c r="K57" i="14" s="1"/>
  <c r="J17" i="14"/>
  <c r="J57" i="14" s="1"/>
  <c r="I17" i="14"/>
  <c r="I57" i="14" s="1"/>
  <c r="H17" i="14"/>
  <c r="H57" i="14" s="1"/>
  <c r="G17" i="14"/>
  <c r="G57" i="14" s="1"/>
  <c r="F17" i="14"/>
  <c r="F57" i="14" s="1"/>
  <c r="E17" i="14"/>
  <c r="E57" i="14" s="1"/>
  <c r="C17" i="14"/>
  <c r="C57" i="14" s="1"/>
  <c r="B17" i="14"/>
  <c r="B57" i="14" s="1"/>
  <c r="M16" i="14"/>
  <c r="M56" i="14" s="1"/>
  <c r="L16" i="14"/>
  <c r="L56" i="14" s="1"/>
  <c r="K16" i="14"/>
  <c r="K56" i="14" s="1"/>
  <c r="J16" i="14"/>
  <c r="J56" i="14" s="1"/>
  <c r="I16" i="14"/>
  <c r="I56" i="14" s="1"/>
  <c r="H16" i="14"/>
  <c r="H56" i="14" s="1"/>
  <c r="G16" i="14"/>
  <c r="G56" i="14" s="1"/>
  <c r="F16" i="14"/>
  <c r="F56" i="14" s="1"/>
  <c r="E16" i="14"/>
  <c r="E56" i="14" s="1"/>
  <c r="C16" i="14"/>
  <c r="C56" i="14" s="1"/>
  <c r="B16" i="14"/>
  <c r="B56" i="14" s="1"/>
  <c r="M15" i="14"/>
  <c r="M55" i="14" s="1"/>
  <c r="L15" i="14"/>
  <c r="L55" i="14" s="1"/>
  <c r="K15" i="14"/>
  <c r="K55" i="14" s="1"/>
  <c r="J15" i="14"/>
  <c r="J55" i="14" s="1"/>
  <c r="I15" i="14"/>
  <c r="I55" i="14" s="1"/>
  <c r="H15" i="14"/>
  <c r="H55" i="14" s="1"/>
  <c r="G15" i="14"/>
  <c r="G55" i="14" s="1"/>
  <c r="F15" i="14"/>
  <c r="F55" i="14" s="1"/>
  <c r="E15" i="14"/>
  <c r="E55" i="14" s="1"/>
  <c r="C15" i="14"/>
  <c r="C55" i="14" s="1"/>
  <c r="B15" i="14"/>
  <c r="B55" i="14" s="1"/>
  <c r="M14" i="14"/>
  <c r="M54" i="14" s="1"/>
  <c r="L14" i="14"/>
  <c r="L54" i="14" s="1"/>
  <c r="K14" i="14"/>
  <c r="K54" i="14" s="1"/>
  <c r="J14" i="14"/>
  <c r="J54" i="14" s="1"/>
  <c r="I14" i="14"/>
  <c r="I54" i="14" s="1"/>
  <c r="H14" i="14"/>
  <c r="H54" i="14" s="1"/>
  <c r="G14" i="14"/>
  <c r="G54" i="14" s="1"/>
  <c r="F14" i="14"/>
  <c r="F54" i="14" s="1"/>
  <c r="E14" i="14"/>
  <c r="E54" i="14" s="1"/>
  <c r="C14" i="14"/>
  <c r="C54" i="14" s="1"/>
  <c r="B14" i="14"/>
  <c r="B54" i="14" s="1"/>
  <c r="M13" i="14"/>
  <c r="M53" i="14" s="1"/>
  <c r="L13" i="14"/>
  <c r="L53" i="14" s="1"/>
  <c r="K13" i="14"/>
  <c r="K53" i="14" s="1"/>
  <c r="J13" i="14"/>
  <c r="J53" i="14" s="1"/>
  <c r="I13" i="14"/>
  <c r="I53" i="14" s="1"/>
  <c r="H13" i="14"/>
  <c r="H53" i="14" s="1"/>
  <c r="G13" i="14"/>
  <c r="G53" i="14" s="1"/>
  <c r="F13" i="14"/>
  <c r="F53" i="14" s="1"/>
  <c r="E13" i="14"/>
  <c r="E53" i="14" s="1"/>
  <c r="C13" i="14"/>
  <c r="C53" i="14" s="1"/>
  <c r="B13" i="14"/>
  <c r="B53" i="14" s="1"/>
  <c r="M12" i="14"/>
  <c r="M52" i="14" s="1"/>
  <c r="L12" i="14"/>
  <c r="L52" i="14" s="1"/>
  <c r="K12" i="14"/>
  <c r="K52" i="14" s="1"/>
  <c r="J12" i="14"/>
  <c r="J52" i="14" s="1"/>
  <c r="I12" i="14"/>
  <c r="I52" i="14" s="1"/>
  <c r="H12" i="14"/>
  <c r="H52" i="14" s="1"/>
  <c r="G12" i="14"/>
  <c r="G52" i="14" s="1"/>
  <c r="F12" i="14"/>
  <c r="F52" i="14" s="1"/>
  <c r="E12" i="14"/>
  <c r="E52" i="14" s="1"/>
  <c r="C12" i="14"/>
  <c r="C52" i="14" s="1"/>
  <c r="B12" i="14"/>
  <c r="B52" i="14" s="1"/>
  <c r="M11" i="14"/>
  <c r="M51" i="14" s="1"/>
  <c r="L11" i="14"/>
  <c r="L51" i="14" s="1"/>
  <c r="K11" i="14"/>
  <c r="K51" i="14" s="1"/>
  <c r="J11" i="14"/>
  <c r="J51" i="14" s="1"/>
  <c r="I11" i="14"/>
  <c r="I51" i="14" s="1"/>
  <c r="H11" i="14"/>
  <c r="H51" i="14" s="1"/>
  <c r="G11" i="14"/>
  <c r="G51" i="14" s="1"/>
  <c r="F11" i="14"/>
  <c r="F51" i="14" s="1"/>
  <c r="E11" i="14"/>
  <c r="E51" i="14" s="1"/>
  <c r="C11" i="14"/>
  <c r="C51" i="14" s="1"/>
  <c r="B11" i="14"/>
  <c r="B51" i="14" s="1"/>
  <c r="M10" i="14"/>
  <c r="M50" i="14" s="1"/>
  <c r="L10" i="14"/>
  <c r="L50" i="14" s="1"/>
  <c r="K10" i="14"/>
  <c r="K50" i="14" s="1"/>
  <c r="J10" i="14"/>
  <c r="J50" i="14" s="1"/>
  <c r="I10" i="14"/>
  <c r="I50" i="14" s="1"/>
  <c r="H10" i="14"/>
  <c r="H50" i="14" s="1"/>
  <c r="G10" i="14"/>
  <c r="G50" i="14" s="1"/>
  <c r="F10" i="14"/>
  <c r="F50" i="14" s="1"/>
  <c r="E10" i="14"/>
  <c r="E50" i="14" s="1"/>
  <c r="C10" i="14"/>
  <c r="C50" i="14" s="1"/>
  <c r="B10" i="14"/>
  <c r="B50" i="14" s="1"/>
  <c r="M9" i="14"/>
  <c r="M49" i="14" s="1"/>
  <c r="L9" i="14"/>
  <c r="L49" i="14" s="1"/>
  <c r="K9" i="14"/>
  <c r="K49" i="14" s="1"/>
  <c r="J9" i="14"/>
  <c r="J49" i="14" s="1"/>
  <c r="I9" i="14"/>
  <c r="I49" i="14" s="1"/>
  <c r="H9" i="14"/>
  <c r="H49" i="14" s="1"/>
  <c r="G9" i="14"/>
  <c r="G49" i="14" s="1"/>
  <c r="F9" i="14"/>
  <c r="F49" i="14" s="1"/>
  <c r="E9" i="14"/>
  <c r="E49" i="14" s="1"/>
  <c r="C9" i="14"/>
  <c r="C49" i="14" s="1"/>
  <c r="B9" i="14"/>
  <c r="B49" i="14" s="1"/>
  <c r="M8" i="14"/>
  <c r="M48" i="14" s="1"/>
  <c r="L8" i="14"/>
  <c r="L48" i="14" s="1"/>
  <c r="K8" i="14"/>
  <c r="K48" i="14" s="1"/>
  <c r="J8" i="14"/>
  <c r="J48" i="14" s="1"/>
  <c r="I8" i="14"/>
  <c r="I48" i="14" s="1"/>
  <c r="H8" i="14"/>
  <c r="H48" i="14" s="1"/>
  <c r="G8" i="14"/>
  <c r="G48" i="14" s="1"/>
  <c r="F8" i="14"/>
  <c r="F48" i="14" s="1"/>
  <c r="E8" i="14"/>
  <c r="E48" i="14" s="1"/>
  <c r="C8" i="14"/>
  <c r="C48" i="14" s="1"/>
  <c r="B8" i="14"/>
  <c r="B48" i="14" s="1"/>
  <c r="M7" i="14"/>
  <c r="M47" i="14" s="1"/>
  <c r="L7" i="14"/>
  <c r="L47" i="14" s="1"/>
  <c r="K7" i="14"/>
  <c r="K47" i="14" s="1"/>
  <c r="J7" i="14"/>
  <c r="J47" i="14" s="1"/>
  <c r="I7" i="14"/>
  <c r="I47" i="14" s="1"/>
  <c r="H7" i="14"/>
  <c r="H47" i="14" s="1"/>
  <c r="G7" i="14"/>
  <c r="G47" i="14" s="1"/>
  <c r="F7" i="14"/>
  <c r="F47" i="14" s="1"/>
  <c r="E7" i="14"/>
  <c r="E47" i="14" s="1"/>
  <c r="C7" i="14"/>
  <c r="C47" i="14" s="1"/>
  <c r="B7" i="14"/>
  <c r="B47" i="14" s="1"/>
  <c r="M6" i="14"/>
  <c r="M46" i="14" s="1"/>
  <c r="L6" i="14"/>
  <c r="L46" i="14" s="1"/>
  <c r="K6" i="14"/>
  <c r="K46" i="14" s="1"/>
  <c r="J6" i="14"/>
  <c r="J46" i="14" s="1"/>
  <c r="I6" i="14"/>
  <c r="I46" i="14" s="1"/>
  <c r="H6" i="14"/>
  <c r="H46" i="14" s="1"/>
  <c r="G6" i="14"/>
  <c r="G46" i="14" s="1"/>
  <c r="F6" i="14"/>
  <c r="F46" i="14" s="1"/>
  <c r="E6" i="14"/>
  <c r="E46" i="14" s="1"/>
  <c r="C6" i="14"/>
  <c r="C46" i="14" s="1"/>
  <c r="B6" i="14"/>
  <c r="B46" i="14" s="1"/>
  <c r="A6" i="14"/>
  <c r="A7" i="14" s="1"/>
  <c r="A8" i="14" s="1"/>
  <c r="A9" i="14" s="1"/>
  <c r="A10" i="14" s="1"/>
  <c r="A11" i="14" s="1"/>
  <c r="A12" i="14" s="1"/>
  <c r="M5" i="14"/>
  <c r="M45" i="14" s="1"/>
  <c r="L5" i="14"/>
  <c r="L45" i="14" s="1"/>
  <c r="K5" i="14"/>
  <c r="K45" i="14" s="1"/>
  <c r="J5" i="14"/>
  <c r="J45" i="14" s="1"/>
  <c r="I5" i="14"/>
  <c r="I45" i="14" s="1"/>
  <c r="H5" i="14"/>
  <c r="H45" i="14" s="1"/>
  <c r="G5" i="14"/>
  <c r="G45" i="14" s="1"/>
  <c r="F5" i="14"/>
  <c r="F45" i="14" s="1"/>
  <c r="E5" i="14"/>
  <c r="E45" i="14" s="1"/>
  <c r="C5" i="14"/>
  <c r="C45" i="14" s="1"/>
  <c r="B5" i="14"/>
  <c r="B45" i="14" s="1"/>
  <c r="A65" i="13"/>
  <c r="A66" i="13" s="1"/>
  <c r="A67" i="13" s="1"/>
  <c r="A68" i="13" s="1"/>
  <c r="A69" i="13" s="1"/>
  <c r="A70" i="13" s="1"/>
  <c r="A71" i="13" s="1"/>
  <c r="J63" i="13"/>
  <c r="I63" i="13"/>
  <c r="H63" i="13"/>
  <c r="G63" i="13"/>
  <c r="F63" i="13"/>
  <c r="E63" i="13"/>
  <c r="D63" i="13"/>
  <c r="C63" i="13"/>
  <c r="B63" i="13"/>
  <c r="D59" i="13"/>
  <c r="D58" i="13"/>
  <c r="D57" i="13"/>
  <c r="D56" i="13"/>
  <c r="D55" i="13"/>
  <c r="D54" i="13"/>
  <c r="D53" i="13"/>
  <c r="D52" i="13"/>
  <c r="D51" i="13"/>
  <c r="D50" i="13"/>
  <c r="D49" i="13"/>
  <c r="D48" i="13"/>
  <c r="D47" i="13"/>
  <c r="A47" i="13"/>
  <c r="A48" i="13" s="1"/>
  <c r="A49" i="13" s="1"/>
  <c r="A50" i="13" s="1"/>
  <c r="A51" i="13" s="1"/>
  <c r="A52" i="13" s="1"/>
  <c r="A53" i="13" s="1"/>
  <c r="D46" i="13"/>
  <c r="K45" i="13"/>
  <c r="J45" i="13"/>
  <c r="E45" i="13"/>
  <c r="D45" i="13"/>
  <c r="C45" i="13"/>
  <c r="B45" i="13"/>
  <c r="M36" i="13"/>
  <c r="M77" i="13" s="1"/>
  <c r="L36" i="13"/>
  <c r="L77" i="13" s="1"/>
  <c r="K36" i="13"/>
  <c r="K77" i="13" s="1"/>
  <c r="J36" i="13"/>
  <c r="J77" i="13" s="1"/>
  <c r="I36" i="13"/>
  <c r="I77" i="13" s="1"/>
  <c r="H36" i="13"/>
  <c r="H77" i="13" s="1"/>
  <c r="G36" i="13"/>
  <c r="G77" i="13" s="1"/>
  <c r="F36" i="13"/>
  <c r="F77" i="13" s="1"/>
  <c r="E36" i="13"/>
  <c r="E77" i="13" s="1"/>
  <c r="D36" i="13"/>
  <c r="D77" i="13" s="1"/>
  <c r="C36" i="13"/>
  <c r="C77" i="13" s="1"/>
  <c r="B36" i="13"/>
  <c r="B77" i="13" s="1"/>
  <c r="M35" i="13"/>
  <c r="M76" i="13" s="1"/>
  <c r="L35" i="13"/>
  <c r="L76" i="13" s="1"/>
  <c r="K35" i="13"/>
  <c r="K76" i="13" s="1"/>
  <c r="J35" i="13"/>
  <c r="J76" i="13" s="1"/>
  <c r="I35" i="13"/>
  <c r="I76" i="13" s="1"/>
  <c r="H35" i="13"/>
  <c r="H76" i="13" s="1"/>
  <c r="G35" i="13"/>
  <c r="G76" i="13" s="1"/>
  <c r="F35" i="13"/>
  <c r="F76" i="13" s="1"/>
  <c r="E35" i="13"/>
  <c r="E76" i="13" s="1"/>
  <c r="D35" i="13"/>
  <c r="D76" i="13" s="1"/>
  <c r="C35" i="13"/>
  <c r="C76" i="13" s="1"/>
  <c r="B35" i="13"/>
  <c r="B76" i="13" s="1"/>
  <c r="M34" i="13"/>
  <c r="M75" i="13" s="1"/>
  <c r="L34" i="13"/>
  <c r="L75" i="13" s="1"/>
  <c r="K34" i="13"/>
  <c r="K75" i="13" s="1"/>
  <c r="J34" i="13"/>
  <c r="J75" i="13" s="1"/>
  <c r="I34" i="13"/>
  <c r="I75" i="13" s="1"/>
  <c r="H34" i="13"/>
  <c r="H75" i="13" s="1"/>
  <c r="G34" i="13"/>
  <c r="G75" i="13" s="1"/>
  <c r="F34" i="13"/>
  <c r="F75" i="13" s="1"/>
  <c r="E34" i="13"/>
  <c r="E75" i="13" s="1"/>
  <c r="D34" i="13"/>
  <c r="D75" i="13" s="1"/>
  <c r="C34" i="13"/>
  <c r="C75" i="13" s="1"/>
  <c r="B34" i="13"/>
  <c r="B75" i="13" s="1"/>
  <c r="M33" i="13"/>
  <c r="M74" i="13" s="1"/>
  <c r="L33" i="13"/>
  <c r="L74" i="13" s="1"/>
  <c r="K33" i="13"/>
  <c r="K74" i="13" s="1"/>
  <c r="J33" i="13"/>
  <c r="J74" i="13" s="1"/>
  <c r="I33" i="13"/>
  <c r="I74" i="13" s="1"/>
  <c r="H33" i="13"/>
  <c r="H74" i="13" s="1"/>
  <c r="G33" i="13"/>
  <c r="G74" i="13" s="1"/>
  <c r="F33" i="13"/>
  <c r="F74" i="13" s="1"/>
  <c r="E33" i="13"/>
  <c r="E74" i="13" s="1"/>
  <c r="D33" i="13"/>
  <c r="D74" i="13" s="1"/>
  <c r="C33" i="13"/>
  <c r="C74" i="13" s="1"/>
  <c r="B33" i="13"/>
  <c r="B74" i="13" s="1"/>
  <c r="M32" i="13"/>
  <c r="M73" i="13" s="1"/>
  <c r="L32" i="13"/>
  <c r="L73" i="13" s="1"/>
  <c r="K32" i="13"/>
  <c r="K73" i="13" s="1"/>
  <c r="J32" i="13"/>
  <c r="J73" i="13" s="1"/>
  <c r="I32" i="13"/>
  <c r="I73" i="13" s="1"/>
  <c r="H32" i="13"/>
  <c r="H73" i="13" s="1"/>
  <c r="G32" i="13"/>
  <c r="G73" i="13" s="1"/>
  <c r="F32" i="13"/>
  <c r="F73" i="13" s="1"/>
  <c r="E32" i="13"/>
  <c r="E73" i="13" s="1"/>
  <c r="D32" i="13"/>
  <c r="D73" i="13" s="1"/>
  <c r="C32" i="13"/>
  <c r="C73" i="13" s="1"/>
  <c r="B32" i="13"/>
  <c r="B73" i="13" s="1"/>
  <c r="M31" i="13"/>
  <c r="M72" i="13" s="1"/>
  <c r="L31" i="13"/>
  <c r="L72" i="13" s="1"/>
  <c r="K31" i="13"/>
  <c r="K72" i="13" s="1"/>
  <c r="J31" i="13"/>
  <c r="J72" i="13" s="1"/>
  <c r="I31" i="13"/>
  <c r="I72" i="13" s="1"/>
  <c r="H31" i="13"/>
  <c r="H72" i="13" s="1"/>
  <c r="G31" i="13"/>
  <c r="G72" i="13" s="1"/>
  <c r="F31" i="13"/>
  <c r="F72" i="13" s="1"/>
  <c r="E31" i="13"/>
  <c r="E72" i="13" s="1"/>
  <c r="D31" i="13"/>
  <c r="D72" i="13" s="1"/>
  <c r="C31" i="13"/>
  <c r="C72" i="13" s="1"/>
  <c r="B31" i="13"/>
  <c r="B72" i="13" s="1"/>
  <c r="M30" i="13"/>
  <c r="M71" i="13" s="1"/>
  <c r="L30" i="13"/>
  <c r="L71" i="13" s="1"/>
  <c r="K30" i="13"/>
  <c r="K71" i="13" s="1"/>
  <c r="J30" i="13"/>
  <c r="J71" i="13" s="1"/>
  <c r="I30" i="13"/>
  <c r="I71" i="13" s="1"/>
  <c r="H30" i="13"/>
  <c r="H71" i="13" s="1"/>
  <c r="G30" i="13"/>
  <c r="G71" i="13" s="1"/>
  <c r="F30" i="13"/>
  <c r="F71" i="13" s="1"/>
  <c r="E30" i="13"/>
  <c r="E71" i="13" s="1"/>
  <c r="D30" i="13"/>
  <c r="D71" i="13" s="1"/>
  <c r="C30" i="13"/>
  <c r="C71" i="13" s="1"/>
  <c r="B30" i="13"/>
  <c r="B71" i="13" s="1"/>
  <c r="M29" i="13"/>
  <c r="M70" i="13" s="1"/>
  <c r="L29" i="13"/>
  <c r="L70" i="13" s="1"/>
  <c r="K29" i="13"/>
  <c r="K70" i="13" s="1"/>
  <c r="J29" i="13"/>
  <c r="J70" i="13" s="1"/>
  <c r="I29" i="13"/>
  <c r="I70" i="13" s="1"/>
  <c r="H29" i="13"/>
  <c r="H70" i="13" s="1"/>
  <c r="G29" i="13"/>
  <c r="G70" i="13" s="1"/>
  <c r="F29" i="13"/>
  <c r="F70" i="13" s="1"/>
  <c r="E29" i="13"/>
  <c r="E70" i="13" s="1"/>
  <c r="D29" i="13"/>
  <c r="D70" i="13" s="1"/>
  <c r="C29" i="13"/>
  <c r="C70" i="13" s="1"/>
  <c r="B29" i="13"/>
  <c r="B70" i="13" s="1"/>
  <c r="M28" i="13"/>
  <c r="M69" i="13" s="1"/>
  <c r="L28" i="13"/>
  <c r="L69" i="13" s="1"/>
  <c r="K28" i="13"/>
  <c r="K69" i="13" s="1"/>
  <c r="J28" i="13"/>
  <c r="J69" i="13" s="1"/>
  <c r="I28" i="13"/>
  <c r="I69" i="13" s="1"/>
  <c r="H28" i="13"/>
  <c r="H69" i="13" s="1"/>
  <c r="G28" i="13"/>
  <c r="G69" i="13" s="1"/>
  <c r="F28" i="13"/>
  <c r="F69" i="13" s="1"/>
  <c r="E28" i="13"/>
  <c r="E69" i="13" s="1"/>
  <c r="D28" i="13"/>
  <c r="D69" i="13" s="1"/>
  <c r="C28" i="13"/>
  <c r="C69" i="13" s="1"/>
  <c r="B28" i="13"/>
  <c r="B69" i="13" s="1"/>
  <c r="M27" i="13"/>
  <c r="M68" i="13" s="1"/>
  <c r="L27" i="13"/>
  <c r="L68" i="13" s="1"/>
  <c r="K27" i="13"/>
  <c r="K68" i="13" s="1"/>
  <c r="J27" i="13"/>
  <c r="J68" i="13" s="1"/>
  <c r="I27" i="13"/>
  <c r="I68" i="13" s="1"/>
  <c r="H27" i="13"/>
  <c r="H68" i="13" s="1"/>
  <c r="G27" i="13"/>
  <c r="G68" i="13" s="1"/>
  <c r="F27" i="13"/>
  <c r="F68" i="13" s="1"/>
  <c r="E27" i="13"/>
  <c r="E68" i="13" s="1"/>
  <c r="D27" i="13"/>
  <c r="D68" i="13" s="1"/>
  <c r="C27" i="13"/>
  <c r="C68" i="13" s="1"/>
  <c r="B27" i="13"/>
  <c r="B68" i="13" s="1"/>
  <c r="M26" i="13"/>
  <c r="M67" i="13" s="1"/>
  <c r="L26" i="13"/>
  <c r="L67" i="13" s="1"/>
  <c r="K26" i="13"/>
  <c r="K67" i="13" s="1"/>
  <c r="J26" i="13"/>
  <c r="J67" i="13" s="1"/>
  <c r="I26" i="13"/>
  <c r="I67" i="13" s="1"/>
  <c r="H26" i="13"/>
  <c r="H67" i="13" s="1"/>
  <c r="G26" i="13"/>
  <c r="G67" i="13" s="1"/>
  <c r="F26" i="13"/>
  <c r="F67" i="13" s="1"/>
  <c r="E26" i="13"/>
  <c r="E67" i="13" s="1"/>
  <c r="D26" i="13"/>
  <c r="D67" i="13" s="1"/>
  <c r="C26" i="13"/>
  <c r="C67" i="13" s="1"/>
  <c r="B26" i="13"/>
  <c r="B67" i="13" s="1"/>
  <c r="M25" i="13"/>
  <c r="M66" i="13" s="1"/>
  <c r="L25" i="13"/>
  <c r="L66" i="13" s="1"/>
  <c r="K25" i="13"/>
  <c r="K66" i="13" s="1"/>
  <c r="J25" i="13"/>
  <c r="J66" i="13" s="1"/>
  <c r="I25" i="13"/>
  <c r="I66" i="13" s="1"/>
  <c r="H25" i="13"/>
  <c r="H66" i="13" s="1"/>
  <c r="G25" i="13"/>
  <c r="G66" i="13" s="1"/>
  <c r="F25" i="13"/>
  <c r="F66" i="13" s="1"/>
  <c r="E25" i="13"/>
  <c r="E66" i="13" s="1"/>
  <c r="D25" i="13"/>
  <c r="D66" i="13" s="1"/>
  <c r="C25" i="13"/>
  <c r="C66" i="13" s="1"/>
  <c r="B25" i="13"/>
  <c r="B66" i="13" s="1"/>
  <c r="M24" i="13"/>
  <c r="M65" i="13" s="1"/>
  <c r="L24" i="13"/>
  <c r="L65" i="13" s="1"/>
  <c r="K24" i="13"/>
  <c r="K65" i="13" s="1"/>
  <c r="J24" i="13"/>
  <c r="J65" i="13" s="1"/>
  <c r="I24" i="13"/>
  <c r="I65" i="13" s="1"/>
  <c r="H24" i="13"/>
  <c r="H65" i="13" s="1"/>
  <c r="G24" i="13"/>
  <c r="G65" i="13" s="1"/>
  <c r="F24" i="13"/>
  <c r="F65" i="13" s="1"/>
  <c r="E24" i="13"/>
  <c r="E65" i="13" s="1"/>
  <c r="D24" i="13"/>
  <c r="D65" i="13" s="1"/>
  <c r="C24" i="13"/>
  <c r="C65" i="13" s="1"/>
  <c r="B24" i="13"/>
  <c r="B65" i="13" s="1"/>
  <c r="A24" i="13"/>
  <c r="A25" i="13" s="1"/>
  <c r="A26" i="13" s="1"/>
  <c r="A27" i="13" s="1"/>
  <c r="A28" i="13" s="1"/>
  <c r="A29" i="13" s="1"/>
  <c r="A30" i="13" s="1"/>
  <c r="M23" i="13"/>
  <c r="M64" i="13" s="1"/>
  <c r="L23" i="13"/>
  <c r="L64" i="13" s="1"/>
  <c r="K23" i="13"/>
  <c r="K64" i="13" s="1"/>
  <c r="J23" i="13"/>
  <c r="J64" i="13" s="1"/>
  <c r="I23" i="13"/>
  <c r="I64" i="13" s="1"/>
  <c r="H23" i="13"/>
  <c r="H64" i="13" s="1"/>
  <c r="G23" i="13"/>
  <c r="G64" i="13" s="1"/>
  <c r="F23" i="13"/>
  <c r="F64" i="13" s="1"/>
  <c r="E23" i="13"/>
  <c r="E64" i="13" s="1"/>
  <c r="D23" i="13"/>
  <c r="D64" i="13" s="1"/>
  <c r="C23" i="13"/>
  <c r="C64" i="13" s="1"/>
  <c r="B23" i="13"/>
  <c r="B64" i="13" s="1"/>
  <c r="M18" i="13"/>
  <c r="M59" i="13" s="1"/>
  <c r="L18" i="13"/>
  <c r="L59" i="13" s="1"/>
  <c r="K18" i="13"/>
  <c r="K59" i="13" s="1"/>
  <c r="J18" i="13"/>
  <c r="J59" i="13" s="1"/>
  <c r="I18" i="13"/>
  <c r="I59" i="13" s="1"/>
  <c r="H18" i="13"/>
  <c r="H59" i="13" s="1"/>
  <c r="G18" i="13"/>
  <c r="G59" i="13" s="1"/>
  <c r="F18" i="13"/>
  <c r="F59" i="13" s="1"/>
  <c r="E18" i="13"/>
  <c r="E59" i="13" s="1"/>
  <c r="C18" i="13"/>
  <c r="C59" i="13" s="1"/>
  <c r="B18" i="13"/>
  <c r="B59" i="13" s="1"/>
  <c r="M17" i="13"/>
  <c r="M58" i="13" s="1"/>
  <c r="L17" i="13"/>
  <c r="L58" i="13" s="1"/>
  <c r="K17" i="13"/>
  <c r="K58" i="13" s="1"/>
  <c r="J17" i="13"/>
  <c r="J58" i="13" s="1"/>
  <c r="I17" i="13"/>
  <c r="I58" i="13" s="1"/>
  <c r="H17" i="13"/>
  <c r="H58" i="13" s="1"/>
  <c r="G17" i="13"/>
  <c r="G58" i="13" s="1"/>
  <c r="F17" i="13"/>
  <c r="F58" i="13" s="1"/>
  <c r="E17" i="13"/>
  <c r="E58" i="13" s="1"/>
  <c r="C17" i="13"/>
  <c r="C58" i="13" s="1"/>
  <c r="B17" i="13"/>
  <c r="B58" i="13" s="1"/>
  <c r="M16" i="13"/>
  <c r="M57" i="13" s="1"/>
  <c r="L16" i="13"/>
  <c r="L57" i="13" s="1"/>
  <c r="K16" i="13"/>
  <c r="K57" i="13" s="1"/>
  <c r="J16" i="13"/>
  <c r="J57" i="13" s="1"/>
  <c r="I16" i="13"/>
  <c r="I57" i="13" s="1"/>
  <c r="H16" i="13"/>
  <c r="H57" i="13" s="1"/>
  <c r="G16" i="13"/>
  <c r="G57" i="13" s="1"/>
  <c r="F16" i="13"/>
  <c r="F57" i="13" s="1"/>
  <c r="E16" i="13"/>
  <c r="E57" i="13" s="1"/>
  <c r="C16" i="13"/>
  <c r="C57" i="13" s="1"/>
  <c r="B16" i="13"/>
  <c r="B57" i="13" s="1"/>
  <c r="M15" i="13"/>
  <c r="M56" i="13" s="1"/>
  <c r="L15" i="13"/>
  <c r="L56" i="13" s="1"/>
  <c r="K15" i="13"/>
  <c r="K56" i="13" s="1"/>
  <c r="J15" i="13"/>
  <c r="J56" i="13" s="1"/>
  <c r="I15" i="13"/>
  <c r="I56" i="13" s="1"/>
  <c r="H15" i="13"/>
  <c r="H56" i="13" s="1"/>
  <c r="G15" i="13"/>
  <c r="G56" i="13" s="1"/>
  <c r="F15" i="13"/>
  <c r="F56" i="13" s="1"/>
  <c r="E15" i="13"/>
  <c r="E56" i="13" s="1"/>
  <c r="C15" i="13"/>
  <c r="C56" i="13" s="1"/>
  <c r="B15" i="13"/>
  <c r="B56" i="13" s="1"/>
  <c r="M14" i="13"/>
  <c r="M55" i="13" s="1"/>
  <c r="L14" i="13"/>
  <c r="L55" i="13" s="1"/>
  <c r="K14" i="13"/>
  <c r="K55" i="13" s="1"/>
  <c r="J14" i="13"/>
  <c r="J55" i="13" s="1"/>
  <c r="I14" i="13"/>
  <c r="I55" i="13" s="1"/>
  <c r="H14" i="13"/>
  <c r="H55" i="13" s="1"/>
  <c r="G14" i="13"/>
  <c r="G55" i="13" s="1"/>
  <c r="F14" i="13"/>
  <c r="F55" i="13" s="1"/>
  <c r="E14" i="13"/>
  <c r="E55" i="13" s="1"/>
  <c r="C14" i="13"/>
  <c r="C55" i="13" s="1"/>
  <c r="B14" i="13"/>
  <c r="B55" i="13" s="1"/>
  <c r="M13" i="13"/>
  <c r="M54" i="13" s="1"/>
  <c r="L13" i="13"/>
  <c r="L54" i="13" s="1"/>
  <c r="K13" i="13"/>
  <c r="K54" i="13" s="1"/>
  <c r="J13" i="13"/>
  <c r="J54" i="13" s="1"/>
  <c r="I13" i="13"/>
  <c r="I54" i="13" s="1"/>
  <c r="H13" i="13"/>
  <c r="H54" i="13" s="1"/>
  <c r="G13" i="13"/>
  <c r="G54" i="13" s="1"/>
  <c r="F13" i="13"/>
  <c r="F54" i="13" s="1"/>
  <c r="E13" i="13"/>
  <c r="E54" i="13" s="1"/>
  <c r="C13" i="13"/>
  <c r="C54" i="13" s="1"/>
  <c r="B13" i="13"/>
  <c r="B54" i="13" s="1"/>
  <c r="M12" i="13"/>
  <c r="M53" i="13" s="1"/>
  <c r="L12" i="13"/>
  <c r="L53" i="13" s="1"/>
  <c r="K12" i="13"/>
  <c r="K53" i="13" s="1"/>
  <c r="J12" i="13"/>
  <c r="J53" i="13" s="1"/>
  <c r="I12" i="13"/>
  <c r="I53" i="13" s="1"/>
  <c r="H12" i="13"/>
  <c r="H53" i="13" s="1"/>
  <c r="G12" i="13"/>
  <c r="G53" i="13" s="1"/>
  <c r="F12" i="13"/>
  <c r="F53" i="13" s="1"/>
  <c r="E12" i="13"/>
  <c r="E53" i="13" s="1"/>
  <c r="C12" i="13"/>
  <c r="C53" i="13" s="1"/>
  <c r="B12" i="13"/>
  <c r="B53" i="13" s="1"/>
  <c r="M11" i="13"/>
  <c r="M52" i="13" s="1"/>
  <c r="L11" i="13"/>
  <c r="L52" i="13" s="1"/>
  <c r="K11" i="13"/>
  <c r="K52" i="13" s="1"/>
  <c r="J11" i="13"/>
  <c r="J52" i="13" s="1"/>
  <c r="I11" i="13"/>
  <c r="I52" i="13" s="1"/>
  <c r="H11" i="13"/>
  <c r="H52" i="13" s="1"/>
  <c r="G11" i="13"/>
  <c r="G52" i="13" s="1"/>
  <c r="F11" i="13"/>
  <c r="F52" i="13" s="1"/>
  <c r="E11" i="13"/>
  <c r="E52" i="13" s="1"/>
  <c r="C11" i="13"/>
  <c r="C52" i="13" s="1"/>
  <c r="B11" i="13"/>
  <c r="B52" i="13" s="1"/>
  <c r="M10" i="13"/>
  <c r="M51" i="13" s="1"/>
  <c r="L10" i="13"/>
  <c r="L51" i="13" s="1"/>
  <c r="K10" i="13"/>
  <c r="K51" i="13" s="1"/>
  <c r="J10" i="13"/>
  <c r="J51" i="13" s="1"/>
  <c r="I10" i="13"/>
  <c r="I51" i="13" s="1"/>
  <c r="H10" i="13"/>
  <c r="H51" i="13" s="1"/>
  <c r="G10" i="13"/>
  <c r="G51" i="13" s="1"/>
  <c r="F10" i="13"/>
  <c r="F51" i="13" s="1"/>
  <c r="E10" i="13"/>
  <c r="E51" i="13" s="1"/>
  <c r="C10" i="13"/>
  <c r="C51" i="13" s="1"/>
  <c r="B10" i="13"/>
  <c r="B51" i="13" s="1"/>
  <c r="M9" i="13"/>
  <c r="M50" i="13" s="1"/>
  <c r="L9" i="13"/>
  <c r="L50" i="13" s="1"/>
  <c r="K9" i="13"/>
  <c r="K50" i="13" s="1"/>
  <c r="J9" i="13"/>
  <c r="J50" i="13" s="1"/>
  <c r="I9" i="13"/>
  <c r="I50" i="13" s="1"/>
  <c r="H9" i="13"/>
  <c r="H50" i="13" s="1"/>
  <c r="G9" i="13"/>
  <c r="G50" i="13" s="1"/>
  <c r="F9" i="13"/>
  <c r="F50" i="13" s="1"/>
  <c r="E9" i="13"/>
  <c r="E50" i="13" s="1"/>
  <c r="C9" i="13"/>
  <c r="C50" i="13" s="1"/>
  <c r="B9" i="13"/>
  <c r="B50" i="13" s="1"/>
  <c r="M8" i="13"/>
  <c r="M49" i="13" s="1"/>
  <c r="L8" i="13"/>
  <c r="L49" i="13" s="1"/>
  <c r="K8" i="13"/>
  <c r="K49" i="13" s="1"/>
  <c r="J8" i="13"/>
  <c r="J49" i="13" s="1"/>
  <c r="I8" i="13"/>
  <c r="I49" i="13" s="1"/>
  <c r="H8" i="13"/>
  <c r="H49" i="13" s="1"/>
  <c r="G8" i="13"/>
  <c r="G49" i="13" s="1"/>
  <c r="F8" i="13"/>
  <c r="F49" i="13" s="1"/>
  <c r="E8" i="13"/>
  <c r="E49" i="13" s="1"/>
  <c r="C8" i="13"/>
  <c r="C49" i="13" s="1"/>
  <c r="B8" i="13"/>
  <c r="B49" i="13" s="1"/>
  <c r="M7" i="13"/>
  <c r="M48" i="13" s="1"/>
  <c r="L7" i="13"/>
  <c r="L48" i="13" s="1"/>
  <c r="K7" i="13"/>
  <c r="K48" i="13" s="1"/>
  <c r="J7" i="13"/>
  <c r="J48" i="13" s="1"/>
  <c r="I7" i="13"/>
  <c r="I48" i="13" s="1"/>
  <c r="H7" i="13"/>
  <c r="H48" i="13" s="1"/>
  <c r="G7" i="13"/>
  <c r="G48" i="13" s="1"/>
  <c r="F7" i="13"/>
  <c r="F48" i="13" s="1"/>
  <c r="E7" i="13"/>
  <c r="E48" i="13" s="1"/>
  <c r="C7" i="13"/>
  <c r="C48" i="13" s="1"/>
  <c r="B7" i="13"/>
  <c r="B48" i="13" s="1"/>
  <c r="M6" i="13"/>
  <c r="M47" i="13" s="1"/>
  <c r="L6" i="13"/>
  <c r="L47" i="13" s="1"/>
  <c r="K6" i="13"/>
  <c r="K47" i="13" s="1"/>
  <c r="J6" i="13"/>
  <c r="J47" i="13" s="1"/>
  <c r="I6" i="13"/>
  <c r="I47" i="13" s="1"/>
  <c r="H6" i="13"/>
  <c r="H47" i="13" s="1"/>
  <c r="G6" i="13"/>
  <c r="G47" i="13" s="1"/>
  <c r="F6" i="13"/>
  <c r="F47" i="13" s="1"/>
  <c r="E6" i="13"/>
  <c r="E47" i="13" s="1"/>
  <c r="C6" i="13"/>
  <c r="C47" i="13" s="1"/>
  <c r="B6" i="13"/>
  <c r="B47" i="13" s="1"/>
  <c r="A6" i="13"/>
  <c r="A7" i="13" s="1"/>
  <c r="A8" i="13" s="1"/>
  <c r="A9" i="13" s="1"/>
  <c r="A10" i="13" s="1"/>
  <c r="A11" i="13" s="1"/>
  <c r="A12" i="13" s="1"/>
  <c r="M5" i="13"/>
  <c r="M46" i="13" s="1"/>
  <c r="L5" i="13"/>
  <c r="L46" i="13" s="1"/>
  <c r="K5" i="13"/>
  <c r="K46" i="13" s="1"/>
  <c r="J5" i="13"/>
  <c r="J46" i="13" s="1"/>
  <c r="I5" i="13"/>
  <c r="I46" i="13" s="1"/>
  <c r="H5" i="13"/>
  <c r="H46" i="13" s="1"/>
  <c r="G5" i="13"/>
  <c r="G46" i="13" s="1"/>
  <c r="F5" i="13"/>
  <c r="F46" i="13" s="1"/>
  <c r="E5" i="13"/>
  <c r="E46" i="13" s="1"/>
  <c r="C5" i="13"/>
  <c r="C46" i="13" s="1"/>
  <c r="B5" i="13"/>
  <c r="B46" i="13" s="1"/>
  <c r="D59" i="9"/>
  <c r="J23" i="9"/>
  <c r="M30" i="9"/>
  <c r="M71" i="9" s="1"/>
  <c r="L30" i="9"/>
  <c r="L71" i="9" s="1"/>
  <c r="K30" i="9"/>
  <c r="K71" i="9" s="1"/>
  <c r="M29" i="9"/>
  <c r="M70" i="9" s="1"/>
  <c r="L29" i="9"/>
  <c r="L70" i="9" s="1"/>
  <c r="K29" i="9"/>
  <c r="K70" i="9" s="1"/>
  <c r="M28" i="9"/>
  <c r="M69" i="9" s="1"/>
  <c r="L28" i="9"/>
  <c r="L69" i="9" s="1"/>
  <c r="K28" i="9"/>
  <c r="K69" i="9" s="1"/>
  <c r="M27" i="9"/>
  <c r="M68" i="9" s="1"/>
  <c r="L27" i="9"/>
  <c r="L68" i="9" s="1"/>
  <c r="K27" i="9"/>
  <c r="K68" i="9" s="1"/>
  <c r="M26" i="9"/>
  <c r="M67" i="9" s="1"/>
  <c r="L26" i="9"/>
  <c r="L67" i="9" s="1"/>
  <c r="K26" i="9"/>
  <c r="K67" i="9" s="1"/>
  <c r="M25" i="9"/>
  <c r="M66" i="9" s="1"/>
  <c r="L25" i="9"/>
  <c r="L66" i="9" s="1"/>
  <c r="K25" i="9"/>
  <c r="K66" i="9" s="1"/>
  <c r="M24" i="9"/>
  <c r="M65" i="9" s="1"/>
  <c r="L24" i="9"/>
  <c r="L65" i="9" s="1"/>
  <c r="K24" i="9"/>
  <c r="K65" i="9" s="1"/>
  <c r="M23" i="9"/>
  <c r="M64" i="9" s="1"/>
  <c r="L23" i="9"/>
  <c r="L64" i="9" s="1"/>
  <c r="K23" i="9"/>
  <c r="K64" i="9" s="1"/>
  <c r="F5" i="9"/>
  <c r="F46" i="9" s="1"/>
  <c r="F12" i="9"/>
  <c r="F53" i="9" s="1"/>
  <c r="F11" i="9"/>
  <c r="F52" i="9" s="1"/>
  <c r="F10" i="9"/>
  <c r="F51" i="9" s="1"/>
  <c r="F9" i="9"/>
  <c r="F50" i="9" s="1"/>
  <c r="F8" i="9"/>
  <c r="F49" i="9" s="1"/>
  <c r="F7" i="9"/>
  <c r="F48" i="9" s="1"/>
  <c r="F6" i="9"/>
  <c r="F47" i="9" s="1"/>
  <c r="A65" i="9" l="1"/>
  <c r="A66" i="9" s="1"/>
  <c r="A67" i="9" s="1"/>
  <c r="A68" i="9" s="1"/>
  <c r="A69" i="9" s="1"/>
  <c r="A70" i="9" s="1"/>
  <c r="A71" i="9" s="1"/>
  <c r="A24" i="9"/>
  <c r="A25" i="9" s="1"/>
  <c r="A26" i="9" s="1"/>
  <c r="A27" i="9" s="1"/>
  <c r="A28" i="9" s="1"/>
  <c r="A29" i="9" s="1"/>
  <c r="A30" i="9" s="1"/>
  <c r="M31" i="9" l="1"/>
  <c r="M72" i="9" s="1"/>
  <c r="L31" i="9"/>
  <c r="L72" i="9" s="1"/>
  <c r="K31" i="9"/>
  <c r="K72" i="9" s="1"/>
  <c r="F13" i="9"/>
  <c r="F54" i="9" s="1"/>
  <c r="D53" i="9"/>
  <c r="D52" i="9"/>
  <c r="D51" i="9"/>
  <c r="D50" i="9"/>
  <c r="D49" i="9"/>
  <c r="D48" i="9"/>
  <c r="D47" i="9"/>
  <c r="D46" i="9"/>
  <c r="J26" i="9"/>
  <c r="J67" i="9" s="1"/>
  <c r="H26" i="9"/>
  <c r="H67" i="9" s="1"/>
  <c r="G23" i="9"/>
  <c r="G64" i="9" s="1"/>
  <c r="F26" i="9"/>
  <c r="F67" i="9" s="1"/>
  <c r="E24" i="9"/>
  <c r="E65" i="9" s="1"/>
  <c r="D23" i="9"/>
  <c r="D64" i="9" s="1"/>
  <c r="C25" i="9"/>
  <c r="C66" i="9" s="1"/>
  <c r="B23" i="9"/>
  <c r="B64" i="9" s="1"/>
  <c r="M6" i="9"/>
  <c r="M47" i="9" s="1"/>
  <c r="L5" i="9"/>
  <c r="L46" i="9" s="1"/>
  <c r="K6" i="9"/>
  <c r="K47" i="9" s="1"/>
  <c r="J5" i="9"/>
  <c r="J46" i="9" s="1"/>
  <c r="I6" i="9"/>
  <c r="I47" i="9" s="1"/>
  <c r="H5" i="9"/>
  <c r="H46" i="9" s="1"/>
  <c r="G6" i="9"/>
  <c r="G47" i="9" s="1"/>
  <c r="E5" i="9"/>
  <c r="E46" i="9" s="1"/>
  <c r="C12" i="9"/>
  <c r="C53" i="9" s="1"/>
  <c r="C11" i="9"/>
  <c r="C52" i="9" s="1"/>
  <c r="C10" i="9"/>
  <c r="C51" i="9" s="1"/>
  <c r="C9" i="9"/>
  <c r="C50" i="9" s="1"/>
  <c r="C8" i="9"/>
  <c r="C49" i="9" s="1"/>
  <c r="C7" i="9"/>
  <c r="C48" i="9" s="1"/>
  <c r="C6" i="9"/>
  <c r="C47" i="9" s="1"/>
  <c r="C5" i="9"/>
  <c r="C46" i="9" s="1"/>
  <c r="B12" i="9"/>
  <c r="B53" i="9" s="1"/>
  <c r="B11" i="9"/>
  <c r="B52" i="9" s="1"/>
  <c r="B10" i="9"/>
  <c r="B51" i="9" s="1"/>
  <c r="B9" i="9"/>
  <c r="B50" i="9" s="1"/>
  <c r="B8" i="9"/>
  <c r="B49" i="9" s="1"/>
  <c r="B7" i="9"/>
  <c r="B48" i="9" s="1"/>
  <c r="B6" i="9"/>
  <c r="B47" i="9" s="1"/>
  <c r="B5" i="9"/>
  <c r="B46" i="9" s="1"/>
  <c r="K32" i="9" l="1"/>
  <c r="K73" i="9" s="1"/>
  <c r="M32" i="9"/>
  <c r="M73" i="9" s="1"/>
  <c r="L32" i="9"/>
  <c r="L73" i="9" s="1"/>
  <c r="F14" i="9"/>
  <c r="F55" i="9" s="1"/>
  <c r="B13" i="9"/>
  <c r="B54" i="9" s="1"/>
  <c r="D54" i="9"/>
  <c r="C13" i="9"/>
  <c r="C54" i="9" s="1"/>
  <c r="D55" i="9"/>
  <c r="C14" i="9"/>
  <c r="C55" i="9" s="1"/>
  <c r="B14" i="9"/>
  <c r="B55" i="9" s="1"/>
  <c r="M33" i="9" l="1"/>
  <c r="M74" i="9" s="1"/>
  <c r="L33" i="9"/>
  <c r="L74" i="9" s="1"/>
  <c r="K33" i="9"/>
  <c r="K74" i="9" s="1"/>
  <c r="F15" i="9"/>
  <c r="F56" i="9" s="1"/>
  <c r="D56" i="9"/>
  <c r="C15" i="9"/>
  <c r="C56" i="9" s="1"/>
  <c r="B15" i="9"/>
  <c r="B56" i="9" s="1"/>
  <c r="M34" i="9" l="1"/>
  <c r="M75" i="9" s="1"/>
  <c r="L34" i="9"/>
  <c r="L75" i="9" s="1"/>
  <c r="K34" i="9"/>
  <c r="K75" i="9" s="1"/>
  <c r="F16" i="9"/>
  <c r="F57" i="9" s="1"/>
  <c r="B16" i="9"/>
  <c r="B57" i="9" s="1"/>
  <c r="D57" i="9"/>
  <c r="C16" i="9"/>
  <c r="C57" i="9" s="1"/>
  <c r="L35" i="9" l="1"/>
  <c r="L76" i="9" s="1"/>
  <c r="K35" i="9"/>
  <c r="K76" i="9" s="1"/>
  <c r="M35" i="9"/>
  <c r="M76" i="9" s="1"/>
  <c r="F17" i="9"/>
  <c r="F58" i="9" s="1"/>
  <c r="B17" i="9"/>
  <c r="B58" i="9" s="1"/>
  <c r="D58" i="9"/>
  <c r="C17" i="9"/>
  <c r="C58" i="9" s="1"/>
  <c r="F18" i="9" l="1"/>
  <c r="F59" i="9" s="1"/>
  <c r="M36" i="9"/>
  <c r="M77" i="9" s="1"/>
  <c r="L36" i="9"/>
  <c r="L77" i="9" s="1"/>
  <c r="K36" i="9"/>
  <c r="K77" i="9" s="1"/>
  <c r="C18" i="9"/>
  <c r="C59" i="9" s="1"/>
  <c r="B18" i="9"/>
  <c r="B59" i="9" s="1"/>
  <c r="L18" i="9" l="1"/>
  <c r="L59" i="9" s="1"/>
  <c r="L17" i="9"/>
  <c r="L58" i="9" s="1"/>
  <c r="L16" i="9"/>
  <c r="L57" i="9" s="1"/>
  <c r="L15" i="9"/>
  <c r="L56" i="9" s="1"/>
  <c r="L14" i="9"/>
  <c r="L55" i="9" s="1"/>
  <c r="L13" i="9"/>
  <c r="L54" i="9" s="1"/>
  <c r="L12" i="9"/>
  <c r="L53" i="9" s="1"/>
  <c r="L11" i="9"/>
  <c r="L52" i="9" s="1"/>
  <c r="L10" i="9"/>
  <c r="L51" i="9" s="1"/>
  <c r="L9" i="9"/>
  <c r="L50" i="9" s="1"/>
  <c r="L8" i="9"/>
  <c r="L49" i="9" s="1"/>
  <c r="L7" i="9"/>
  <c r="L48" i="9" s="1"/>
  <c r="L6" i="9"/>
  <c r="L47" i="9" s="1"/>
  <c r="G5" i="9" l="1"/>
  <c r="G46" i="9" s="1"/>
  <c r="H18" i="9"/>
  <c r="H59" i="9" s="1"/>
  <c r="G18" i="9"/>
  <c r="G59" i="9" s="1"/>
  <c r="H17" i="9"/>
  <c r="H58" i="9" s="1"/>
  <c r="G17" i="9"/>
  <c r="G58" i="9" s="1"/>
  <c r="H16" i="9"/>
  <c r="H57" i="9" s="1"/>
  <c r="G16" i="9"/>
  <c r="G57" i="9" s="1"/>
  <c r="H15" i="9"/>
  <c r="H56" i="9" s="1"/>
  <c r="G15" i="9"/>
  <c r="G56" i="9" s="1"/>
  <c r="H14" i="9"/>
  <c r="H55" i="9" s="1"/>
  <c r="G14" i="9"/>
  <c r="G55" i="9" s="1"/>
  <c r="H13" i="9"/>
  <c r="H54" i="9" s="1"/>
  <c r="G13" i="9"/>
  <c r="G54" i="9" s="1"/>
  <c r="H12" i="9"/>
  <c r="H53" i="9" s="1"/>
  <c r="G12" i="9"/>
  <c r="G53" i="9" s="1"/>
  <c r="H11" i="9"/>
  <c r="H52" i="9" s="1"/>
  <c r="G11" i="9"/>
  <c r="G52" i="9" s="1"/>
  <c r="H10" i="9"/>
  <c r="H51" i="9" s="1"/>
  <c r="G10" i="9"/>
  <c r="G51" i="9" s="1"/>
  <c r="H9" i="9"/>
  <c r="H50" i="9" s="1"/>
  <c r="G9" i="9"/>
  <c r="G50" i="9" s="1"/>
  <c r="H8" i="9"/>
  <c r="H49" i="9" s="1"/>
  <c r="G8" i="9"/>
  <c r="G49" i="9" s="1"/>
  <c r="H7" i="9"/>
  <c r="H48" i="9" s="1"/>
  <c r="G7" i="9"/>
  <c r="G48" i="9" s="1"/>
  <c r="H6" i="9"/>
  <c r="H47" i="9" s="1"/>
  <c r="M18" i="9" l="1"/>
  <c r="M59" i="9" s="1"/>
  <c r="M17" i="9"/>
  <c r="M58" i="9" s="1"/>
  <c r="M16" i="9"/>
  <c r="M57" i="9" s="1"/>
  <c r="M15" i="9"/>
  <c r="M56" i="9" s="1"/>
  <c r="M14" i="9"/>
  <c r="M55" i="9" s="1"/>
  <c r="M13" i="9"/>
  <c r="M54" i="9" s="1"/>
  <c r="M12" i="9"/>
  <c r="M53" i="9" s="1"/>
  <c r="M11" i="9"/>
  <c r="M52" i="9" s="1"/>
  <c r="M10" i="9"/>
  <c r="M51" i="9" s="1"/>
  <c r="M9" i="9"/>
  <c r="M50" i="9" s="1"/>
  <c r="M8" i="9"/>
  <c r="M49" i="9" s="1"/>
  <c r="M7" i="9"/>
  <c r="M48" i="9" s="1"/>
  <c r="M5" i="9"/>
  <c r="M46" i="9" s="1"/>
  <c r="B24" i="9"/>
  <c r="B65" i="9" s="1"/>
  <c r="B25" i="9"/>
  <c r="B66" i="9" s="1"/>
  <c r="B26" i="9"/>
  <c r="B67" i="9" s="1"/>
  <c r="B27" i="9"/>
  <c r="B68" i="9" s="1"/>
  <c r="B28" i="9"/>
  <c r="B69" i="9" s="1"/>
  <c r="B29" i="9"/>
  <c r="B70" i="9" s="1"/>
  <c r="B30" i="9"/>
  <c r="B71" i="9" s="1"/>
  <c r="B31" i="9"/>
  <c r="B72" i="9" s="1"/>
  <c r="B32" i="9"/>
  <c r="B73" i="9" s="1"/>
  <c r="B33" i="9"/>
  <c r="B74" i="9" s="1"/>
  <c r="B34" i="9"/>
  <c r="B75" i="9" s="1"/>
  <c r="B35" i="9"/>
  <c r="B76" i="9" s="1"/>
  <c r="B36" i="9"/>
  <c r="B77" i="9" s="1"/>
  <c r="B63" i="9"/>
  <c r="I18" i="9"/>
  <c r="I59" i="9" s="1"/>
  <c r="I17" i="9"/>
  <c r="I58" i="9" s="1"/>
  <c r="I16" i="9"/>
  <c r="I57" i="9" s="1"/>
  <c r="I15" i="9"/>
  <c r="I56" i="9" s="1"/>
  <c r="I14" i="9"/>
  <c r="I55" i="9" s="1"/>
  <c r="I13" i="9"/>
  <c r="I54" i="9" s="1"/>
  <c r="I12" i="9"/>
  <c r="I53" i="9" s="1"/>
  <c r="I11" i="9"/>
  <c r="I52" i="9" s="1"/>
  <c r="I10" i="9"/>
  <c r="I51" i="9" s="1"/>
  <c r="I9" i="9"/>
  <c r="I50" i="9" s="1"/>
  <c r="I8" i="9"/>
  <c r="I49" i="9" s="1"/>
  <c r="I7" i="9"/>
  <c r="I48" i="9" s="1"/>
  <c r="I5" i="9"/>
  <c r="I46" i="9" s="1"/>
  <c r="J63" i="9" l="1"/>
  <c r="I63" i="9"/>
  <c r="H63" i="9"/>
  <c r="G63" i="9"/>
  <c r="F63" i="9"/>
  <c r="E63" i="9"/>
  <c r="D63" i="9"/>
  <c r="C63" i="9"/>
  <c r="K45" i="9"/>
  <c r="J45" i="9"/>
  <c r="E45" i="9"/>
  <c r="D45" i="9"/>
  <c r="C45" i="9"/>
  <c r="B45" i="9"/>
  <c r="A47" i="9"/>
  <c r="A48" i="9" s="1"/>
  <c r="A49" i="9" s="1"/>
  <c r="A50" i="9" s="1"/>
  <c r="A51" i="9" s="1"/>
  <c r="A52" i="9" s="1"/>
  <c r="A53" i="9" s="1"/>
  <c r="J36" i="9" l="1"/>
  <c r="J77" i="9" s="1"/>
  <c r="I36" i="9"/>
  <c r="I77" i="9" s="1"/>
  <c r="H36" i="9"/>
  <c r="H77" i="9" s="1"/>
  <c r="G36" i="9"/>
  <c r="G77" i="9" s="1"/>
  <c r="F36" i="9"/>
  <c r="F77" i="9" s="1"/>
  <c r="E36" i="9"/>
  <c r="E77" i="9" s="1"/>
  <c r="D36" i="9"/>
  <c r="D77" i="9" s="1"/>
  <c r="C36" i="9"/>
  <c r="C77" i="9" s="1"/>
  <c r="K18" i="9"/>
  <c r="K59" i="9" s="1"/>
  <c r="J18" i="9"/>
  <c r="J59" i="9" s="1"/>
  <c r="E18" i="9"/>
  <c r="E59" i="9" s="1"/>
  <c r="J35" i="9"/>
  <c r="J76" i="9" s="1"/>
  <c r="I35" i="9"/>
  <c r="I76" i="9" s="1"/>
  <c r="H35" i="9"/>
  <c r="H76" i="9" s="1"/>
  <c r="G35" i="9"/>
  <c r="G76" i="9" s="1"/>
  <c r="F35" i="9"/>
  <c r="F76" i="9" s="1"/>
  <c r="E35" i="9"/>
  <c r="E76" i="9" s="1"/>
  <c r="D35" i="9"/>
  <c r="D76" i="9" s="1"/>
  <c r="C35" i="9"/>
  <c r="C76" i="9" s="1"/>
  <c r="K17" i="9"/>
  <c r="K58" i="9" s="1"/>
  <c r="J17" i="9"/>
  <c r="J58" i="9" s="1"/>
  <c r="E17" i="9"/>
  <c r="E58" i="9" s="1"/>
  <c r="J34" i="9"/>
  <c r="J75" i="9" s="1"/>
  <c r="I34" i="9"/>
  <c r="I75" i="9" s="1"/>
  <c r="H34" i="9"/>
  <c r="H75" i="9" s="1"/>
  <c r="G34" i="9"/>
  <c r="G75" i="9" s="1"/>
  <c r="F34" i="9"/>
  <c r="F75" i="9" s="1"/>
  <c r="E34" i="9"/>
  <c r="E75" i="9" s="1"/>
  <c r="D34" i="9"/>
  <c r="D75" i="9" s="1"/>
  <c r="C34" i="9"/>
  <c r="C75" i="9" s="1"/>
  <c r="K16" i="9"/>
  <c r="K57" i="9" s="1"/>
  <c r="J16" i="9"/>
  <c r="J57" i="9" s="1"/>
  <c r="E16" i="9"/>
  <c r="E57" i="9" s="1"/>
  <c r="J33" i="9"/>
  <c r="J74" i="9" s="1"/>
  <c r="I33" i="9"/>
  <c r="I74" i="9" s="1"/>
  <c r="H33" i="9"/>
  <c r="H74" i="9" s="1"/>
  <c r="G33" i="9"/>
  <c r="G74" i="9" s="1"/>
  <c r="F33" i="9"/>
  <c r="F74" i="9" s="1"/>
  <c r="E33" i="9"/>
  <c r="E74" i="9" s="1"/>
  <c r="D33" i="9"/>
  <c r="D74" i="9" s="1"/>
  <c r="C33" i="9"/>
  <c r="C74" i="9" s="1"/>
  <c r="K15" i="9"/>
  <c r="K56" i="9" s="1"/>
  <c r="J15" i="9"/>
  <c r="J56" i="9" s="1"/>
  <c r="E15" i="9"/>
  <c r="E56" i="9" s="1"/>
  <c r="J32" i="9"/>
  <c r="J73" i="9" s="1"/>
  <c r="I32" i="9"/>
  <c r="I73" i="9" s="1"/>
  <c r="H32" i="9"/>
  <c r="H73" i="9" s="1"/>
  <c r="G32" i="9"/>
  <c r="G73" i="9" s="1"/>
  <c r="F32" i="9"/>
  <c r="F73" i="9" s="1"/>
  <c r="E32" i="9"/>
  <c r="E73" i="9" s="1"/>
  <c r="D32" i="9"/>
  <c r="D73" i="9" s="1"/>
  <c r="C32" i="9"/>
  <c r="C73" i="9" s="1"/>
  <c r="K14" i="9"/>
  <c r="K55" i="9" s="1"/>
  <c r="J14" i="9"/>
  <c r="J55" i="9" s="1"/>
  <c r="E14" i="9"/>
  <c r="E55" i="9" s="1"/>
  <c r="J31" i="9"/>
  <c r="J72" i="9" s="1"/>
  <c r="I31" i="9"/>
  <c r="I72" i="9" s="1"/>
  <c r="H31" i="9"/>
  <c r="H72" i="9" s="1"/>
  <c r="G31" i="9"/>
  <c r="G72" i="9" s="1"/>
  <c r="F31" i="9"/>
  <c r="F72" i="9" s="1"/>
  <c r="E31" i="9"/>
  <c r="E72" i="9" s="1"/>
  <c r="D31" i="9"/>
  <c r="D72" i="9" s="1"/>
  <c r="C31" i="9"/>
  <c r="C72" i="9" s="1"/>
  <c r="K13" i="9"/>
  <c r="K54" i="9" s="1"/>
  <c r="J13" i="9"/>
  <c r="J54" i="9" s="1"/>
  <c r="E13" i="9"/>
  <c r="E54" i="9" s="1"/>
  <c r="J30" i="9"/>
  <c r="J71" i="9" s="1"/>
  <c r="I30" i="9"/>
  <c r="I71" i="9" s="1"/>
  <c r="H30" i="9"/>
  <c r="H71" i="9" s="1"/>
  <c r="G30" i="9"/>
  <c r="G71" i="9" s="1"/>
  <c r="F30" i="9"/>
  <c r="F71" i="9" s="1"/>
  <c r="E30" i="9"/>
  <c r="E71" i="9" s="1"/>
  <c r="D30" i="9"/>
  <c r="D71" i="9" s="1"/>
  <c r="C30" i="9"/>
  <c r="C71" i="9" s="1"/>
  <c r="K12" i="9"/>
  <c r="K53" i="9" s="1"/>
  <c r="J12" i="9"/>
  <c r="J53" i="9" s="1"/>
  <c r="E12" i="9"/>
  <c r="E53" i="9" s="1"/>
  <c r="J29" i="9"/>
  <c r="J70" i="9" s="1"/>
  <c r="I29" i="9"/>
  <c r="I70" i="9" s="1"/>
  <c r="H29" i="9"/>
  <c r="H70" i="9" s="1"/>
  <c r="G29" i="9"/>
  <c r="G70" i="9" s="1"/>
  <c r="F29" i="9"/>
  <c r="F70" i="9" s="1"/>
  <c r="E29" i="9"/>
  <c r="E70" i="9" s="1"/>
  <c r="D29" i="9"/>
  <c r="D70" i="9" s="1"/>
  <c r="C29" i="9"/>
  <c r="C70" i="9" s="1"/>
  <c r="K11" i="9"/>
  <c r="K52" i="9" s="1"/>
  <c r="J11" i="9"/>
  <c r="J52" i="9" s="1"/>
  <c r="E11" i="9"/>
  <c r="E52" i="9" s="1"/>
  <c r="J28" i="9"/>
  <c r="J69" i="9" s="1"/>
  <c r="I28" i="9"/>
  <c r="I69" i="9" s="1"/>
  <c r="H28" i="9"/>
  <c r="H69" i="9" s="1"/>
  <c r="G28" i="9"/>
  <c r="G69" i="9" s="1"/>
  <c r="F28" i="9"/>
  <c r="F69" i="9" s="1"/>
  <c r="E28" i="9"/>
  <c r="E69" i="9" s="1"/>
  <c r="D28" i="9"/>
  <c r="D69" i="9" s="1"/>
  <c r="C28" i="9"/>
  <c r="C69" i="9" s="1"/>
  <c r="K10" i="9"/>
  <c r="K51" i="9" s="1"/>
  <c r="J10" i="9"/>
  <c r="J51" i="9" s="1"/>
  <c r="E10" i="9"/>
  <c r="E51" i="9" s="1"/>
  <c r="J27" i="9"/>
  <c r="J68" i="9" s="1"/>
  <c r="I27" i="9"/>
  <c r="I68" i="9" s="1"/>
  <c r="H27" i="9"/>
  <c r="H68" i="9" s="1"/>
  <c r="G27" i="9"/>
  <c r="G68" i="9" s="1"/>
  <c r="F27" i="9"/>
  <c r="F68" i="9" s="1"/>
  <c r="E27" i="9"/>
  <c r="E68" i="9" s="1"/>
  <c r="D27" i="9"/>
  <c r="D68" i="9" s="1"/>
  <c r="C27" i="9"/>
  <c r="C68" i="9" s="1"/>
  <c r="K9" i="9"/>
  <c r="K50" i="9" s="1"/>
  <c r="J9" i="9"/>
  <c r="J50" i="9" s="1"/>
  <c r="E9" i="9"/>
  <c r="E50" i="9" s="1"/>
  <c r="I26" i="9"/>
  <c r="I67" i="9" s="1"/>
  <c r="G26" i="9"/>
  <c r="G67" i="9" s="1"/>
  <c r="E26" i="9"/>
  <c r="E67" i="9" s="1"/>
  <c r="D26" i="9"/>
  <c r="D67" i="9" s="1"/>
  <c r="C26" i="9"/>
  <c r="C67" i="9" s="1"/>
  <c r="K8" i="9"/>
  <c r="K49" i="9" s="1"/>
  <c r="J8" i="9"/>
  <c r="J49" i="9" s="1"/>
  <c r="E8" i="9"/>
  <c r="E49" i="9" s="1"/>
  <c r="J25" i="9"/>
  <c r="J66" i="9" s="1"/>
  <c r="I25" i="9"/>
  <c r="I66" i="9" s="1"/>
  <c r="H25" i="9"/>
  <c r="H66" i="9" s="1"/>
  <c r="G25" i="9"/>
  <c r="G66" i="9" s="1"/>
  <c r="F25" i="9"/>
  <c r="F66" i="9" s="1"/>
  <c r="E25" i="9"/>
  <c r="E66" i="9" s="1"/>
  <c r="D25" i="9"/>
  <c r="D66" i="9" s="1"/>
  <c r="K7" i="9"/>
  <c r="K48" i="9" s="1"/>
  <c r="J7" i="9"/>
  <c r="J48" i="9" s="1"/>
  <c r="E7" i="9"/>
  <c r="E48" i="9" s="1"/>
  <c r="J24" i="9"/>
  <c r="J65" i="9" s="1"/>
  <c r="I24" i="9"/>
  <c r="I65" i="9" s="1"/>
  <c r="H24" i="9"/>
  <c r="H65" i="9" s="1"/>
  <c r="G24" i="9"/>
  <c r="G65" i="9" s="1"/>
  <c r="F24" i="9"/>
  <c r="F65" i="9" s="1"/>
  <c r="D24" i="9"/>
  <c r="D65" i="9" s="1"/>
  <c r="C24" i="9"/>
  <c r="C65" i="9" s="1"/>
  <c r="J6" i="9"/>
  <c r="J47" i="9" s="1"/>
  <c r="E6" i="9"/>
  <c r="E47" i="9" s="1"/>
  <c r="A6" i="9"/>
  <c r="A7" i="9" s="1"/>
  <c r="A8" i="9" s="1"/>
  <c r="A9" i="9" s="1"/>
  <c r="A10" i="9" s="1"/>
  <c r="A11" i="9" s="1"/>
  <c r="A12" i="9" s="1"/>
  <c r="J64" i="9"/>
  <c r="I23" i="9"/>
  <c r="I64" i="9" s="1"/>
  <c r="H23" i="9"/>
  <c r="H64" i="9" s="1"/>
  <c r="F23" i="9"/>
  <c r="F64" i="9" s="1"/>
  <c r="E23" i="9"/>
  <c r="E64" i="9" s="1"/>
  <c r="C23" i="9"/>
  <c r="C64" i="9" s="1"/>
  <c r="K5" i="9"/>
  <c r="K46" i="9" s="1"/>
</calcChain>
</file>

<file path=xl/sharedStrings.xml><?xml version="1.0" encoding="utf-8"?>
<sst xmlns="http://schemas.openxmlformats.org/spreadsheetml/2006/main" count="35" uniqueCount="9">
  <si>
    <t>Household/
Family Size</t>
  </si>
  <si>
    <t>2024 Poverty Guidelines: Alaska</t>
  </si>
  <si>
    <t>2024 Poverty Guidelines: 48 Contiguous States (all states except Alaska and Hawaii)</t>
  </si>
  <si>
    <t>2024 Poverty Guidelines: Hawaii</t>
  </si>
  <si>
    <t>Dollars Per Year</t>
  </si>
  <si>
    <t>Dollars Per Month</t>
  </si>
  <si>
    <t xml:space="preserve">Note: Each individual program--e.g., SNAP, Medicaid--determines how to round various multiples of the poverty guidelines, what income is to be included, and how the eligibility unit is defined.  For more information about the poverty guidelines visit: http://aspe.hhs.gov/poverty.   </t>
  </si>
  <si>
    <t>Source: U.S. Department of Health and Human Services, Office of the Assistant Secretary for Planning and Evaluation.</t>
  </si>
  <si>
    <t>Dollars mPer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</si>
</sst>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7" formatCode="&quot;$&quot;#,##0.00_);\(&quot;$&quot;#,##0.00\)"/>
    <numFmt numFmtId="44" formatCode="_(&quot;$&quot;* #,##0.00_);_(&quot;$&quot;* \(#,##0.00\);_(&quot;$&quot;* &quot;-&quot;??_);_(@_)"/>
    <numFmt numFmtId="43" formatCode="_(* #,##0.00_);_(* \(#,##0.00\);_(* &quot;-&quot;??_);_(@_)"/>
    <numFmt numFmtId="164" formatCode="_(* #,##0_);_(* \(#,##0\);_(* &quot;-&quot;??_);_(@_)"/>
    <numFmt numFmtId="165" formatCode="&quot;$&quot;#,##0"/>
    <numFmt numFmtId="166" formatCode="&quot;$&quot;#,##0.00"/>
  </numFmts>
  <fonts count="12" x14ac:knownFonts="1">
    <font>
      <sz val="11"/>
      <color theme="1"/>
      <name val="Calibri"/>
      <family val="2"/>
      <scheme val="minor"/>
    </font>
    <font>
      <sz val="11"/>
      <color theme="1"/>
      <name val="Calibri"/>
      <family val="2"/>
      <scheme val="minor"/>
    </font>
    <font>
      <sz val="10"/>
      <name val="Arial"/>
      <family val="2"/>
    </font>
    <font>
      <b/>
      <sz val="18"/>
      <name val="Arial"/>
      <family val="2"/>
    </font>
    <font>
      <b/>
      <sz val="12"/>
      <name val="Arial"/>
      <family val="2"/>
    </font>
    <font>
      <sz val="11"/>
      <color indexed="8"/>
      <name val="Calibri"/>
      <family val="2"/>
      <scheme val="minor"/>
    </font>
    <font>
      <sz val="8"/>
      <name val="Calibri"/>
      <family val="2"/>
      <scheme val="minor"/>
    </font>
    <font>
      <b/>
      <sz val="16"/>
      <name val="Calibri"/>
      <family val="2"/>
      <scheme val="minor"/>
    </font>
    <font>
      <b/>
      <sz val="14"/>
      <name val="Calibri"/>
      <family val="2"/>
      <scheme val="minor"/>
    </font>
    <font>
      <b/>
      <sz val="8"/>
      <name val="Calibri"/>
      <family val="2"/>
      <scheme val="minor"/>
    </font>
    <font>
      <sz val="8"/>
      <color theme="1"/>
      <name val="Calibri"/>
      <family val="2"/>
      <scheme val="minor"/>
    </font>
    <font>
      <i/>
      <sz val="8"/>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2" fillId="0" borderId="0">
      <alignment vertical="top"/>
    </xf>
    <xf numFmtId="3" fontId="2" fillId="0" borderId="0" applyFont="0" applyFill="0" applyBorder="0" applyAlignment="0" applyProtection="0"/>
    <xf numFmtId="7" fontId="2" fillId="0" borderId="0" applyFont="0" applyFill="0" applyBorder="0" applyAlignment="0" applyProtection="0"/>
    <xf numFmtId="5" fontId="2" fillId="0" borderId="0" applyFont="0" applyFill="0" applyBorder="0" applyAlignment="0" applyProtection="0"/>
    <xf numFmtId="14" fontId="2" fillId="0" borderId="0" applyFont="0" applyFill="0" applyBorder="0" applyAlignment="0" applyProtection="0"/>
    <xf numFmtId="2" fontId="2" fillId="0" borderId="0" applyFont="0" applyFill="0" applyBorder="0" applyAlignment="0" applyProtection="0"/>
    <xf numFmtId="0" fontId="3" fillId="0" borderId="0" applyFont="0" applyFill="0" applyBorder="0" applyAlignment="0" applyProtection="0"/>
    <xf numFmtId="0" fontId="4" fillId="0" borderId="0" applyFont="0" applyFill="0" applyBorder="0" applyAlignment="0" applyProtection="0"/>
    <xf numFmtId="0" fontId="2" fillId="0" borderId="0" applyFont="0" applyFill="0" applyBorder="0" applyAlignment="0" applyProtection="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cellStyleXfs>
  <cellXfs count="31">
    <xf numFmtId="0" fontId="0" fillId="0" borderId="0" xfId="0"/>
    <xf numFmtId="0" fontId="7" fillId="0" borderId="0" xfId="0" applyFont="1" applyFill="1"/>
    <xf numFmtId="0" fontId="6" fillId="0" borderId="0" xfId="0" applyFont="1" applyFill="1"/>
    <xf numFmtId="0" fontId="8" fillId="0" borderId="0" xfId="0" applyFont="1" applyFill="1"/>
    <xf numFmtId="0" fontId="9" fillId="0" borderId="0" xfId="0" applyFont="1" applyFill="1"/>
    <xf numFmtId="0" fontId="9" fillId="0" borderId="0" xfId="0" applyFont="1" applyFill="1" applyBorder="1" applyAlignment="1">
      <alignment horizontal="left" wrapText="1"/>
    </xf>
    <xf numFmtId="0" fontId="9" fillId="0" borderId="0" xfId="0" applyFont="1" applyFill="1" applyAlignment="1">
      <alignment horizontal="center"/>
    </xf>
    <xf numFmtId="165" fontId="6" fillId="0" borderId="0" xfId="0" applyNumberFormat="1" applyFont="1" applyFill="1"/>
    <xf numFmtId="0" fontId="9" fillId="0" borderId="0" xfId="0" applyFont="1" applyFill="1" applyBorder="1" applyAlignment="1">
      <alignment horizontal="center"/>
    </xf>
    <xf numFmtId="166" fontId="6" fillId="0" borderId="0" xfId="0" applyNumberFormat="1" applyFont="1" applyFill="1" applyBorder="1"/>
    <xf numFmtId="166" fontId="6" fillId="2" borderId="0" xfId="3" applyNumberFormat="1" applyFont="1" applyFill="1" applyBorder="1"/>
    <xf numFmtId="165" fontId="6" fillId="0" borderId="0" xfId="0" applyNumberFormat="1" applyFont="1" applyFill="1" applyBorder="1"/>
    <xf numFmtId="165" fontId="6" fillId="0" borderId="0" xfId="3" applyNumberFormat="1" applyFont="1" applyFill="1" applyBorder="1"/>
    <xf numFmtId="7" fontId="6" fillId="0" borderId="0" xfId="0" applyNumberFormat="1" applyFont="1" applyFill="1"/>
    <xf numFmtId="0" fontId="6" fillId="0" borderId="0" xfId="0" applyFont="1" applyFill="1" applyBorder="1"/>
    <xf numFmtId="5" fontId="6" fillId="0" borderId="0" xfId="0" applyNumberFormat="1" applyFont="1" applyFill="1" applyBorder="1"/>
    <xf numFmtId="164" fontId="6" fillId="0" borderId="0" xfId="1" applyNumberFormat="1" applyFont="1" applyFill="1" applyBorder="1"/>
    <xf numFmtId="9" fontId="9" fillId="0" borderId="1" xfId="2" applyFont="1" applyFill="1" applyBorder="1" applyAlignment="1">
      <alignment horizontal="right" indent="1"/>
    </xf>
    <xf numFmtId="4" fontId="6" fillId="0" borderId="0" xfId="0" applyNumberFormat="1" applyFont="1" applyFill="1"/>
    <xf numFmtId="4" fontId="6" fillId="2" borderId="0" xfId="1" applyNumberFormat="1" applyFont="1" applyFill="1" applyAlignment="1"/>
    <xf numFmtId="4" fontId="6" fillId="2" borderId="0" xfId="3" applyNumberFormat="1" applyFont="1" applyFill="1"/>
    <xf numFmtId="4" fontId="6" fillId="0" borderId="1" xfId="0" applyNumberFormat="1" applyFont="1" applyFill="1" applyBorder="1"/>
    <xf numFmtId="4" fontId="6" fillId="2" borderId="1" xfId="3" applyNumberFormat="1" applyFont="1" applyFill="1" applyBorder="1"/>
    <xf numFmtId="4" fontId="6" fillId="2" borderId="1" xfId="1" applyNumberFormat="1" applyFont="1" applyFill="1" applyBorder="1" applyAlignment="1"/>
    <xf numFmtId="0" fontId="0" fillId="0" borderId="0" xfId="0" applyAlignment="1">
      <alignment horizontal="left" indent="1"/>
    </xf>
    <xf numFmtId="0" fontId="11" fillId="0" borderId="0" xfId="0" applyFont="1" applyAlignment="1">
      <alignment horizontal="left" indent="1"/>
    </xf>
    <xf numFmtId="0" fontId="0" fillId="0" borderId="0" xfId="0" applyAlignment="1">
      <alignment wrapText="1"/>
    </xf>
    <xf numFmtId="0" fontId="10" fillId="0" borderId="0" xfId="0" applyFont="1" applyAlignment="1">
      <alignment wrapText="1"/>
    </xf>
    <xf numFmtId="0" fontId="11" fillId="0" borderId="0" xfId="0" applyFont="1" applyAlignment="1"/>
    <xf numFmtId="0" fontId="0" fillId="0" borderId="0" xfId="0" applyAlignment="1"/>
    <xf numFmtId="165" fontId="6" fillId="0" borderId="0" xfId="0" applyNumberFormat="1" applyFont="1" applyFill="1" applyBorder="1" applyAlignment="1"/>
  </cellXfs>
  <cellStyles count="22">
    <cellStyle name="Comma" xfId="1" builtinId="3"/>
    <cellStyle name="Comma 2" xfId="21" xr:uid="{0ED625DC-D6D4-4B0A-8ED6-D53B9723A760}"/>
    <cellStyle name="Comma0" xfId="5" xr:uid="{059D9CD6-64DD-41ED-BC8F-24AA08AC4EA4}"/>
    <cellStyle name="Currency" xfId="3" builtinId="4"/>
    <cellStyle name="Currency 2" xfId="6" xr:uid="{C546F299-2E92-4C66-8F88-38D4FD0C04C1}"/>
    <cellStyle name="Currency0" xfId="7" xr:uid="{95F14DEB-36B4-4E5F-B278-4825FDD4CF8D}"/>
    <cellStyle name="Date" xfId="8" xr:uid="{9A3B67FC-3913-4668-B807-76484DE5D6C4}"/>
    <cellStyle name="Fixed" xfId="9" xr:uid="{003F6D40-BC40-4089-BAE7-BD24D75B01A7}"/>
    <cellStyle name="Heading 1 2" xfId="10" xr:uid="{CC9ACE74-715D-4A73-B071-3C3449B6880F}"/>
    <cellStyle name="Heading 2 2" xfId="11" xr:uid="{8C308718-49EA-43B9-82FB-4DBE15796C32}"/>
    <cellStyle name="Normal" xfId="0" builtinId="0"/>
    <cellStyle name="Normal 2" xfId="13" xr:uid="{00195646-8780-403D-A0DA-12130680EBF6}"/>
    <cellStyle name="Normal 2 2" xfId="15" xr:uid="{9455323C-116A-457F-BD9A-37E48FAB3437}"/>
    <cellStyle name="Normal 2 2 2" xfId="16" xr:uid="{ECEC28F1-201B-4124-AD67-F1EB48F40DF2}"/>
    <cellStyle name="Normal 2 3" xfId="17" xr:uid="{0C4CDCEF-FCE5-4481-8AF6-B99354502776}"/>
    <cellStyle name="Normal 3" xfId="14" xr:uid="{36CACA57-2372-4B33-B1E7-AC709B50FBED}"/>
    <cellStyle name="Normal 4" xfId="18" xr:uid="{D149A13C-16A5-4940-8953-42F179E96495}"/>
    <cellStyle name="Normal 5" xfId="19" xr:uid="{D479804C-A2FE-4627-8325-9A06DD21D911}"/>
    <cellStyle name="Normal 5 2" xfId="20" xr:uid="{97EBD1D2-017D-4F3D-9FE4-B7386B9CF2E4}"/>
    <cellStyle name="Normal 6" xfId="4" xr:uid="{111AFA3D-FD46-4192-A7A0-EADF16DFD4F5}"/>
    <cellStyle name="Percent" xfId="2" builtinId="5"/>
    <cellStyle name="Total 2" xfId="12" xr:uid="{FB242DAD-BF1A-41C6-805B-2D36068EE9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E076-4C99-4FBA-9825-15A66D0298CF}">
  <sheetPr>
    <tabColor theme="5" tint="0.39997558519241921"/>
  </sheetPr>
  <dimension ref="A1:S83"/>
  <sheetViews>
    <sheetView showGridLines="0" tabSelected="1" zoomScaleNormal="100" workbookViewId="0">
      <selection activeCell="A2" sqref="A2"/>
    </sheetView>
  </sheetViews>
  <sheetFormatPr defaultColWidth="8.88671875" defaultRowHeight="10.199999999999999" x14ac:dyDescent="0.2"/>
  <cols>
    <col min="1" max="1" width="9" style="2" customWidth="1"/>
    <col min="2" max="13" width="9.5546875" style="2" bestFit="1" customWidth="1"/>
    <col min="14" max="14" width="6.5546875" style="2" bestFit="1" customWidth="1"/>
    <col min="15" max="17" width="8.33203125" style="2" customWidth="1"/>
    <col min="18" max="16384" width="8.88671875" style="2"/>
  </cols>
  <sheetData>
    <row r="1" spans="1:19" ht="21" x14ac:dyDescent="0.4">
      <c r="A1" s="1" t="s">
        <v>2</v>
      </c>
    </row>
    <row r="2" spans="1:19" ht="18" x14ac:dyDescent="0.35">
      <c r="A2" s="3"/>
    </row>
    <row r="3" spans="1:19" ht="18" x14ac:dyDescent="0.35">
      <c r="A3" s="4"/>
      <c r="G3" s="3" t="s">
        <v>4</v>
      </c>
    </row>
    <row r="4" spans="1:19" ht="33" customHeight="1" x14ac:dyDescent="0.2">
      <c r="A4" s="5" t="s">
        <v>0</v>
      </c>
      <c r="B4" s="17">
        <v>0.5</v>
      </c>
      <c r="C4" s="17">
        <v>0.75</v>
      </c>
      <c r="D4" s="17">
        <v>1</v>
      </c>
      <c r="E4" s="17">
        <v>1.25</v>
      </c>
      <c r="F4" s="17">
        <v>1.3</v>
      </c>
      <c r="G4" s="17">
        <v>1.33</v>
      </c>
      <c r="H4" s="17">
        <v>1.35</v>
      </c>
      <c r="I4" s="17">
        <v>1.38</v>
      </c>
      <c r="J4" s="17">
        <v>1.5</v>
      </c>
      <c r="K4" s="17">
        <v>1.75</v>
      </c>
      <c r="L4" s="17">
        <v>1.8</v>
      </c>
      <c r="M4" s="17">
        <v>1.85</v>
      </c>
    </row>
    <row r="5" spans="1:19" x14ac:dyDescent="0.2">
      <c r="A5" s="6">
        <v>1</v>
      </c>
      <c r="B5" s="18">
        <f t="shared" ref="B5:C18" si="0">$D5*B$4</f>
        <v>7530</v>
      </c>
      <c r="C5" s="18">
        <f t="shared" si="0"/>
        <v>11295</v>
      </c>
      <c r="D5" s="19">
        <v>15060</v>
      </c>
      <c r="E5" s="18">
        <f t="shared" ref="E5:M18" si="1">$D5*E$4</f>
        <v>18825</v>
      </c>
      <c r="F5" s="18">
        <f t="shared" si="1"/>
        <v>19578</v>
      </c>
      <c r="G5" s="18">
        <f t="shared" si="1"/>
        <v>20029.8</v>
      </c>
      <c r="H5" s="18">
        <f t="shared" si="1"/>
        <v>20331</v>
      </c>
      <c r="I5" s="18">
        <f t="shared" si="1"/>
        <v>20782.8</v>
      </c>
      <c r="J5" s="18">
        <f t="shared" si="1"/>
        <v>22590</v>
      </c>
      <c r="K5" s="18">
        <f t="shared" si="1"/>
        <v>26355</v>
      </c>
      <c r="L5" s="18">
        <f t="shared" si="1"/>
        <v>27108</v>
      </c>
      <c r="M5" s="18">
        <f t="shared" si="1"/>
        <v>27861</v>
      </c>
      <c r="S5" s="7"/>
    </row>
    <row r="6" spans="1:19" x14ac:dyDescent="0.2">
      <c r="A6" s="6">
        <f t="shared" ref="A6:A12" si="2">A5+1</f>
        <v>2</v>
      </c>
      <c r="B6" s="18">
        <f t="shared" si="0"/>
        <v>10220</v>
      </c>
      <c r="C6" s="18">
        <f t="shared" si="0"/>
        <v>15330</v>
      </c>
      <c r="D6" s="19">
        <v>20440</v>
      </c>
      <c r="E6" s="18">
        <f t="shared" si="1"/>
        <v>25550</v>
      </c>
      <c r="F6" s="18">
        <f t="shared" si="1"/>
        <v>26572</v>
      </c>
      <c r="G6" s="18">
        <f t="shared" si="1"/>
        <v>27185.200000000001</v>
      </c>
      <c r="H6" s="18">
        <f t="shared" si="1"/>
        <v>27594</v>
      </c>
      <c r="I6" s="18">
        <f t="shared" si="1"/>
        <v>28207.199999999997</v>
      </c>
      <c r="J6" s="18">
        <f t="shared" si="1"/>
        <v>30660</v>
      </c>
      <c r="K6" s="18">
        <f t="shared" si="1"/>
        <v>35770</v>
      </c>
      <c r="L6" s="18">
        <f t="shared" si="1"/>
        <v>36792</v>
      </c>
      <c r="M6" s="18">
        <f t="shared" si="1"/>
        <v>37814</v>
      </c>
      <c r="S6" s="7"/>
    </row>
    <row r="7" spans="1:19" x14ac:dyDescent="0.2">
      <c r="A7" s="6">
        <f t="shared" si="2"/>
        <v>3</v>
      </c>
      <c r="B7" s="18">
        <f t="shared" si="0"/>
        <v>12910</v>
      </c>
      <c r="C7" s="18">
        <f t="shared" si="0"/>
        <v>19365</v>
      </c>
      <c r="D7" s="19">
        <v>25820</v>
      </c>
      <c r="E7" s="18">
        <f t="shared" si="1"/>
        <v>32275</v>
      </c>
      <c r="F7" s="18">
        <f t="shared" si="1"/>
        <v>33566</v>
      </c>
      <c r="G7" s="18">
        <f t="shared" si="1"/>
        <v>34340.6</v>
      </c>
      <c r="H7" s="18">
        <f t="shared" si="1"/>
        <v>34857</v>
      </c>
      <c r="I7" s="18">
        <f t="shared" si="1"/>
        <v>35631.599999999999</v>
      </c>
      <c r="J7" s="18">
        <f t="shared" si="1"/>
        <v>38730</v>
      </c>
      <c r="K7" s="18">
        <f t="shared" si="1"/>
        <v>45185</v>
      </c>
      <c r="L7" s="18">
        <f t="shared" si="1"/>
        <v>46476</v>
      </c>
      <c r="M7" s="18">
        <f t="shared" si="1"/>
        <v>47767</v>
      </c>
      <c r="S7" s="7"/>
    </row>
    <row r="8" spans="1:19" x14ac:dyDescent="0.2">
      <c r="A8" s="6">
        <f t="shared" si="2"/>
        <v>4</v>
      </c>
      <c r="B8" s="18">
        <f t="shared" si="0"/>
        <v>15600</v>
      </c>
      <c r="C8" s="18">
        <f t="shared" si="0"/>
        <v>23400</v>
      </c>
      <c r="D8" s="19">
        <v>31200</v>
      </c>
      <c r="E8" s="18">
        <f t="shared" si="1"/>
        <v>39000</v>
      </c>
      <c r="F8" s="18">
        <f t="shared" si="1"/>
        <v>40560</v>
      </c>
      <c r="G8" s="18">
        <f t="shared" si="1"/>
        <v>41496</v>
      </c>
      <c r="H8" s="18">
        <f t="shared" si="1"/>
        <v>42120</v>
      </c>
      <c r="I8" s="18">
        <f t="shared" si="1"/>
        <v>43056</v>
      </c>
      <c r="J8" s="18">
        <f t="shared" si="1"/>
        <v>46800</v>
      </c>
      <c r="K8" s="18">
        <f t="shared" si="1"/>
        <v>54600</v>
      </c>
      <c r="L8" s="18">
        <f t="shared" si="1"/>
        <v>56160</v>
      </c>
      <c r="M8" s="18">
        <f t="shared" si="1"/>
        <v>57720</v>
      </c>
      <c r="S8" s="7"/>
    </row>
    <row r="9" spans="1:19" x14ac:dyDescent="0.2">
      <c r="A9" s="6">
        <f t="shared" si="2"/>
        <v>5</v>
      </c>
      <c r="B9" s="18">
        <f t="shared" si="0"/>
        <v>18290</v>
      </c>
      <c r="C9" s="18">
        <f t="shared" si="0"/>
        <v>27435</v>
      </c>
      <c r="D9" s="19">
        <v>36580</v>
      </c>
      <c r="E9" s="18">
        <f t="shared" si="1"/>
        <v>45725</v>
      </c>
      <c r="F9" s="18">
        <f t="shared" si="1"/>
        <v>47554</v>
      </c>
      <c r="G9" s="18">
        <f t="shared" si="1"/>
        <v>48651.4</v>
      </c>
      <c r="H9" s="18">
        <f t="shared" si="1"/>
        <v>49383</v>
      </c>
      <c r="I9" s="18">
        <f t="shared" si="1"/>
        <v>50480.399999999994</v>
      </c>
      <c r="J9" s="18">
        <f t="shared" si="1"/>
        <v>54870</v>
      </c>
      <c r="K9" s="18">
        <f t="shared" si="1"/>
        <v>64015</v>
      </c>
      <c r="L9" s="18">
        <f t="shared" si="1"/>
        <v>65844</v>
      </c>
      <c r="M9" s="18">
        <f t="shared" si="1"/>
        <v>67673</v>
      </c>
      <c r="S9" s="7"/>
    </row>
    <row r="10" spans="1:19" x14ac:dyDescent="0.2">
      <c r="A10" s="6">
        <f t="shared" si="2"/>
        <v>6</v>
      </c>
      <c r="B10" s="18">
        <f t="shared" si="0"/>
        <v>20980</v>
      </c>
      <c r="C10" s="18">
        <f t="shared" si="0"/>
        <v>31470</v>
      </c>
      <c r="D10" s="19">
        <v>41960</v>
      </c>
      <c r="E10" s="18">
        <f t="shared" si="1"/>
        <v>52450</v>
      </c>
      <c r="F10" s="18">
        <f t="shared" si="1"/>
        <v>54548</v>
      </c>
      <c r="G10" s="18">
        <f t="shared" si="1"/>
        <v>55806.8</v>
      </c>
      <c r="H10" s="18">
        <f t="shared" si="1"/>
        <v>56646.000000000007</v>
      </c>
      <c r="I10" s="18">
        <f t="shared" si="1"/>
        <v>57904.799999999996</v>
      </c>
      <c r="J10" s="18">
        <f t="shared" si="1"/>
        <v>62940</v>
      </c>
      <c r="K10" s="18">
        <f t="shared" si="1"/>
        <v>73430</v>
      </c>
      <c r="L10" s="18">
        <f t="shared" si="1"/>
        <v>75528</v>
      </c>
      <c r="M10" s="18">
        <f t="shared" si="1"/>
        <v>77626</v>
      </c>
      <c r="S10" s="7"/>
    </row>
    <row r="11" spans="1:19" x14ac:dyDescent="0.2">
      <c r="A11" s="6">
        <f t="shared" si="2"/>
        <v>7</v>
      </c>
      <c r="B11" s="18">
        <f t="shared" si="0"/>
        <v>23670</v>
      </c>
      <c r="C11" s="18">
        <f t="shared" si="0"/>
        <v>35505</v>
      </c>
      <c r="D11" s="19">
        <v>47340</v>
      </c>
      <c r="E11" s="18">
        <f t="shared" si="1"/>
        <v>59175</v>
      </c>
      <c r="F11" s="18">
        <f t="shared" si="1"/>
        <v>61542</v>
      </c>
      <c r="G11" s="18">
        <f t="shared" si="1"/>
        <v>62962.200000000004</v>
      </c>
      <c r="H11" s="18">
        <f t="shared" si="1"/>
        <v>63909.000000000007</v>
      </c>
      <c r="I11" s="18">
        <f t="shared" si="1"/>
        <v>65329.2</v>
      </c>
      <c r="J11" s="18">
        <f t="shared" si="1"/>
        <v>71010</v>
      </c>
      <c r="K11" s="18">
        <f t="shared" si="1"/>
        <v>82845</v>
      </c>
      <c r="L11" s="18">
        <f t="shared" si="1"/>
        <v>85212</v>
      </c>
      <c r="M11" s="18">
        <f t="shared" si="1"/>
        <v>87579</v>
      </c>
      <c r="S11" s="7"/>
    </row>
    <row r="12" spans="1:19" x14ac:dyDescent="0.2">
      <c r="A12" s="6">
        <f t="shared" si="2"/>
        <v>8</v>
      </c>
      <c r="B12" s="18">
        <f t="shared" si="0"/>
        <v>26360</v>
      </c>
      <c r="C12" s="18">
        <f t="shared" si="0"/>
        <v>39540</v>
      </c>
      <c r="D12" s="19">
        <v>52720</v>
      </c>
      <c r="E12" s="18">
        <f t="shared" si="1"/>
        <v>65900</v>
      </c>
      <c r="F12" s="18">
        <f t="shared" si="1"/>
        <v>68536</v>
      </c>
      <c r="G12" s="18">
        <f t="shared" si="1"/>
        <v>70117.600000000006</v>
      </c>
      <c r="H12" s="18">
        <f t="shared" si="1"/>
        <v>71172</v>
      </c>
      <c r="I12" s="18">
        <f t="shared" si="1"/>
        <v>72753.599999999991</v>
      </c>
      <c r="J12" s="18">
        <f t="shared" si="1"/>
        <v>79080</v>
      </c>
      <c r="K12" s="18">
        <f t="shared" si="1"/>
        <v>92260</v>
      </c>
      <c r="L12" s="18">
        <f t="shared" si="1"/>
        <v>94896</v>
      </c>
      <c r="M12" s="18">
        <f t="shared" si="1"/>
        <v>97532</v>
      </c>
      <c r="S12" s="7"/>
    </row>
    <row r="13" spans="1:19" x14ac:dyDescent="0.2">
      <c r="A13" s="6">
        <v>9</v>
      </c>
      <c r="B13" s="18">
        <f t="shared" si="0"/>
        <v>29050</v>
      </c>
      <c r="C13" s="18">
        <f t="shared" si="0"/>
        <v>43575</v>
      </c>
      <c r="D13" s="20">
        <v>58100</v>
      </c>
      <c r="E13" s="18">
        <f t="shared" si="1"/>
        <v>72625</v>
      </c>
      <c r="F13" s="18">
        <f t="shared" si="1"/>
        <v>75530</v>
      </c>
      <c r="G13" s="18">
        <f t="shared" si="1"/>
        <v>77273</v>
      </c>
      <c r="H13" s="18">
        <f t="shared" si="1"/>
        <v>78435</v>
      </c>
      <c r="I13" s="18">
        <f t="shared" si="1"/>
        <v>80178</v>
      </c>
      <c r="J13" s="18">
        <f t="shared" si="1"/>
        <v>87150</v>
      </c>
      <c r="K13" s="18">
        <f t="shared" si="1"/>
        <v>101675</v>
      </c>
      <c r="L13" s="18">
        <f t="shared" si="1"/>
        <v>104580</v>
      </c>
      <c r="M13" s="18">
        <f t="shared" si="1"/>
        <v>107485</v>
      </c>
      <c r="S13" s="7"/>
    </row>
    <row r="14" spans="1:19" x14ac:dyDescent="0.2">
      <c r="A14" s="6">
        <v>10</v>
      </c>
      <c r="B14" s="18">
        <f t="shared" si="0"/>
        <v>31740</v>
      </c>
      <c r="C14" s="18">
        <f t="shared" si="0"/>
        <v>47610</v>
      </c>
      <c r="D14" s="20">
        <v>63480</v>
      </c>
      <c r="E14" s="18">
        <f t="shared" si="1"/>
        <v>79350</v>
      </c>
      <c r="F14" s="18">
        <f t="shared" si="1"/>
        <v>82524</v>
      </c>
      <c r="G14" s="18">
        <f t="shared" si="1"/>
        <v>84428.400000000009</v>
      </c>
      <c r="H14" s="18">
        <f t="shared" si="1"/>
        <v>85698</v>
      </c>
      <c r="I14" s="18">
        <f t="shared" si="1"/>
        <v>87602.4</v>
      </c>
      <c r="J14" s="18">
        <f t="shared" si="1"/>
        <v>95220</v>
      </c>
      <c r="K14" s="18">
        <f t="shared" si="1"/>
        <v>111090</v>
      </c>
      <c r="L14" s="18">
        <f t="shared" si="1"/>
        <v>114264</v>
      </c>
      <c r="M14" s="18">
        <f t="shared" si="1"/>
        <v>117438</v>
      </c>
      <c r="S14" s="7"/>
    </row>
    <row r="15" spans="1:19" x14ac:dyDescent="0.2">
      <c r="A15" s="6">
        <v>11</v>
      </c>
      <c r="B15" s="18">
        <f t="shared" si="0"/>
        <v>34430</v>
      </c>
      <c r="C15" s="18">
        <f t="shared" si="0"/>
        <v>51645</v>
      </c>
      <c r="D15" s="20">
        <v>68860</v>
      </c>
      <c r="E15" s="18">
        <f t="shared" si="1"/>
        <v>86075</v>
      </c>
      <c r="F15" s="18">
        <f t="shared" si="1"/>
        <v>89518</v>
      </c>
      <c r="G15" s="18">
        <f t="shared" si="1"/>
        <v>91583.8</v>
      </c>
      <c r="H15" s="18">
        <f t="shared" si="1"/>
        <v>92961</v>
      </c>
      <c r="I15" s="18">
        <f t="shared" si="1"/>
        <v>95026.799999999988</v>
      </c>
      <c r="J15" s="18">
        <f t="shared" si="1"/>
        <v>103290</v>
      </c>
      <c r="K15" s="18">
        <f t="shared" si="1"/>
        <v>120505</v>
      </c>
      <c r="L15" s="18">
        <f t="shared" si="1"/>
        <v>123948</v>
      </c>
      <c r="M15" s="18">
        <f t="shared" si="1"/>
        <v>127391</v>
      </c>
      <c r="S15" s="7"/>
    </row>
    <row r="16" spans="1:19" x14ac:dyDescent="0.2">
      <c r="A16" s="6">
        <v>12</v>
      </c>
      <c r="B16" s="18">
        <f t="shared" si="0"/>
        <v>37120</v>
      </c>
      <c r="C16" s="18">
        <f t="shared" si="0"/>
        <v>55680</v>
      </c>
      <c r="D16" s="20">
        <v>74240</v>
      </c>
      <c r="E16" s="18">
        <f t="shared" si="1"/>
        <v>92800</v>
      </c>
      <c r="F16" s="18">
        <f t="shared" si="1"/>
        <v>96512</v>
      </c>
      <c r="G16" s="18">
        <f t="shared" si="1"/>
        <v>98739.200000000012</v>
      </c>
      <c r="H16" s="18">
        <f t="shared" si="1"/>
        <v>100224</v>
      </c>
      <c r="I16" s="18">
        <f t="shared" si="1"/>
        <v>102451.2</v>
      </c>
      <c r="J16" s="18">
        <f t="shared" si="1"/>
        <v>111360</v>
      </c>
      <c r="K16" s="18">
        <f t="shared" si="1"/>
        <v>129920</v>
      </c>
      <c r="L16" s="18">
        <f t="shared" si="1"/>
        <v>133632</v>
      </c>
      <c r="M16" s="18">
        <f t="shared" si="1"/>
        <v>137344</v>
      </c>
      <c r="S16" s="7"/>
    </row>
    <row r="17" spans="1:18" x14ac:dyDescent="0.2">
      <c r="A17" s="6">
        <v>13</v>
      </c>
      <c r="B17" s="18">
        <f t="shared" si="0"/>
        <v>39810</v>
      </c>
      <c r="C17" s="18">
        <f t="shared" si="0"/>
        <v>59715</v>
      </c>
      <c r="D17" s="20">
        <v>79620</v>
      </c>
      <c r="E17" s="18">
        <f t="shared" si="1"/>
        <v>99525</v>
      </c>
      <c r="F17" s="18">
        <f t="shared" si="1"/>
        <v>103506</v>
      </c>
      <c r="G17" s="18">
        <f t="shared" si="1"/>
        <v>105894.6</v>
      </c>
      <c r="H17" s="18">
        <f t="shared" si="1"/>
        <v>107487</v>
      </c>
      <c r="I17" s="18">
        <f t="shared" si="1"/>
        <v>109875.59999999999</v>
      </c>
      <c r="J17" s="18">
        <f t="shared" si="1"/>
        <v>119430</v>
      </c>
      <c r="K17" s="18">
        <f t="shared" si="1"/>
        <v>139335</v>
      </c>
      <c r="L17" s="18">
        <f t="shared" si="1"/>
        <v>143316</v>
      </c>
      <c r="M17" s="18">
        <f t="shared" si="1"/>
        <v>147297</v>
      </c>
    </row>
    <row r="18" spans="1:18" x14ac:dyDescent="0.2">
      <c r="A18" s="8">
        <v>14</v>
      </c>
      <c r="B18" s="21">
        <f t="shared" si="0"/>
        <v>42500</v>
      </c>
      <c r="C18" s="21">
        <f t="shared" si="0"/>
        <v>63750</v>
      </c>
      <c r="D18" s="22">
        <v>85000</v>
      </c>
      <c r="E18" s="21">
        <f t="shared" si="1"/>
        <v>106250</v>
      </c>
      <c r="F18" s="21">
        <f t="shared" si="1"/>
        <v>110500</v>
      </c>
      <c r="G18" s="21">
        <f t="shared" si="1"/>
        <v>113050</v>
      </c>
      <c r="H18" s="21">
        <f t="shared" si="1"/>
        <v>114750.00000000001</v>
      </c>
      <c r="I18" s="21">
        <f t="shared" si="1"/>
        <v>117299.99999999999</v>
      </c>
      <c r="J18" s="21">
        <f t="shared" si="1"/>
        <v>127500</v>
      </c>
      <c r="K18" s="21">
        <f t="shared" si="1"/>
        <v>148750</v>
      </c>
      <c r="L18" s="21">
        <f t="shared" si="1"/>
        <v>153000</v>
      </c>
      <c r="M18" s="21">
        <f t="shared" si="1"/>
        <v>157250</v>
      </c>
    </row>
    <row r="19" spans="1:18" x14ac:dyDescent="0.2">
      <c r="A19" s="8"/>
      <c r="B19" s="9"/>
      <c r="C19" s="9"/>
      <c r="D19" s="10"/>
      <c r="E19" s="9"/>
      <c r="F19" s="9"/>
      <c r="G19" s="9"/>
      <c r="H19" s="9"/>
      <c r="I19" s="9"/>
      <c r="J19" s="9"/>
      <c r="K19" s="9"/>
      <c r="L19" s="9"/>
      <c r="M19" s="9"/>
    </row>
    <row r="20" spans="1:18" ht="12" customHeight="1" x14ac:dyDescent="0.2">
      <c r="A20" s="8"/>
      <c r="B20" s="11"/>
      <c r="C20" s="11"/>
      <c r="D20" s="11"/>
      <c r="E20" s="12"/>
      <c r="F20" s="11"/>
      <c r="G20" s="11"/>
      <c r="H20" s="11"/>
      <c r="I20" s="11"/>
      <c r="J20" s="11"/>
      <c r="K20" s="11"/>
      <c r="L20" s="11"/>
      <c r="M20" s="11"/>
      <c r="N20" s="11"/>
    </row>
    <row r="21" spans="1:18" ht="12.75" customHeight="1" x14ac:dyDescent="0.2">
      <c r="A21" s="8"/>
      <c r="B21" s="11"/>
      <c r="C21" s="11"/>
      <c r="D21" s="11"/>
      <c r="E21" s="12"/>
      <c r="F21" s="11"/>
      <c r="G21" s="11"/>
      <c r="H21" s="11"/>
      <c r="I21" s="11"/>
      <c r="J21" s="11"/>
      <c r="K21" s="11"/>
      <c r="L21" s="11"/>
      <c r="M21" s="11"/>
      <c r="N21" s="11"/>
    </row>
    <row r="22" spans="1:18" ht="20.399999999999999" x14ac:dyDescent="0.2">
      <c r="A22" s="5" t="s">
        <v>0</v>
      </c>
      <c r="B22" s="17">
        <v>2</v>
      </c>
      <c r="C22" s="17">
        <v>2.25</v>
      </c>
      <c r="D22" s="17">
        <v>2.5</v>
      </c>
      <c r="E22" s="17">
        <v>2.75</v>
      </c>
      <c r="F22" s="17">
        <v>3</v>
      </c>
      <c r="G22" s="17">
        <v>3.25</v>
      </c>
      <c r="H22" s="17">
        <v>3.5</v>
      </c>
      <c r="I22" s="17">
        <v>3.75</v>
      </c>
      <c r="J22" s="17">
        <v>4</v>
      </c>
      <c r="K22" s="17">
        <v>5</v>
      </c>
      <c r="L22" s="17">
        <v>6</v>
      </c>
      <c r="M22" s="17">
        <v>7</v>
      </c>
      <c r="N22" s="11"/>
      <c r="O22" s="11"/>
      <c r="P22" s="11"/>
      <c r="Q22" s="11"/>
      <c r="R22" s="11"/>
    </row>
    <row r="23" spans="1:18" x14ac:dyDescent="0.2">
      <c r="A23" s="6">
        <v>1</v>
      </c>
      <c r="B23" s="18">
        <f t="shared" ref="B23:M23" si="3">$D5*B$22</f>
        <v>30120</v>
      </c>
      <c r="C23" s="18">
        <f t="shared" si="3"/>
        <v>33885</v>
      </c>
      <c r="D23" s="18">
        <f t="shared" si="3"/>
        <v>37650</v>
      </c>
      <c r="E23" s="18">
        <f t="shared" si="3"/>
        <v>41415</v>
      </c>
      <c r="F23" s="18">
        <f t="shared" si="3"/>
        <v>45180</v>
      </c>
      <c r="G23" s="18">
        <f t="shared" si="3"/>
        <v>48945</v>
      </c>
      <c r="H23" s="18">
        <f t="shared" si="3"/>
        <v>52710</v>
      </c>
      <c r="I23" s="18">
        <f t="shared" si="3"/>
        <v>56475</v>
      </c>
      <c r="J23" s="18">
        <f t="shared" si="3"/>
        <v>60240</v>
      </c>
      <c r="K23" s="18">
        <f t="shared" si="3"/>
        <v>75300</v>
      </c>
      <c r="L23" s="18">
        <f t="shared" si="3"/>
        <v>90360</v>
      </c>
      <c r="M23" s="18">
        <f t="shared" si="3"/>
        <v>105420</v>
      </c>
      <c r="N23" s="11"/>
      <c r="O23" s="11"/>
      <c r="P23" s="11"/>
      <c r="Q23" s="11"/>
      <c r="R23" s="11"/>
    </row>
    <row r="24" spans="1:18" x14ac:dyDescent="0.2">
      <c r="A24" s="6">
        <f t="shared" ref="A24:A30" si="4">A23+1</f>
        <v>2</v>
      </c>
      <c r="B24" s="18">
        <f t="shared" ref="B24:M24" si="5">$D6*B$22</f>
        <v>40880</v>
      </c>
      <c r="C24" s="18">
        <f t="shared" si="5"/>
        <v>45990</v>
      </c>
      <c r="D24" s="18">
        <f t="shared" si="5"/>
        <v>51100</v>
      </c>
      <c r="E24" s="18">
        <f t="shared" si="5"/>
        <v>56210</v>
      </c>
      <c r="F24" s="18">
        <f t="shared" si="5"/>
        <v>61320</v>
      </c>
      <c r="G24" s="18">
        <f t="shared" si="5"/>
        <v>66430</v>
      </c>
      <c r="H24" s="18">
        <f t="shared" si="5"/>
        <v>71540</v>
      </c>
      <c r="I24" s="18">
        <f t="shared" si="5"/>
        <v>76650</v>
      </c>
      <c r="J24" s="18">
        <f t="shared" si="5"/>
        <v>81760</v>
      </c>
      <c r="K24" s="18">
        <f t="shared" si="5"/>
        <v>102200</v>
      </c>
      <c r="L24" s="18">
        <f t="shared" si="5"/>
        <v>122640</v>
      </c>
      <c r="M24" s="18">
        <f t="shared" si="5"/>
        <v>143080</v>
      </c>
      <c r="N24" s="11"/>
      <c r="O24" s="11"/>
      <c r="P24" s="11"/>
      <c r="Q24" s="11"/>
      <c r="R24" s="11"/>
    </row>
    <row r="25" spans="1:18" x14ac:dyDescent="0.2">
      <c r="A25" s="6">
        <f t="shared" si="4"/>
        <v>3</v>
      </c>
      <c r="B25" s="18">
        <f t="shared" ref="B25:M25" si="6">$D7*B$22</f>
        <v>51640</v>
      </c>
      <c r="C25" s="18">
        <f t="shared" si="6"/>
        <v>58095</v>
      </c>
      <c r="D25" s="18">
        <f t="shared" si="6"/>
        <v>64550</v>
      </c>
      <c r="E25" s="18">
        <f t="shared" si="6"/>
        <v>71005</v>
      </c>
      <c r="F25" s="18">
        <f t="shared" si="6"/>
        <v>77460</v>
      </c>
      <c r="G25" s="18">
        <f t="shared" si="6"/>
        <v>83915</v>
      </c>
      <c r="H25" s="18">
        <f t="shared" si="6"/>
        <v>90370</v>
      </c>
      <c r="I25" s="18">
        <f t="shared" si="6"/>
        <v>96825</v>
      </c>
      <c r="J25" s="18">
        <f t="shared" si="6"/>
        <v>103280</v>
      </c>
      <c r="K25" s="18">
        <f t="shared" si="6"/>
        <v>129100</v>
      </c>
      <c r="L25" s="18">
        <f t="shared" si="6"/>
        <v>154920</v>
      </c>
      <c r="M25" s="18">
        <f t="shared" si="6"/>
        <v>180740</v>
      </c>
      <c r="N25" s="11"/>
      <c r="O25" s="11"/>
      <c r="P25" s="11"/>
      <c r="Q25" s="11"/>
      <c r="R25" s="11"/>
    </row>
    <row r="26" spans="1:18" x14ac:dyDescent="0.2">
      <c r="A26" s="6">
        <f t="shared" si="4"/>
        <v>4</v>
      </c>
      <c r="B26" s="18">
        <f t="shared" ref="B26:M26" si="7">$D8*B$22</f>
        <v>62400</v>
      </c>
      <c r="C26" s="18">
        <f t="shared" si="7"/>
        <v>70200</v>
      </c>
      <c r="D26" s="18">
        <f t="shared" si="7"/>
        <v>78000</v>
      </c>
      <c r="E26" s="18">
        <f t="shared" si="7"/>
        <v>85800</v>
      </c>
      <c r="F26" s="18">
        <f t="shared" si="7"/>
        <v>93600</v>
      </c>
      <c r="G26" s="18">
        <f t="shared" si="7"/>
        <v>101400</v>
      </c>
      <c r="H26" s="18">
        <f t="shared" si="7"/>
        <v>109200</v>
      </c>
      <c r="I26" s="18">
        <f t="shared" si="7"/>
        <v>117000</v>
      </c>
      <c r="J26" s="18">
        <f t="shared" si="7"/>
        <v>124800</v>
      </c>
      <c r="K26" s="18">
        <f t="shared" si="7"/>
        <v>156000</v>
      </c>
      <c r="L26" s="18">
        <f t="shared" si="7"/>
        <v>187200</v>
      </c>
      <c r="M26" s="18">
        <f t="shared" si="7"/>
        <v>218400</v>
      </c>
      <c r="N26" s="11"/>
      <c r="O26" s="11"/>
      <c r="P26" s="11"/>
      <c r="Q26" s="11"/>
      <c r="R26" s="11"/>
    </row>
    <row r="27" spans="1:18" x14ac:dyDescent="0.2">
      <c r="A27" s="6">
        <f t="shared" si="4"/>
        <v>5</v>
      </c>
      <c r="B27" s="18">
        <f t="shared" ref="B27:M27" si="8">$D9*B$22</f>
        <v>73160</v>
      </c>
      <c r="C27" s="18">
        <f t="shared" si="8"/>
        <v>82305</v>
      </c>
      <c r="D27" s="18">
        <f t="shared" si="8"/>
        <v>91450</v>
      </c>
      <c r="E27" s="18">
        <f t="shared" si="8"/>
        <v>100595</v>
      </c>
      <c r="F27" s="18">
        <f t="shared" si="8"/>
        <v>109740</v>
      </c>
      <c r="G27" s="18">
        <f t="shared" si="8"/>
        <v>118885</v>
      </c>
      <c r="H27" s="18">
        <f t="shared" si="8"/>
        <v>128030</v>
      </c>
      <c r="I27" s="18">
        <f t="shared" si="8"/>
        <v>137175</v>
      </c>
      <c r="J27" s="18">
        <f t="shared" si="8"/>
        <v>146320</v>
      </c>
      <c r="K27" s="18">
        <f t="shared" si="8"/>
        <v>182900</v>
      </c>
      <c r="L27" s="18">
        <f t="shared" si="8"/>
        <v>219480</v>
      </c>
      <c r="M27" s="18">
        <f t="shared" si="8"/>
        <v>256060</v>
      </c>
      <c r="N27" s="11"/>
      <c r="O27" s="11"/>
      <c r="P27" s="11"/>
      <c r="Q27" s="11"/>
      <c r="R27" s="11"/>
    </row>
    <row r="28" spans="1:18" x14ac:dyDescent="0.2">
      <c r="A28" s="6">
        <f t="shared" si="4"/>
        <v>6</v>
      </c>
      <c r="B28" s="18">
        <f t="shared" ref="B28:M28" si="9">$D10*B$22</f>
        <v>83920</v>
      </c>
      <c r="C28" s="18">
        <f t="shared" si="9"/>
        <v>94410</v>
      </c>
      <c r="D28" s="18">
        <f t="shared" si="9"/>
        <v>104900</v>
      </c>
      <c r="E28" s="18">
        <f t="shared" si="9"/>
        <v>115390</v>
      </c>
      <c r="F28" s="18">
        <f t="shared" si="9"/>
        <v>125880</v>
      </c>
      <c r="G28" s="18">
        <f t="shared" si="9"/>
        <v>136370</v>
      </c>
      <c r="H28" s="18">
        <f t="shared" si="9"/>
        <v>146860</v>
      </c>
      <c r="I28" s="18">
        <f t="shared" si="9"/>
        <v>157350</v>
      </c>
      <c r="J28" s="18">
        <f t="shared" si="9"/>
        <v>167840</v>
      </c>
      <c r="K28" s="18">
        <f t="shared" si="9"/>
        <v>209800</v>
      </c>
      <c r="L28" s="18">
        <f t="shared" si="9"/>
        <v>251760</v>
      </c>
      <c r="M28" s="18">
        <f t="shared" si="9"/>
        <v>293720</v>
      </c>
      <c r="N28" s="11"/>
      <c r="O28" s="11"/>
      <c r="P28" s="11"/>
      <c r="Q28" s="11"/>
      <c r="R28" s="11"/>
    </row>
    <row r="29" spans="1:18" x14ac:dyDescent="0.2">
      <c r="A29" s="6">
        <f t="shared" si="4"/>
        <v>7</v>
      </c>
      <c r="B29" s="18">
        <f t="shared" ref="B29:M29" si="10">$D11*B$22</f>
        <v>94680</v>
      </c>
      <c r="C29" s="18">
        <f t="shared" si="10"/>
        <v>106515</v>
      </c>
      <c r="D29" s="18">
        <f t="shared" si="10"/>
        <v>118350</v>
      </c>
      <c r="E29" s="18">
        <f t="shared" si="10"/>
        <v>130185</v>
      </c>
      <c r="F29" s="18">
        <f t="shared" si="10"/>
        <v>142020</v>
      </c>
      <c r="G29" s="18">
        <f t="shared" si="10"/>
        <v>153855</v>
      </c>
      <c r="H29" s="18">
        <f t="shared" si="10"/>
        <v>165690</v>
      </c>
      <c r="I29" s="18">
        <f t="shared" si="10"/>
        <v>177525</v>
      </c>
      <c r="J29" s="18">
        <f t="shared" si="10"/>
        <v>189360</v>
      </c>
      <c r="K29" s="18">
        <f t="shared" si="10"/>
        <v>236700</v>
      </c>
      <c r="L29" s="18">
        <f t="shared" si="10"/>
        <v>284040</v>
      </c>
      <c r="M29" s="18">
        <f t="shared" si="10"/>
        <v>331380</v>
      </c>
      <c r="N29" s="11"/>
      <c r="O29" s="11"/>
      <c r="P29" s="11"/>
      <c r="Q29" s="11"/>
      <c r="R29" s="11"/>
    </row>
    <row r="30" spans="1:18" x14ac:dyDescent="0.2">
      <c r="A30" s="6">
        <f t="shared" si="4"/>
        <v>8</v>
      </c>
      <c r="B30" s="18">
        <f t="shared" ref="B30:M30" si="11">$D12*B$22</f>
        <v>105440</v>
      </c>
      <c r="C30" s="18">
        <f t="shared" si="11"/>
        <v>118620</v>
      </c>
      <c r="D30" s="18">
        <f t="shared" si="11"/>
        <v>131800</v>
      </c>
      <c r="E30" s="18">
        <f t="shared" si="11"/>
        <v>144980</v>
      </c>
      <c r="F30" s="18">
        <f t="shared" si="11"/>
        <v>158160</v>
      </c>
      <c r="G30" s="18">
        <f t="shared" si="11"/>
        <v>171340</v>
      </c>
      <c r="H30" s="18">
        <f t="shared" si="11"/>
        <v>184520</v>
      </c>
      <c r="I30" s="18">
        <f t="shared" si="11"/>
        <v>197700</v>
      </c>
      <c r="J30" s="18">
        <f t="shared" si="11"/>
        <v>210880</v>
      </c>
      <c r="K30" s="18">
        <f t="shared" si="11"/>
        <v>263600</v>
      </c>
      <c r="L30" s="18">
        <f t="shared" si="11"/>
        <v>316320</v>
      </c>
      <c r="M30" s="18">
        <f t="shared" si="11"/>
        <v>369040</v>
      </c>
      <c r="N30" s="11"/>
      <c r="O30" s="11"/>
      <c r="P30" s="11"/>
      <c r="Q30" s="11"/>
      <c r="R30" s="11"/>
    </row>
    <row r="31" spans="1:18" x14ac:dyDescent="0.2">
      <c r="A31" s="6">
        <v>9</v>
      </c>
      <c r="B31" s="18">
        <f t="shared" ref="B31:M31" si="12">$D13*B$22</f>
        <v>116200</v>
      </c>
      <c r="C31" s="18">
        <f t="shared" si="12"/>
        <v>130725</v>
      </c>
      <c r="D31" s="18">
        <f t="shared" si="12"/>
        <v>145250</v>
      </c>
      <c r="E31" s="18">
        <f t="shared" si="12"/>
        <v>159775</v>
      </c>
      <c r="F31" s="18">
        <f t="shared" si="12"/>
        <v>174300</v>
      </c>
      <c r="G31" s="18">
        <f t="shared" si="12"/>
        <v>188825</v>
      </c>
      <c r="H31" s="18">
        <f t="shared" si="12"/>
        <v>203350</v>
      </c>
      <c r="I31" s="18">
        <f t="shared" si="12"/>
        <v>217875</v>
      </c>
      <c r="J31" s="18">
        <f t="shared" si="12"/>
        <v>232400</v>
      </c>
      <c r="K31" s="18">
        <f t="shared" si="12"/>
        <v>290500</v>
      </c>
      <c r="L31" s="18">
        <f t="shared" si="12"/>
        <v>348600</v>
      </c>
      <c r="M31" s="18">
        <f t="shared" si="12"/>
        <v>406700</v>
      </c>
      <c r="N31" s="11"/>
      <c r="O31" s="11"/>
      <c r="P31" s="11"/>
      <c r="Q31" s="11"/>
      <c r="R31" s="11"/>
    </row>
    <row r="32" spans="1:18" x14ac:dyDescent="0.2">
      <c r="A32" s="6">
        <v>10</v>
      </c>
      <c r="B32" s="18">
        <f t="shared" ref="B32:M32" si="13">$D14*B$22</f>
        <v>126960</v>
      </c>
      <c r="C32" s="18">
        <f t="shared" si="13"/>
        <v>142830</v>
      </c>
      <c r="D32" s="18">
        <f t="shared" si="13"/>
        <v>158700</v>
      </c>
      <c r="E32" s="18">
        <f t="shared" si="13"/>
        <v>174570</v>
      </c>
      <c r="F32" s="18">
        <f t="shared" si="13"/>
        <v>190440</v>
      </c>
      <c r="G32" s="18">
        <f t="shared" si="13"/>
        <v>206310</v>
      </c>
      <c r="H32" s="18">
        <f t="shared" si="13"/>
        <v>222180</v>
      </c>
      <c r="I32" s="18">
        <f t="shared" si="13"/>
        <v>238050</v>
      </c>
      <c r="J32" s="18">
        <f t="shared" si="13"/>
        <v>253920</v>
      </c>
      <c r="K32" s="18">
        <f t="shared" si="13"/>
        <v>317400</v>
      </c>
      <c r="L32" s="18">
        <f t="shared" si="13"/>
        <v>380880</v>
      </c>
      <c r="M32" s="18">
        <f t="shared" si="13"/>
        <v>444360</v>
      </c>
      <c r="N32" s="11"/>
      <c r="O32" s="11"/>
      <c r="P32" s="11"/>
      <c r="Q32" s="11"/>
      <c r="R32" s="11"/>
    </row>
    <row r="33" spans="1:18" x14ac:dyDescent="0.2">
      <c r="A33" s="6">
        <v>11</v>
      </c>
      <c r="B33" s="18">
        <f t="shared" ref="B33:M33" si="14">$D15*B$22</f>
        <v>137720</v>
      </c>
      <c r="C33" s="18">
        <f t="shared" si="14"/>
        <v>154935</v>
      </c>
      <c r="D33" s="18">
        <f t="shared" si="14"/>
        <v>172150</v>
      </c>
      <c r="E33" s="18">
        <f t="shared" si="14"/>
        <v>189365</v>
      </c>
      <c r="F33" s="18">
        <f t="shared" si="14"/>
        <v>206580</v>
      </c>
      <c r="G33" s="18">
        <f t="shared" si="14"/>
        <v>223795</v>
      </c>
      <c r="H33" s="18">
        <f t="shared" si="14"/>
        <v>241010</v>
      </c>
      <c r="I33" s="18">
        <f t="shared" si="14"/>
        <v>258225</v>
      </c>
      <c r="J33" s="18">
        <f t="shared" si="14"/>
        <v>275440</v>
      </c>
      <c r="K33" s="18">
        <f t="shared" si="14"/>
        <v>344300</v>
      </c>
      <c r="L33" s="18">
        <f t="shared" si="14"/>
        <v>413160</v>
      </c>
      <c r="M33" s="18">
        <f t="shared" si="14"/>
        <v>482020</v>
      </c>
      <c r="N33" s="11"/>
      <c r="O33" s="11"/>
      <c r="P33" s="11"/>
      <c r="Q33" s="11"/>
      <c r="R33" s="11"/>
    </row>
    <row r="34" spans="1:18" x14ac:dyDescent="0.2">
      <c r="A34" s="6">
        <v>12</v>
      </c>
      <c r="B34" s="18">
        <f t="shared" ref="B34:M34" si="15">$D16*B$22</f>
        <v>148480</v>
      </c>
      <c r="C34" s="18">
        <f t="shared" si="15"/>
        <v>167040</v>
      </c>
      <c r="D34" s="18">
        <f t="shared" si="15"/>
        <v>185600</v>
      </c>
      <c r="E34" s="18">
        <f t="shared" si="15"/>
        <v>204160</v>
      </c>
      <c r="F34" s="18">
        <f t="shared" si="15"/>
        <v>222720</v>
      </c>
      <c r="G34" s="18">
        <f t="shared" si="15"/>
        <v>241280</v>
      </c>
      <c r="H34" s="18">
        <f t="shared" si="15"/>
        <v>259840</v>
      </c>
      <c r="I34" s="18">
        <f t="shared" si="15"/>
        <v>278400</v>
      </c>
      <c r="J34" s="18">
        <f t="shared" si="15"/>
        <v>296960</v>
      </c>
      <c r="K34" s="18">
        <f t="shared" si="15"/>
        <v>371200</v>
      </c>
      <c r="L34" s="18">
        <f t="shared" si="15"/>
        <v>445440</v>
      </c>
      <c r="M34" s="18">
        <f t="shared" si="15"/>
        <v>519680</v>
      </c>
      <c r="N34" s="11"/>
      <c r="O34" s="11"/>
      <c r="P34" s="11"/>
      <c r="Q34" s="11"/>
      <c r="R34" s="11"/>
    </row>
    <row r="35" spans="1:18" x14ac:dyDescent="0.2">
      <c r="A35" s="6">
        <v>13</v>
      </c>
      <c r="B35" s="18">
        <f t="shared" ref="B35:M35" si="16">$D17*B$22</f>
        <v>159240</v>
      </c>
      <c r="C35" s="18">
        <f t="shared" si="16"/>
        <v>179145</v>
      </c>
      <c r="D35" s="18">
        <f t="shared" si="16"/>
        <v>199050</v>
      </c>
      <c r="E35" s="18">
        <f t="shared" si="16"/>
        <v>218955</v>
      </c>
      <c r="F35" s="18">
        <f t="shared" si="16"/>
        <v>238860</v>
      </c>
      <c r="G35" s="18">
        <f t="shared" si="16"/>
        <v>258765</v>
      </c>
      <c r="H35" s="18">
        <f t="shared" si="16"/>
        <v>278670</v>
      </c>
      <c r="I35" s="18">
        <f t="shared" si="16"/>
        <v>298575</v>
      </c>
      <c r="J35" s="18">
        <f t="shared" si="16"/>
        <v>318480</v>
      </c>
      <c r="K35" s="18">
        <f t="shared" si="16"/>
        <v>398100</v>
      </c>
      <c r="L35" s="18">
        <f t="shared" si="16"/>
        <v>477720</v>
      </c>
      <c r="M35" s="18">
        <f t="shared" si="16"/>
        <v>557340</v>
      </c>
      <c r="N35" s="11"/>
      <c r="O35" s="11"/>
      <c r="P35" s="11"/>
      <c r="Q35" s="11"/>
      <c r="R35" s="11"/>
    </row>
    <row r="36" spans="1:18" x14ac:dyDescent="0.2">
      <c r="A36" s="8">
        <v>14</v>
      </c>
      <c r="B36" s="21">
        <f t="shared" ref="B36:M36" si="17">$D18*B$22</f>
        <v>170000</v>
      </c>
      <c r="C36" s="21">
        <f t="shared" si="17"/>
        <v>191250</v>
      </c>
      <c r="D36" s="21">
        <f t="shared" si="17"/>
        <v>212500</v>
      </c>
      <c r="E36" s="21">
        <f t="shared" si="17"/>
        <v>233750</v>
      </c>
      <c r="F36" s="21">
        <f t="shared" si="17"/>
        <v>255000</v>
      </c>
      <c r="G36" s="21">
        <f t="shared" si="17"/>
        <v>276250</v>
      </c>
      <c r="H36" s="21">
        <f t="shared" si="17"/>
        <v>297500</v>
      </c>
      <c r="I36" s="21">
        <f t="shared" si="17"/>
        <v>318750</v>
      </c>
      <c r="J36" s="21">
        <f t="shared" si="17"/>
        <v>340000</v>
      </c>
      <c r="K36" s="21">
        <f t="shared" si="17"/>
        <v>425000</v>
      </c>
      <c r="L36" s="21">
        <f t="shared" si="17"/>
        <v>510000</v>
      </c>
      <c r="M36" s="21">
        <f t="shared" si="17"/>
        <v>595000</v>
      </c>
      <c r="N36" s="11"/>
      <c r="O36" s="11"/>
      <c r="P36" s="11"/>
      <c r="Q36" s="11"/>
      <c r="R36" s="11"/>
    </row>
    <row r="37" spans="1:18" x14ac:dyDescent="0.2">
      <c r="A37" s="8"/>
      <c r="B37" s="11"/>
      <c r="C37" s="11"/>
      <c r="D37" s="11"/>
      <c r="E37" s="11"/>
      <c r="F37" s="11"/>
      <c r="G37" s="11"/>
      <c r="H37" s="11"/>
      <c r="I37" s="11"/>
      <c r="J37" s="11"/>
      <c r="K37" s="11"/>
      <c r="L37" s="11"/>
      <c r="M37" s="11"/>
      <c r="N37" s="11"/>
      <c r="O37" s="11"/>
      <c r="P37" s="11"/>
      <c r="Q37" s="11"/>
      <c r="R37" s="11"/>
    </row>
    <row r="38" spans="1:18" x14ac:dyDescent="0.2">
      <c r="A38" s="8"/>
      <c r="B38" s="11"/>
      <c r="C38" s="11"/>
      <c r="D38" s="11"/>
      <c r="E38" s="11"/>
      <c r="F38" s="11"/>
      <c r="G38" s="11"/>
      <c r="H38" s="11"/>
      <c r="I38" s="11"/>
      <c r="J38" s="11"/>
      <c r="K38" s="11"/>
      <c r="L38" s="11"/>
      <c r="M38" s="11"/>
      <c r="N38" s="11"/>
      <c r="O38" s="11"/>
      <c r="P38" s="11"/>
      <c r="Q38" s="11"/>
      <c r="R38" s="11"/>
    </row>
    <row r="39" spans="1:18" x14ac:dyDescent="0.2">
      <c r="A39" s="8"/>
      <c r="B39" s="11"/>
      <c r="C39" s="11"/>
      <c r="D39" s="11"/>
      <c r="E39" s="11"/>
      <c r="F39" s="11"/>
      <c r="G39" s="11"/>
      <c r="H39" s="11"/>
      <c r="I39" s="11"/>
      <c r="J39" s="11"/>
      <c r="K39" s="11"/>
      <c r="L39" s="11"/>
      <c r="M39" s="11"/>
      <c r="N39" s="11"/>
      <c r="O39" s="11"/>
      <c r="P39" s="11"/>
      <c r="Q39" s="11"/>
      <c r="R39" s="11"/>
    </row>
    <row r="40" spans="1:18" ht="21" customHeight="1" x14ac:dyDescent="0.3">
      <c r="A40" s="27" t="s">
        <v>6</v>
      </c>
      <c r="B40" s="26"/>
      <c r="C40" s="26"/>
      <c r="D40" s="26"/>
      <c r="E40" s="26"/>
      <c r="F40" s="26"/>
      <c r="G40" s="26"/>
      <c r="H40" s="26"/>
      <c r="I40" s="26"/>
      <c r="J40" s="26"/>
      <c r="K40" s="26"/>
      <c r="L40" s="26"/>
      <c r="M40" s="26"/>
      <c r="N40" s="11"/>
      <c r="O40" s="11"/>
      <c r="P40" s="11"/>
      <c r="Q40" s="11"/>
      <c r="R40" s="11"/>
    </row>
    <row r="41" spans="1:18" ht="14.4" x14ac:dyDescent="0.3">
      <c r="A41" s="28" t="s">
        <v>7</v>
      </c>
      <c r="B41" s="29"/>
      <c r="C41" s="29"/>
      <c r="D41" s="29"/>
      <c r="E41" s="29"/>
      <c r="F41" s="29"/>
      <c r="G41" s="29"/>
      <c r="H41" s="29"/>
      <c r="I41" s="30"/>
      <c r="J41" s="30"/>
      <c r="K41" s="30"/>
      <c r="L41" s="30"/>
      <c r="M41" s="30"/>
      <c r="N41" s="11"/>
      <c r="O41" s="11"/>
      <c r="P41" s="11"/>
      <c r="Q41" s="11"/>
      <c r="R41" s="11"/>
    </row>
    <row r="42" spans="1:18" ht="18" x14ac:dyDescent="0.35">
      <c r="A42" s="3"/>
      <c r="B42" s="11"/>
      <c r="C42" s="11"/>
      <c r="D42" s="11"/>
      <c r="E42" s="12"/>
      <c r="F42" s="11"/>
      <c r="G42" s="11"/>
      <c r="H42" s="11"/>
      <c r="I42" s="11"/>
      <c r="J42" s="11"/>
      <c r="K42" s="11"/>
      <c r="L42" s="11"/>
      <c r="M42" s="11"/>
      <c r="N42" s="11"/>
      <c r="O42" s="11"/>
      <c r="P42" s="11"/>
      <c r="Q42" s="11"/>
    </row>
    <row r="43" spans="1:18" ht="15" customHeight="1" x14ac:dyDescent="0.35">
      <c r="A43" s="4"/>
      <c r="G43" s="3" t="s">
        <v>5</v>
      </c>
      <c r="L43" s="13"/>
      <c r="M43" s="13"/>
    </row>
    <row r="44" spans="1:18" ht="33" customHeight="1" x14ac:dyDescent="0.2">
      <c r="A44" s="5" t="s">
        <v>0</v>
      </c>
      <c r="B44" s="17">
        <f>B4</f>
        <v>0.5</v>
      </c>
      <c r="C44" s="17">
        <f>C4</f>
        <v>0.75</v>
      </c>
      <c r="D44" s="17">
        <f>D4</f>
        <v>1</v>
      </c>
      <c r="E44" s="17">
        <f>E4</f>
        <v>1.25</v>
      </c>
      <c r="F44" s="17">
        <v>1.3</v>
      </c>
      <c r="G44" s="17">
        <v>1.33</v>
      </c>
      <c r="H44" s="17">
        <v>1.35</v>
      </c>
      <c r="I44" s="17">
        <v>1.38</v>
      </c>
      <c r="J44" s="17">
        <f>J4</f>
        <v>1.5</v>
      </c>
      <c r="K44" s="17">
        <f>K4</f>
        <v>1.75</v>
      </c>
      <c r="L44" s="17">
        <v>1.8</v>
      </c>
      <c r="M44" s="17">
        <v>1.85</v>
      </c>
    </row>
    <row r="45" spans="1:18" x14ac:dyDescent="0.2">
      <c r="A45" s="6">
        <v>1</v>
      </c>
      <c r="B45" s="18">
        <f t="shared" ref="B45:M45" si="18">B5/12</f>
        <v>627.5</v>
      </c>
      <c r="C45" s="18">
        <f t="shared" si="18"/>
        <v>941.25</v>
      </c>
      <c r="D45" s="19">
        <f t="shared" si="18"/>
        <v>1255</v>
      </c>
      <c r="E45" s="18">
        <f t="shared" si="18"/>
        <v>1568.75</v>
      </c>
      <c r="F45" s="18">
        <f t="shared" si="18"/>
        <v>1631.5</v>
      </c>
      <c r="G45" s="18">
        <f t="shared" si="18"/>
        <v>1669.1499999999999</v>
      </c>
      <c r="H45" s="18">
        <f t="shared" si="18"/>
        <v>1694.25</v>
      </c>
      <c r="I45" s="18">
        <f t="shared" si="18"/>
        <v>1731.8999999999999</v>
      </c>
      <c r="J45" s="18">
        <f t="shared" si="18"/>
        <v>1882.5</v>
      </c>
      <c r="K45" s="18">
        <f t="shared" si="18"/>
        <v>2196.25</v>
      </c>
      <c r="L45" s="18">
        <f t="shared" si="18"/>
        <v>2259</v>
      </c>
      <c r="M45" s="18">
        <f t="shared" si="18"/>
        <v>2321.75</v>
      </c>
    </row>
    <row r="46" spans="1:18" x14ac:dyDescent="0.2">
      <c r="A46" s="6">
        <f t="shared" ref="A46:A52" si="19">A45+1</f>
        <v>2</v>
      </c>
      <c r="B46" s="18">
        <f t="shared" ref="B46:M46" si="20">B6/12</f>
        <v>851.66666666666663</v>
      </c>
      <c r="C46" s="18">
        <f t="shared" si="20"/>
        <v>1277.5</v>
      </c>
      <c r="D46" s="19">
        <f t="shared" si="20"/>
        <v>1703.3333333333333</v>
      </c>
      <c r="E46" s="18">
        <f t="shared" si="20"/>
        <v>2129.1666666666665</v>
      </c>
      <c r="F46" s="18">
        <f t="shared" si="20"/>
        <v>2214.3333333333335</v>
      </c>
      <c r="G46" s="18">
        <f t="shared" si="20"/>
        <v>2265.4333333333334</v>
      </c>
      <c r="H46" s="18">
        <f t="shared" si="20"/>
        <v>2299.5</v>
      </c>
      <c r="I46" s="18">
        <f t="shared" si="20"/>
        <v>2350.6</v>
      </c>
      <c r="J46" s="18">
        <f t="shared" si="20"/>
        <v>2555</v>
      </c>
      <c r="K46" s="18">
        <f t="shared" si="20"/>
        <v>2980.8333333333335</v>
      </c>
      <c r="L46" s="18">
        <f t="shared" si="20"/>
        <v>3066</v>
      </c>
      <c r="M46" s="18">
        <f t="shared" si="20"/>
        <v>3151.1666666666665</v>
      </c>
    </row>
    <row r="47" spans="1:18" x14ac:dyDescent="0.2">
      <c r="A47" s="6">
        <f t="shared" si="19"/>
        <v>3</v>
      </c>
      <c r="B47" s="18">
        <f t="shared" ref="B47:M47" si="21">B7/12</f>
        <v>1075.8333333333333</v>
      </c>
      <c r="C47" s="18">
        <f t="shared" si="21"/>
        <v>1613.75</v>
      </c>
      <c r="D47" s="19">
        <f t="shared" si="21"/>
        <v>2151.6666666666665</v>
      </c>
      <c r="E47" s="18">
        <f t="shared" si="21"/>
        <v>2689.5833333333335</v>
      </c>
      <c r="F47" s="18">
        <f t="shared" si="21"/>
        <v>2797.1666666666665</v>
      </c>
      <c r="G47" s="18">
        <f t="shared" si="21"/>
        <v>2861.7166666666667</v>
      </c>
      <c r="H47" s="18">
        <f t="shared" si="21"/>
        <v>2904.75</v>
      </c>
      <c r="I47" s="18">
        <f t="shared" si="21"/>
        <v>2969.2999999999997</v>
      </c>
      <c r="J47" s="18">
        <f t="shared" si="21"/>
        <v>3227.5</v>
      </c>
      <c r="K47" s="18">
        <f t="shared" si="21"/>
        <v>3765.4166666666665</v>
      </c>
      <c r="L47" s="18">
        <f t="shared" si="21"/>
        <v>3873</v>
      </c>
      <c r="M47" s="18">
        <f t="shared" si="21"/>
        <v>3980.5833333333335</v>
      </c>
    </row>
    <row r="48" spans="1:18" x14ac:dyDescent="0.2">
      <c r="A48" s="6">
        <f t="shared" si="19"/>
        <v>4</v>
      </c>
      <c r="B48" s="18">
        <f t="shared" ref="B48:M48" si="22">B8/12</f>
        <v>1300</v>
      </c>
      <c r="C48" s="18">
        <f t="shared" si="22"/>
        <v>1950</v>
      </c>
      <c r="D48" s="19">
        <f t="shared" si="22"/>
        <v>2600</v>
      </c>
      <c r="E48" s="18">
        <f t="shared" si="22"/>
        <v>3250</v>
      </c>
      <c r="F48" s="18">
        <f t="shared" si="22"/>
        <v>3380</v>
      </c>
      <c r="G48" s="18">
        <f t="shared" si="22"/>
        <v>3458</v>
      </c>
      <c r="H48" s="18">
        <f t="shared" si="22"/>
        <v>3510</v>
      </c>
      <c r="I48" s="18">
        <f t="shared" si="22"/>
        <v>3588</v>
      </c>
      <c r="J48" s="18">
        <f t="shared" si="22"/>
        <v>3900</v>
      </c>
      <c r="K48" s="18">
        <f t="shared" si="22"/>
        <v>4550</v>
      </c>
      <c r="L48" s="18">
        <f t="shared" si="22"/>
        <v>4680</v>
      </c>
      <c r="M48" s="18">
        <f t="shared" si="22"/>
        <v>4810</v>
      </c>
    </row>
    <row r="49" spans="1:18" x14ac:dyDescent="0.2">
      <c r="A49" s="6">
        <f t="shared" si="19"/>
        <v>5</v>
      </c>
      <c r="B49" s="18">
        <f t="shared" ref="B49:M49" si="23">B9/12</f>
        <v>1524.1666666666667</v>
      </c>
      <c r="C49" s="18">
        <f t="shared" si="23"/>
        <v>2286.25</v>
      </c>
      <c r="D49" s="19">
        <f t="shared" si="23"/>
        <v>3048.3333333333335</v>
      </c>
      <c r="E49" s="18">
        <f t="shared" si="23"/>
        <v>3810.4166666666665</v>
      </c>
      <c r="F49" s="18">
        <f t="shared" si="23"/>
        <v>3962.8333333333335</v>
      </c>
      <c r="G49" s="18">
        <f t="shared" si="23"/>
        <v>4054.2833333333333</v>
      </c>
      <c r="H49" s="18">
        <f t="shared" si="23"/>
        <v>4115.25</v>
      </c>
      <c r="I49" s="18">
        <f t="shared" si="23"/>
        <v>4206.7</v>
      </c>
      <c r="J49" s="18">
        <f t="shared" si="23"/>
        <v>4572.5</v>
      </c>
      <c r="K49" s="18">
        <f t="shared" si="23"/>
        <v>5334.583333333333</v>
      </c>
      <c r="L49" s="18">
        <f t="shared" si="23"/>
        <v>5487</v>
      </c>
      <c r="M49" s="18">
        <f t="shared" si="23"/>
        <v>5639.416666666667</v>
      </c>
    </row>
    <row r="50" spans="1:18" x14ac:dyDescent="0.2">
      <c r="A50" s="6">
        <f t="shared" si="19"/>
        <v>6</v>
      </c>
      <c r="B50" s="18">
        <f t="shared" ref="B50:M50" si="24">B10/12</f>
        <v>1748.3333333333333</v>
      </c>
      <c r="C50" s="18">
        <f t="shared" si="24"/>
        <v>2622.5</v>
      </c>
      <c r="D50" s="19">
        <f t="shared" si="24"/>
        <v>3496.6666666666665</v>
      </c>
      <c r="E50" s="18">
        <f t="shared" si="24"/>
        <v>4370.833333333333</v>
      </c>
      <c r="F50" s="18">
        <f t="shared" si="24"/>
        <v>4545.666666666667</v>
      </c>
      <c r="G50" s="18">
        <f t="shared" si="24"/>
        <v>4650.5666666666666</v>
      </c>
      <c r="H50" s="18">
        <f t="shared" si="24"/>
        <v>4720.5000000000009</v>
      </c>
      <c r="I50" s="18">
        <f t="shared" si="24"/>
        <v>4825.3999999999996</v>
      </c>
      <c r="J50" s="18">
        <f t="shared" si="24"/>
        <v>5245</v>
      </c>
      <c r="K50" s="18">
        <f t="shared" si="24"/>
        <v>6119.166666666667</v>
      </c>
      <c r="L50" s="18">
        <f t="shared" si="24"/>
        <v>6294</v>
      </c>
      <c r="M50" s="18">
        <f t="shared" si="24"/>
        <v>6468.833333333333</v>
      </c>
    </row>
    <row r="51" spans="1:18" x14ac:dyDescent="0.2">
      <c r="A51" s="6">
        <f t="shared" si="19"/>
        <v>7</v>
      </c>
      <c r="B51" s="18">
        <f t="shared" ref="B51:M51" si="25">B11/12</f>
        <v>1972.5</v>
      </c>
      <c r="C51" s="18">
        <f t="shared" si="25"/>
        <v>2958.75</v>
      </c>
      <c r="D51" s="19">
        <f t="shared" si="25"/>
        <v>3945</v>
      </c>
      <c r="E51" s="18">
        <f t="shared" si="25"/>
        <v>4931.25</v>
      </c>
      <c r="F51" s="18">
        <f t="shared" si="25"/>
        <v>5128.5</v>
      </c>
      <c r="G51" s="18">
        <f t="shared" si="25"/>
        <v>5246.85</v>
      </c>
      <c r="H51" s="18">
        <f t="shared" si="25"/>
        <v>5325.7500000000009</v>
      </c>
      <c r="I51" s="18">
        <f t="shared" si="25"/>
        <v>5444.0999999999995</v>
      </c>
      <c r="J51" s="18">
        <f t="shared" si="25"/>
        <v>5917.5</v>
      </c>
      <c r="K51" s="18">
        <f t="shared" si="25"/>
        <v>6903.75</v>
      </c>
      <c r="L51" s="18">
        <f t="shared" si="25"/>
        <v>7101</v>
      </c>
      <c r="M51" s="18">
        <f t="shared" si="25"/>
        <v>7298.25</v>
      </c>
    </row>
    <row r="52" spans="1:18" x14ac:dyDescent="0.2">
      <c r="A52" s="6">
        <f t="shared" si="19"/>
        <v>8</v>
      </c>
      <c r="B52" s="18">
        <f t="shared" ref="B52:M52" si="26">B12/12</f>
        <v>2196.6666666666665</v>
      </c>
      <c r="C52" s="18">
        <f t="shared" si="26"/>
        <v>3295</v>
      </c>
      <c r="D52" s="19">
        <f t="shared" si="26"/>
        <v>4393.333333333333</v>
      </c>
      <c r="E52" s="18">
        <f t="shared" si="26"/>
        <v>5491.666666666667</v>
      </c>
      <c r="F52" s="18">
        <f t="shared" si="26"/>
        <v>5711.333333333333</v>
      </c>
      <c r="G52" s="18">
        <f t="shared" si="26"/>
        <v>5843.1333333333341</v>
      </c>
      <c r="H52" s="18">
        <f t="shared" si="26"/>
        <v>5931</v>
      </c>
      <c r="I52" s="18">
        <f t="shared" si="26"/>
        <v>6062.7999999999993</v>
      </c>
      <c r="J52" s="18">
        <f t="shared" si="26"/>
        <v>6590</v>
      </c>
      <c r="K52" s="18">
        <f t="shared" si="26"/>
        <v>7688.333333333333</v>
      </c>
      <c r="L52" s="18">
        <f t="shared" si="26"/>
        <v>7908</v>
      </c>
      <c r="M52" s="18">
        <f t="shared" si="26"/>
        <v>8127.666666666667</v>
      </c>
    </row>
    <row r="53" spans="1:18" x14ac:dyDescent="0.2">
      <c r="A53" s="6">
        <v>9</v>
      </c>
      <c r="B53" s="18">
        <f t="shared" ref="B53:M53" si="27">B13/12</f>
        <v>2420.8333333333335</v>
      </c>
      <c r="C53" s="18">
        <f t="shared" si="27"/>
        <v>3631.25</v>
      </c>
      <c r="D53" s="19">
        <f t="shared" si="27"/>
        <v>4841.666666666667</v>
      </c>
      <c r="E53" s="18">
        <f t="shared" si="27"/>
        <v>6052.083333333333</v>
      </c>
      <c r="F53" s="18">
        <f t="shared" si="27"/>
        <v>6294.166666666667</v>
      </c>
      <c r="G53" s="18">
        <f t="shared" si="27"/>
        <v>6439.416666666667</v>
      </c>
      <c r="H53" s="18">
        <f t="shared" si="27"/>
        <v>6536.25</v>
      </c>
      <c r="I53" s="18">
        <f t="shared" si="27"/>
        <v>6681.5</v>
      </c>
      <c r="J53" s="18">
        <f t="shared" si="27"/>
        <v>7262.5</v>
      </c>
      <c r="K53" s="18">
        <f t="shared" si="27"/>
        <v>8472.9166666666661</v>
      </c>
      <c r="L53" s="18">
        <f t="shared" si="27"/>
        <v>8715</v>
      </c>
      <c r="M53" s="18">
        <f t="shared" si="27"/>
        <v>8957.0833333333339</v>
      </c>
    </row>
    <row r="54" spans="1:18" x14ac:dyDescent="0.2">
      <c r="A54" s="6">
        <v>10</v>
      </c>
      <c r="B54" s="18">
        <f t="shared" ref="B54:M54" si="28">B14/12</f>
        <v>2645</v>
      </c>
      <c r="C54" s="18">
        <f t="shared" si="28"/>
        <v>3967.5</v>
      </c>
      <c r="D54" s="19">
        <f t="shared" si="28"/>
        <v>5290</v>
      </c>
      <c r="E54" s="18">
        <f t="shared" si="28"/>
        <v>6612.5</v>
      </c>
      <c r="F54" s="18">
        <f t="shared" si="28"/>
        <v>6877</v>
      </c>
      <c r="G54" s="18">
        <f t="shared" si="28"/>
        <v>7035.7000000000007</v>
      </c>
      <c r="H54" s="18">
        <f t="shared" si="28"/>
        <v>7141.5</v>
      </c>
      <c r="I54" s="18">
        <f t="shared" si="28"/>
        <v>7300.2</v>
      </c>
      <c r="J54" s="18">
        <f t="shared" si="28"/>
        <v>7935</v>
      </c>
      <c r="K54" s="18">
        <f t="shared" si="28"/>
        <v>9257.5</v>
      </c>
      <c r="L54" s="18">
        <f t="shared" si="28"/>
        <v>9522</v>
      </c>
      <c r="M54" s="18">
        <f t="shared" si="28"/>
        <v>9786.5</v>
      </c>
    </row>
    <row r="55" spans="1:18" x14ac:dyDescent="0.2">
      <c r="A55" s="6">
        <v>11</v>
      </c>
      <c r="B55" s="18">
        <f t="shared" ref="B55:M55" si="29">B15/12</f>
        <v>2869.1666666666665</v>
      </c>
      <c r="C55" s="18">
        <f t="shared" si="29"/>
        <v>4303.75</v>
      </c>
      <c r="D55" s="19">
        <f t="shared" si="29"/>
        <v>5738.333333333333</v>
      </c>
      <c r="E55" s="18">
        <f t="shared" si="29"/>
        <v>7172.916666666667</v>
      </c>
      <c r="F55" s="18">
        <f t="shared" si="29"/>
        <v>7459.833333333333</v>
      </c>
      <c r="G55" s="18">
        <f t="shared" si="29"/>
        <v>7631.9833333333336</v>
      </c>
      <c r="H55" s="18">
        <f t="shared" si="29"/>
        <v>7746.75</v>
      </c>
      <c r="I55" s="18">
        <f t="shared" si="29"/>
        <v>7918.8999999999987</v>
      </c>
      <c r="J55" s="18">
        <f t="shared" si="29"/>
        <v>8607.5</v>
      </c>
      <c r="K55" s="18">
        <f t="shared" si="29"/>
        <v>10042.083333333334</v>
      </c>
      <c r="L55" s="18">
        <f t="shared" si="29"/>
        <v>10329</v>
      </c>
      <c r="M55" s="18">
        <f t="shared" si="29"/>
        <v>10615.916666666666</v>
      </c>
    </row>
    <row r="56" spans="1:18" x14ac:dyDescent="0.2">
      <c r="A56" s="6">
        <v>12</v>
      </c>
      <c r="B56" s="18">
        <f t="shared" ref="B56:M56" si="30">B16/12</f>
        <v>3093.3333333333335</v>
      </c>
      <c r="C56" s="18">
        <f t="shared" si="30"/>
        <v>4640</v>
      </c>
      <c r="D56" s="19">
        <f t="shared" si="30"/>
        <v>6186.666666666667</v>
      </c>
      <c r="E56" s="18">
        <f t="shared" si="30"/>
        <v>7733.333333333333</v>
      </c>
      <c r="F56" s="18">
        <f t="shared" si="30"/>
        <v>8042.666666666667</v>
      </c>
      <c r="G56" s="18">
        <f t="shared" si="30"/>
        <v>8228.2666666666682</v>
      </c>
      <c r="H56" s="18">
        <f t="shared" si="30"/>
        <v>8352</v>
      </c>
      <c r="I56" s="18">
        <f t="shared" si="30"/>
        <v>8537.6</v>
      </c>
      <c r="J56" s="18">
        <f t="shared" si="30"/>
        <v>9280</v>
      </c>
      <c r="K56" s="18">
        <f t="shared" si="30"/>
        <v>10826.666666666666</v>
      </c>
      <c r="L56" s="18">
        <f t="shared" si="30"/>
        <v>11136</v>
      </c>
      <c r="M56" s="18">
        <f t="shared" si="30"/>
        <v>11445.333333333334</v>
      </c>
    </row>
    <row r="57" spans="1:18" x14ac:dyDescent="0.2">
      <c r="A57" s="6">
        <v>13</v>
      </c>
      <c r="B57" s="18">
        <f t="shared" ref="B57:M57" si="31">B17/12</f>
        <v>3317.5</v>
      </c>
      <c r="C57" s="18">
        <f t="shared" si="31"/>
        <v>4976.25</v>
      </c>
      <c r="D57" s="19">
        <f t="shared" si="31"/>
        <v>6635</v>
      </c>
      <c r="E57" s="18">
        <f t="shared" si="31"/>
        <v>8293.75</v>
      </c>
      <c r="F57" s="18">
        <f t="shared" si="31"/>
        <v>8625.5</v>
      </c>
      <c r="G57" s="18">
        <f t="shared" si="31"/>
        <v>8824.5500000000011</v>
      </c>
      <c r="H57" s="18">
        <f t="shared" si="31"/>
        <v>8957.25</v>
      </c>
      <c r="I57" s="18">
        <f t="shared" si="31"/>
        <v>9156.2999999999993</v>
      </c>
      <c r="J57" s="18">
        <f t="shared" si="31"/>
        <v>9952.5</v>
      </c>
      <c r="K57" s="18">
        <f t="shared" si="31"/>
        <v>11611.25</v>
      </c>
      <c r="L57" s="18">
        <f t="shared" si="31"/>
        <v>11943</v>
      </c>
      <c r="M57" s="18">
        <f t="shared" si="31"/>
        <v>12274.75</v>
      </c>
    </row>
    <row r="58" spans="1:18" x14ac:dyDescent="0.2">
      <c r="A58" s="8">
        <v>14</v>
      </c>
      <c r="B58" s="21">
        <f t="shared" ref="B58:M58" si="32">B18/12</f>
        <v>3541.6666666666665</v>
      </c>
      <c r="C58" s="21">
        <f t="shared" si="32"/>
        <v>5312.5</v>
      </c>
      <c r="D58" s="23">
        <f t="shared" si="32"/>
        <v>7083.333333333333</v>
      </c>
      <c r="E58" s="21">
        <f t="shared" si="32"/>
        <v>8854.1666666666661</v>
      </c>
      <c r="F58" s="21">
        <f t="shared" si="32"/>
        <v>9208.3333333333339</v>
      </c>
      <c r="G58" s="21">
        <f t="shared" si="32"/>
        <v>9420.8333333333339</v>
      </c>
      <c r="H58" s="21">
        <f t="shared" si="32"/>
        <v>9562.5000000000018</v>
      </c>
      <c r="I58" s="21">
        <f t="shared" si="32"/>
        <v>9774.9999999999982</v>
      </c>
      <c r="J58" s="21">
        <f t="shared" si="32"/>
        <v>10625</v>
      </c>
      <c r="K58" s="21">
        <f t="shared" si="32"/>
        <v>12395.833333333334</v>
      </c>
      <c r="L58" s="21">
        <f t="shared" si="32"/>
        <v>12750</v>
      </c>
      <c r="M58" s="21">
        <f t="shared" si="32"/>
        <v>13104.166666666666</v>
      </c>
    </row>
    <row r="59" spans="1:18" ht="10.5" customHeight="1" x14ac:dyDescent="0.2"/>
    <row r="60" spans="1:18" ht="9.75" customHeight="1" x14ac:dyDescent="0.2"/>
    <row r="61" spans="1:18" ht="12" customHeight="1" x14ac:dyDescent="0.2"/>
    <row r="62" spans="1:18" ht="20.399999999999999" x14ac:dyDescent="0.2">
      <c r="A62" s="5" t="s">
        <v>0</v>
      </c>
      <c r="B62" s="17">
        <f t="shared" ref="B62:J62" si="33">B22</f>
        <v>2</v>
      </c>
      <c r="C62" s="17">
        <f t="shared" si="33"/>
        <v>2.25</v>
      </c>
      <c r="D62" s="17">
        <f t="shared" si="33"/>
        <v>2.5</v>
      </c>
      <c r="E62" s="17">
        <f t="shared" si="33"/>
        <v>2.75</v>
      </c>
      <c r="F62" s="17">
        <f t="shared" si="33"/>
        <v>3</v>
      </c>
      <c r="G62" s="17">
        <f t="shared" si="33"/>
        <v>3.25</v>
      </c>
      <c r="H62" s="17">
        <f t="shared" si="33"/>
        <v>3.5</v>
      </c>
      <c r="I62" s="17">
        <f t="shared" si="33"/>
        <v>3.75</v>
      </c>
      <c r="J62" s="17">
        <f t="shared" si="33"/>
        <v>4</v>
      </c>
      <c r="K62" s="17">
        <v>5</v>
      </c>
      <c r="L62" s="17">
        <v>6</v>
      </c>
      <c r="M62" s="17">
        <v>7</v>
      </c>
      <c r="N62" s="14"/>
      <c r="O62" s="14"/>
      <c r="P62" s="14"/>
      <c r="Q62" s="14"/>
      <c r="R62" s="14"/>
    </row>
    <row r="63" spans="1:18" x14ac:dyDescent="0.2">
      <c r="A63" s="6">
        <v>1</v>
      </c>
      <c r="B63" s="18">
        <f t="shared" ref="B63:M63" si="34">B23/12</f>
        <v>2510</v>
      </c>
      <c r="C63" s="18">
        <f t="shared" si="34"/>
        <v>2823.75</v>
      </c>
      <c r="D63" s="18">
        <f t="shared" si="34"/>
        <v>3137.5</v>
      </c>
      <c r="E63" s="18">
        <f t="shared" si="34"/>
        <v>3451.25</v>
      </c>
      <c r="F63" s="18">
        <f t="shared" si="34"/>
        <v>3765</v>
      </c>
      <c r="G63" s="18">
        <f t="shared" si="34"/>
        <v>4078.75</v>
      </c>
      <c r="H63" s="18">
        <f t="shared" si="34"/>
        <v>4392.5</v>
      </c>
      <c r="I63" s="18">
        <f t="shared" si="34"/>
        <v>4706.25</v>
      </c>
      <c r="J63" s="18">
        <f t="shared" si="34"/>
        <v>5020</v>
      </c>
      <c r="K63" s="18">
        <f t="shared" si="34"/>
        <v>6275</v>
      </c>
      <c r="L63" s="18">
        <f t="shared" si="34"/>
        <v>7530</v>
      </c>
      <c r="M63" s="18">
        <f t="shared" si="34"/>
        <v>8785</v>
      </c>
      <c r="N63" s="14"/>
      <c r="O63" s="14"/>
      <c r="P63" s="14"/>
      <c r="Q63" s="14"/>
      <c r="R63" s="14"/>
    </row>
    <row r="64" spans="1:18" x14ac:dyDescent="0.2">
      <c r="A64" s="6">
        <f t="shared" ref="A64:A70" si="35">A63+1</f>
        <v>2</v>
      </c>
      <c r="B64" s="18">
        <f t="shared" ref="B64:M64" si="36">B24/12</f>
        <v>3406.6666666666665</v>
      </c>
      <c r="C64" s="18">
        <f t="shared" si="36"/>
        <v>3832.5</v>
      </c>
      <c r="D64" s="18">
        <f t="shared" si="36"/>
        <v>4258.333333333333</v>
      </c>
      <c r="E64" s="18">
        <f t="shared" si="36"/>
        <v>4684.166666666667</v>
      </c>
      <c r="F64" s="18">
        <f t="shared" si="36"/>
        <v>5110</v>
      </c>
      <c r="G64" s="18">
        <f t="shared" si="36"/>
        <v>5535.833333333333</v>
      </c>
      <c r="H64" s="18">
        <f t="shared" si="36"/>
        <v>5961.666666666667</v>
      </c>
      <c r="I64" s="18">
        <f t="shared" si="36"/>
        <v>6387.5</v>
      </c>
      <c r="J64" s="18">
        <f t="shared" si="36"/>
        <v>6813.333333333333</v>
      </c>
      <c r="K64" s="18">
        <f t="shared" si="36"/>
        <v>8516.6666666666661</v>
      </c>
      <c r="L64" s="18">
        <f t="shared" si="36"/>
        <v>10220</v>
      </c>
      <c r="M64" s="18">
        <f t="shared" si="36"/>
        <v>11923.333333333334</v>
      </c>
      <c r="N64" s="15"/>
      <c r="O64" s="14"/>
      <c r="P64" s="15"/>
      <c r="Q64" s="14"/>
      <c r="R64" s="14"/>
    </row>
    <row r="65" spans="1:18" x14ac:dyDescent="0.2">
      <c r="A65" s="6">
        <f t="shared" si="35"/>
        <v>3</v>
      </c>
      <c r="B65" s="18">
        <f t="shared" ref="B65:M65" si="37">B25/12</f>
        <v>4303.333333333333</v>
      </c>
      <c r="C65" s="18">
        <f t="shared" si="37"/>
        <v>4841.25</v>
      </c>
      <c r="D65" s="18">
        <f t="shared" si="37"/>
        <v>5379.166666666667</v>
      </c>
      <c r="E65" s="18">
        <f t="shared" si="37"/>
        <v>5917.083333333333</v>
      </c>
      <c r="F65" s="18">
        <f t="shared" si="37"/>
        <v>6455</v>
      </c>
      <c r="G65" s="18">
        <f t="shared" si="37"/>
        <v>6992.916666666667</v>
      </c>
      <c r="H65" s="18">
        <f t="shared" si="37"/>
        <v>7530.833333333333</v>
      </c>
      <c r="I65" s="18">
        <f t="shared" si="37"/>
        <v>8068.75</v>
      </c>
      <c r="J65" s="18">
        <f t="shared" si="37"/>
        <v>8606.6666666666661</v>
      </c>
      <c r="K65" s="18">
        <f t="shared" si="37"/>
        <v>10758.333333333334</v>
      </c>
      <c r="L65" s="18">
        <f t="shared" si="37"/>
        <v>12910</v>
      </c>
      <c r="M65" s="18">
        <f t="shared" si="37"/>
        <v>15061.666666666666</v>
      </c>
      <c r="N65" s="15"/>
      <c r="O65" s="14"/>
      <c r="P65" s="15"/>
      <c r="Q65" s="14"/>
      <c r="R65" s="14"/>
    </row>
    <row r="66" spans="1:18" x14ac:dyDescent="0.2">
      <c r="A66" s="6">
        <f t="shared" si="35"/>
        <v>4</v>
      </c>
      <c r="B66" s="18">
        <f t="shared" ref="B66:M66" si="38">B26/12</f>
        <v>5200</v>
      </c>
      <c r="C66" s="18">
        <f t="shared" si="38"/>
        <v>5850</v>
      </c>
      <c r="D66" s="18">
        <f t="shared" si="38"/>
        <v>6500</v>
      </c>
      <c r="E66" s="18">
        <f t="shared" si="38"/>
        <v>7150</v>
      </c>
      <c r="F66" s="18">
        <f t="shared" si="38"/>
        <v>7800</v>
      </c>
      <c r="G66" s="18">
        <f t="shared" si="38"/>
        <v>8450</v>
      </c>
      <c r="H66" s="18">
        <f t="shared" si="38"/>
        <v>9100</v>
      </c>
      <c r="I66" s="18">
        <f t="shared" si="38"/>
        <v>9750</v>
      </c>
      <c r="J66" s="18">
        <f t="shared" si="38"/>
        <v>10400</v>
      </c>
      <c r="K66" s="18">
        <f t="shared" si="38"/>
        <v>13000</v>
      </c>
      <c r="L66" s="18">
        <f t="shared" si="38"/>
        <v>15600</v>
      </c>
      <c r="M66" s="18">
        <f t="shared" si="38"/>
        <v>18200</v>
      </c>
      <c r="N66" s="15"/>
      <c r="O66" s="14"/>
      <c r="P66" s="15"/>
      <c r="Q66" s="14"/>
      <c r="R66" s="14"/>
    </row>
    <row r="67" spans="1:18" x14ac:dyDescent="0.2">
      <c r="A67" s="6">
        <f t="shared" si="35"/>
        <v>5</v>
      </c>
      <c r="B67" s="18">
        <f t="shared" ref="B67:M67" si="39">B27/12</f>
        <v>6096.666666666667</v>
      </c>
      <c r="C67" s="18">
        <f t="shared" si="39"/>
        <v>6858.75</v>
      </c>
      <c r="D67" s="18">
        <f t="shared" si="39"/>
        <v>7620.833333333333</v>
      </c>
      <c r="E67" s="18">
        <f t="shared" si="39"/>
        <v>8382.9166666666661</v>
      </c>
      <c r="F67" s="18">
        <f t="shared" si="39"/>
        <v>9145</v>
      </c>
      <c r="G67" s="18">
        <f t="shared" si="39"/>
        <v>9907.0833333333339</v>
      </c>
      <c r="H67" s="18">
        <f t="shared" si="39"/>
        <v>10669.166666666666</v>
      </c>
      <c r="I67" s="18">
        <f t="shared" si="39"/>
        <v>11431.25</v>
      </c>
      <c r="J67" s="18">
        <f t="shared" si="39"/>
        <v>12193.333333333334</v>
      </c>
      <c r="K67" s="18">
        <f t="shared" si="39"/>
        <v>15241.666666666666</v>
      </c>
      <c r="L67" s="18">
        <f t="shared" si="39"/>
        <v>18290</v>
      </c>
      <c r="M67" s="18">
        <f t="shared" si="39"/>
        <v>21338.333333333332</v>
      </c>
      <c r="N67" s="15"/>
      <c r="O67" s="14"/>
      <c r="P67" s="15"/>
      <c r="Q67" s="14"/>
      <c r="R67" s="14"/>
    </row>
    <row r="68" spans="1:18" x14ac:dyDescent="0.2">
      <c r="A68" s="6">
        <f t="shared" si="35"/>
        <v>6</v>
      </c>
      <c r="B68" s="18">
        <f t="shared" ref="B68:M68" si="40">B28/12</f>
        <v>6993.333333333333</v>
      </c>
      <c r="C68" s="18">
        <f t="shared" si="40"/>
        <v>7867.5</v>
      </c>
      <c r="D68" s="18">
        <f t="shared" si="40"/>
        <v>8741.6666666666661</v>
      </c>
      <c r="E68" s="18">
        <f t="shared" si="40"/>
        <v>9615.8333333333339</v>
      </c>
      <c r="F68" s="18">
        <f t="shared" si="40"/>
        <v>10490</v>
      </c>
      <c r="G68" s="18">
        <f t="shared" si="40"/>
        <v>11364.166666666666</v>
      </c>
      <c r="H68" s="18">
        <f t="shared" si="40"/>
        <v>12238.333333333334</v>
      </c>
      <c r="I68" s="18">
        <f t="shared" si="40"/>
        <v>13112.5</v>
      </c>
      <c r="J68" s="18">
        <f t="shared" si="40"/>
        <v>13986.666666666666</v>
      </c>
      <c r="K68" s="18">
        <f t="shared" si="40"/>
        <v>17483.333333333332</v>
      </c>
      <c r="L68" s="18">
        <f t="shared" si="40"/>
        <v>20980</v>
      </c>
      <c r="M68" s="18">
        <f t="shared" si="40"/>
        <v>24476.666666666668</v>
      </c>
      <c r="N68" s="15"/>
      <c r="O68" s="14"/>
      <c r="P68" s="15"/>
      <c r="Q68" s="14"/>
      <c r="R68" s="14"/>
    </row>
    <row r="69" spans="1:18" x14ac:dyDescent="0.2">
      <c r="A69" s="6">
        <f t="shared" si="35"/>
        <v>7</v>
      </c>
      <c r="B69" s="18">
        <f t="shared" ref="B69:M69" si="41">B29/12</f>
        <v>7890</v>
      </c>
      <c r="C69" s="18">
        <f t="shared" si="41"/>
        <v>8876.25</v>
      </c>
      <c r="D69" s="18">
        <f t="shared" si="41"/>
        <v>9862.5</v>
      </c>
      <c r="E69" s="18">
        <f t="shared" si="41"/>
        <v>10848.75</v>
      </c>
      <c r="F69" s="18">
        <f t="shared" si="41"/>
        <v>11835</v>
      </c>
      <c r="G69" s="18">
        <f t="shared" si="41"/>
        <v>12821.25</v>
      </c>
      <c r="H69" s="18">
        <f t="shared" si="41"/>
        <v>13807.5</v>
      </c>
      <c r="I69" s="18">
        <f t="shared" si="41"/>
        <v>14793.75</v>
      </c>
      <c r="J69" s="18">
        <f t="shared" si="41"/>
        <v>15780</v>
      </c>
      <c r="K69" s="18">
        <f t="shared" si="41"/>
        <v>19725</v>
      </c>
      <c r="L69" s="18">
        <f t="shared" si="41"/>
        <v>23670</v>
      </c>
      <c r="M69" s="18">
        <f t="shared" si="41"/>
        <v>27615</v>
      </c>
      <c r="N69" s="15"/>
      <c r="O69" s="14"/>
      <c r="P69" s="15"/>
      <c r="Q69" s="14"/>
      <c r="R69" s="14"/>
    </row>
    <row r="70" spans="1:18" x14ac:dyDescent="0.2">
      <c r="A70" s="6">
        <f t="shared" si="35"/>
        <v>8</v>
      </c>
      <c r="B70" s="18">
        <f t="shared" ref="B70:M70" si="42">B30/12</f>
        <v>8786.6666666666661</v>
      </c>
      <c r="C70" s="18">
        <f t="shared" si="42"/>
        <v>9885</v>
      </c>
      <c r="D70" s="18">
        <f t="shared" si="42"/>
        <v>10983.333333333334</v>
      </c>
      <c r="E70" s="18">
        <f t="shared" si="42"/>
        <v>12081.666666666666</v>
      </c>
      <c r="F70" s="18">
        <f t="shared" si="42"/>
        <v>13180</v>
      </c>
      <c r="G70" s="18">
        <f t="shared" si="42"/>
        <v>14278.333333333334</v>
      </c>
      <c r="H70" s="18">
        <f t="shared" si="42"/>
        <v>15376.666666666666</v>
      </c>
      <c r="I70" s="18">
        <f t="shared" si="42"/>
        <v>16475</v>
      </c>
      <c r="J70" s="18">
        <f t="shared" si="42"/>
        <v>17573.333333333332</v>
      </c>
      <c r="K70" s="18">
        <f t="shared" si="42"/>
        <v>21966.666666666668</v>
      </c>
      <c r="L70" s="18">
        <f t="shared" si="42"/>
        <v>26360</v>
      </c>
      <c r="M70" s="18">
        <f t="shared" si="42"/>
        <v>30753.333333333332</v>
      </c>
      <c r="N70" s="15"/>
      <c r="O70" s="14"/>
      <c r="P70" s="15"/>
      <c r="Q70" s="14"/>
      <c r="R70" s="14"/>
    </row>
    <row r="71" spans="1:18" x14ac:dyDescent="0.2">
      <c r="A71" s="6">
        <v>9</v>
      </c>
      <c r="B71" s="18">
        <f t="shared" ref="B71:M71" si="43">B31/12</f>
        <v>9683.3333333333339</v>
      </c>
      <c r="C71" s="18">
        <f t="shared" si="43"/>
        <v>10893.75</v>
      </c>
      <c r="D71" s="18">
        <f t="shared" si="43"/>
        <v>12104.166666666666</v>
      </c>
      <c r="E71" s="18">
        <f t="shared" si="43"/>
        <v>13314.583333333334</v>
      </c>
      <c r="F71" s="18">
        <f t="shared" si="43"/>
        <v>14525</v>
      </c>
      <c r="G71" s="18">
        <f t="shared" si="43"/>
        <v>15735.416666666666</v>
      </c>
      <c r="H71" s="18">
        <f t="shared" si="43"/>
        <v>16945.833333333332</v>
      </c>
      <c r="I71" s="18">
        <f t="shared" si="43"/>
        <v>18156.25</v>
      </c>
      <c r="J71" s="18">
        <f t="shared" si="43"/>
        <v>19366.666666666668</v>
      </c>
      <c r="K71" s="18">
        <f t="shared" si="43"/>
        <v>24208.333333333332</v>
      </c>
      <c r="L71" s="18">
        <f t="shared" si="43"/>
        <v>29050</v>
      </c>
      <c r="M71" s="18">
        <f t="shared" si="43"/>
        <v>33891.666666666664</v>
      </c>
      <c r="N71" s="15"/>
      <c r="O71" s="15"/>
      <c r="P71" s="15"/>
      <c r="Q71" s="14"/>
      <c r="R71" s="14"/>
    </row>
    <row r="72" spans="1:18" x14ac:dyDescent="0.2">
      <c r="A72" s="6">
        <v>10</v>
      </c>
      <c r="B72" s="18">
        <f t="shared" ref="B72:M72" si="44">B32/12</f>
        <v>10580</v>
      </c>
      <c r="C72" s="18">
        <f t="shared" si="44"/>
        <v>11902.5</v>
      </c>
      <c r="D72" s="18">
        <f t="shared" si="44"/>
        <v>13225</v>
      </c>
      <c r="E72" s="18">
        <f t="shared" si="44"/>
        <v>14547.5</v>
      </c>
      <c r="F72" s="18">
        <f t="shared" si="44"/>
        <v>15870</v>
      </c>
      <c r="G72" s="18">
        <f t="shared" si="44"/>
        <v>17192.5</v>
      </c>
      <c r="H72" s="18">
        <f t="shared" si="44"/>
        <v>18515</v>
      </c>
      <c r="I72" s="18">
        <f t="shared" si="44"/>
        <v>19837.5</v>
      </c>
      <c r="J72" s="18">
        <f t="shared" si="44"/>
        <v>21160</v>
      </c>
      <c r="K72" s="18">
        <f t="shared" si="44"/>
        <v>26450</v>
      </c>
      <c r="L72" s="18">
        <f t="shared" si="44"/>
        <v>31740</v>
      </c>
      <c r="M72" s="18">
        <f t="shared" si="44"/>
        <v>37030</v>
      </c>
      <c r="N72" s="14"/>
      <c r="O72" s="15"/>
      <c r="P72" s="14"/>
      <c r="Q72" s="14"/>
      <c r="R72" s="14"/>
    </row>
    <row r="73" spans="1:18" x14ac:dyDescent="0.2">
      <c r="A73" s="6">
        <v>11</v>
      </c>
      <c r="B73" s="18">
        <f t="shared" ref="B73:M73" si="45">B33/12</f>
        <v>11476.666666666666</v>
      </c>
      <c r="C73" s="18">
        <f t="shared" si="45"/>
        <v>12911.25</v>
      </c>
      <c r="D73" s="18">
        <f t="shared" si="45"/>
        <v>14345.833333333334</v>
      </c>
      <c r="E73" s="18">
        <f t="shared" si="45"/>
        <v>15780.416666666666</v>
      </c>
      <c r="F73" s="18">
        <f t="shared" si="45"/>
        <v>17215</v>
      </c>
      <c r="G73" s="18">
        <f t="shared" si="45"/>
        <v>18649.583333333332</v>
      </c>
      <c r="H73" s="18">
        <f t="shared" si="45"/>
        <v>20084.166666666668</v>
      </c>
      <c r="I73" s="18">
        <f t="shared" si="45"/>
        <v>21518.75</v>
      </c>
      <c r="J73" s="18">
        <f t="shared" si="45"/>
        <v>22953.333333333332</v>
      </c>
      <c r="K73" s="18">
        <f t="shared" si="45"/>
        <v>28691.666666666668</v>
      </c>
      <c r="L73" s="18">
        <f t="shared" si="45"/>
        <v>34430</v>
      </c>
      <c r="M73" s="18">
        <f t="shared" si="45"/>
        <v>40168.333333333336</v>
      </c>
      <c r="N73" s="14"/>
      <c r="O73" s="15"/>
      <c r="P73" s="14"/>
      <c r="Q73" s="14"/>
      <c r="R73" s="14"/>
    </row>
    <row r="74" spans="1:18" x14ac:dyDescent="0.2">
      <c r="A74" s="6">
        <v>12</v>
      </c>
      <c r="B74" s="18">
        <f t="shared" ref="B74:M74" si="46">B34/12</f>
        <v>12373.333333333334</v>
      </c>
      <c r="C74" s="18">
        <f t="shared" si="46"/>
        <v>13920</v>
      </c>
      <c r="D74" s="18">
        <f t="shared" si="46"/>
        <v>15466.666666666666</v>
      </c>
      <c r="E74" s="18">
        <f t="shared" si="46"/>
        <v>17013.333333333332</v>
      </c>
      <c r="F74" s="18">
        <f t="shared" si="46"/>
        <v>18560</v>
      </c>
      <c r="G74" s="18">
        <f t="shared" si="46"/>
        <v>20106.666666666668</v>
      </c>
      <c r="H74" s="18">
        <f t="shared" si="46"/>
        <v>21653.333333333332</v>
      </c>
      <c r="I74" s="18">
        <f t="shared" si="46"/>
        <v>23200</v>
      </c>
      <c r="J74" s="18">
        <f t="shared" si="46"/>
        <v>24746.666666666668</v>
      </c>
      <c r="K74" s="18">
        <f t="shared" si="46"/>
        <v>30933.333333333332</v>
      </c>
      <c r="L74" s="18">
        <f t="shared" si="46"/>
        <v>37120</v>
      </c>
      <c r="M74" s="18">
        <f t="shared" si="46"/>
        <v>43306.666666666664</v>
      </c>
      <c r="N74" s="14"/>
      <c r="O74" s="15"/>
      <c r="P74" s="14"/>
      <c r="Q74" s="14"/>
      <c r="R74" s="14"/>
    </row>
    <row r="75" spans="1:18" x14ac:dyDescent="0.2">
      <c r="A75" s="6">
        <v>13</v>
      </c>
      <c r="B75" s="18">
        <f t="shared" ref="B75:M75" si="47">B35/12</f>
        <v>13270</v>
      </c>
      <c r="C75" s="18">
        <f t="shared" si="47"/>
        <v>14928.75</v>
      </c>
      <c r="D75" s="18">
        <f t="shared" si="47"/>
        <v>16587.5</v>
      </c>
      <c r="E75" s="18">
        <f t="shared" si="47"/>
        <v>18246.25</v>
      </c>
      <c r="F75" s="18">
        <f t="shared" si="47"/>
        <v>19905</v>
      </c>
      <c r="G75" s="18">
        <f t="shared" si="47"/>
        <v>21563.75</v>
      </c>
      <c r="H75" s="18">
        <f t="shared" si="47"/>
        <v>23222.5</v>
      </c>
      <c r="I75" s="18">
        <f t="shared" si="47"/>
        <v>24881.25</v>
      </c>
      <c r="J75" s="18">
        <f t="shared" si="47"/>
        <v>26540</v>
      </c>
      <c r="K75" s="18">
        <f t="shared" si="47"/>
        <v>33175</v>
      </c>
      <c r="L75" s="18">
        <f t="shared" si="47"/>
        <v>39810</v>
      </c>
      <c r="M75" s="18">
        <f t="shared" si="47"/>
        <v>46445</v>
      </c>
      <c r="N75" s="14"/>
      <c r="O75" s="15"/>
      <c r="P75" s="14"/>
      <c r="Q75" s="14"/>
      <c r="R75" s="14"/>
    </row>
    <row r="76" spans="1:18" x14ac:dyDescent="0.2">
      <c r="A76" s="8">
        <v>14</v>
      </c>
      <c r="B76" s="21">
        <f t="shared" ref="B76:M76" si="48">B36/12</f>
        <v>14166.666666666666</v>
      </c>
      <c r="C76" s="21">
        <f t="shared" si="48"/>
        <v>15937.5</v>
      </c>
      <c r="D76" s="21">
        <f t="shared" si="48"/>
        <v>17708.333333333332</v>
      </c>
      <c r="E76" s="21">
        <f t="shared" si="48"/>
        <v>19479.166666666668</v>
      </c>
      <c r="F76" s="21">
        <f t="shared" si="48"/>
        <v>21250</v>
      </c>
      <c r="G76" s="21">
        <f t="shared" si="48"/>
        <v>23020.833333333332</v>
      </c>
      <c r="H76" s="21">
        <f t="shared" si="48"/>
        <v>24791.666666666668</v>
      </c>
      <c r="I76" s="21">
        <f t="shared" si="48"/>
        <v>26562.5</v>
      </c>
      <c r="J76" s="21">
        <f t="shared" si="48"/>
        <v>28333.333333333332</v>
      </c>
      <c r="K76" s="21">
        <f t="shared" si="48"/>
        <v>35416.666666666664</v>
      </c>
      <c r="L76" s="21">
        <f t="shared" si="48"/>
        <v>42500</v>
      </c>
      <c r="M76" s="21">
        <f t="shared" si="48"/>
        <v>49583.333333333336</v>
      </c>
      <c r="N76" s="14"/>
      <c r="O76" s="15"/>
      <c r="P76" s="14"/>
      <c r="Q76" s="14"/>
      <c r="R76" s="14"/>
    </row>
    <row r="77" spans="1:18" x14ac:dyDescent="0.2">
      <c r="J77" s="14"/>
      <c r="K77" s="8"/>
      <c r="L77" s="14"/>
      <c r="M77" s="14"/>
      <c r="N77" s="15"/>
      <c r="O77" s="16"/>
      <c r="P77" s="14"/>
      <c r="Q77" s="14"/>
    </row>
    <row r="78" spans="1:18" x14ac:dyDescent="0.2">
      <c r="J78" s="14"/>
      <c r="K78" s="14"/>
      <c r="L78" s="14"/>
      <c r="M78" s="14"/>
      <c r="N78" s="14"/>
      <c r="O78" s="14"/>
      <c r="P78" s="14"/>
      <c r="Q78" s="14"/>
    </row>
    <row r="79" spans="1:18" ht="24" customHeight="1" x14ac:dyDescent="0.3">
      <c r="A79" s="27" t="s">
        <v>6</v>
      </c>
      <c r="B79" s="26"/>
      <c r="C79" s="26"/>
      <c r="D79" s="26"/>
      <c r="E79" s="26"/>
      <c r="F79" s="26"/>
      <c r="G79" s="26"/>
      <c r="H79" s="26"/>
      <c r="I79" s="26"/>
      <c r="J79" s="26"/>
      <c r="K79" s="26"/>
      <c r="L79" s="26"/>
      <c r="M79" s="26"/>
      <c r="N79" s="14"/>
      <c r="O79" s="14"/>
      <c r="P79" s="14"/>
      <c r="Q79" s="14"/>
    </row>
    <row r="80" spans="1:18" ht="14.4" x14ac:dyDescent="0.3">
      <c r="A80" s="28" t="s">
        <v>7</v>
      </c>
      <c r="B80" s="29"/>
      <c r="C80" s="29"/>
      <c r="D80" s="29"/>
      <c r="E80" s="29"/>
      <c r="F80" s="29"/>
      <c r="G80" s="29"/>
      <c r="H80" s="29"/>
      <c r="I80" s="30"/>
      <c r="J80" s="30"/>
      <c r="K80" s="30"/>
      <c r="L80" s="30"/>
      <c r="M80" s="30"/>
      <c r="N80" s="14"/>
      <c r="O80" s="14"/>
      <c r="P80" s="14"/>
      <c r="Q80" s="14"/>
    </row>
    <row r="81" spans="10:17" x14ac:dyDescent="0.2">
      <c r="J81" s="14"/>
      <c r="K81" s="14"/>
      <c r="L81" s="14"/>
      <c r="M81" s="14"/>
      <c r="N81" s="14"/>
      <c r="O81" s="14"/>
      <c r="P81" s="14"/>
      <c r="Q81" s="14"/>
    </row>
    <row r="82" spans="10:17" x14ac:dyDescent="0.2">
      <c r="J82" s="14"/>
      <c r="K82" s="14"/>
      <c r="L82" s="14"/>
      <c r="M82" s="14"/>
      <c r="N82" s="14"/>
      <c r="O82" s="14"/>
      <c r="P82" s="14"/>
      <c r="Q82" s="14"/>
    </row>
    <row r="83" spans="10:17" x14ac:dyDescent="0.2">
      <c r="J83" s="14"/>
      <c r="K83" s="14"/>
      <c r="L83" s="14"/>
      <c r="M83" s="14"/>
      <c r="N83" s="14"/>
      <c r="O83" s="14"/>
      <c r="P83" s="14"/>
      <c r="Q83" s="14"/>
    </row>
  </sheetData>
  <mergeCells count="2">
    <mergeCell ref="A40:M40"/>
    <mergeCell ref="A79:M79"/>
  </mergeCells>
  <printOptions horizontalCentered="1"/>
  <pageMargins left="0.4" right="0.4" top="0.75" bottom="0.75" header="0.3" footer="0.3"/>
  <pageSetup orientation="landscape" r:id="rId1"/>
  <headerFooter>
    <oddFooter>&amp;L&amp;8
&amp;R&amp;9&amp;G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S84"/>
  <sheetViews>
    <sheetView showGridLines="0" zoomScaleNormal="100" workbookViewId="0">
      <selection activeCell="A43" sqref="A43"/>
    </sheetView>
  </sheetViews>
  <sheetFormatPr defaultColWidth="8.88671875" defaultRowHeight="10.199999999999999" x14ac:dyDescent="0.2"/>
  <cols>
    <col min="1" max="1" width="9" style="2" customWidth="1"/>
    <col min="2" max="13" width="9.5546875" style="2" bestFit="1" customWidth="1"/>
    <col min="14" max="14" width="6.5546875" style="2" bestFit="1" customWidth="1"/>
    <col min="15" max="17" width="8.33203125" style="2" customWidth="1"/>
    <col min="18" max="16384" width="8.88671875" style="2"/>
  </cols>
  <sheetData>
    <row r="1" spans="1:19" ht="21" x14ac:dyDescent="0.4">
      <c r="A1" s="1" t="s">
        <v>1</v>
      </c>
    </row>
    <row r="2" spans="1:19" ht="18" x14ac:dyDescent="0.35">
      <c r="A2" s="3"/>
    </row>
    <row r="3" spans="1:19" ht="18" x14ac:dyDescent="0.35">
      <c r="A3" s="4"/>
      <c r="G3" s="3" t="s">
        <v>4</v>
      </c>
    </row>
    <row r="4" spans="1:19" ht="33" customHeight="1" x14ac:dyDescent="0.2">
      <c r="A4" s="5" t="s">
        <v>0</v>
      </c>
      <c r="B4" s="17">
        <v>0.5</v>
      </c>
      <c r="C4" s="17">
        <v>0.75</v>
      </c>
      <c r="D4" s="17">
        <v>1</v>
      </c>
      <c r="E4" s="17">
        <v>1.25</v>
      </c>
      <c r="F4" s="17">
        <v>1.3</v>
      </c>
      <c r="G4" s="17">
        <v>1.33</v>
      </c>
      <c r="H4" s="17">
        <v>1.35</v>
      </c>
      <c r="I4" s="17">
        <v>1.38</v>
      </c>
      <c r="J4" s="17">
        <v>1.5</v>
      </c>
      <c r="K4" s="17">
        <v>1.75</v>
      </c>
      <c r="L4" s="17">
        <v>1.8</v>
      </c>
      <c r="M4" s="17">
        <v>1.85</v>
      </c>
    </row>
    <row r="5" spans="1:19" x14ac:dyDescent="0.2">
      <c r="A5" s="6">
        <v>1</v>
      </c>
      <c r="B5" s="18">
        <f t="shared" ref="B5:C18" si="0">$D5*B$4</f>
        <v>9405</v>
      </c>
      <c r="C5" s="18">
        <f t="shared" si="0"/>
        <v>14107.5</v>
      </c>
      <c r="D5" s="19">
        <v>18810</v>
      </c>
      <c r="E5" s="18">
        <f t="shared" ref="E5:M18" si="1">$D5*E$4</f>
        <v>23512.5</v>
      </c>
      <c r="F5" s="18">
        <f t="shared" si="1"/>
        <v>24453</v>
      </c>
      <c r="G5" s="18">
        <f t="shared" si="1"/>
        <v>25017.300000000003</v>
      </c>
      <c r="H5" s="18">
        <f t="shared" si="1"/>
        <v>25393.5</v>
      </c>
      <c r="I5" s="18">
        <f t="shared" si="1"/>
        <v>25957.8</v>
      </c>
      <c r="J5" s="18">
        <f t="shared" si="1"/>
        <v>28215</v>
      </c>
      <c r="K5" s="18">
        <f t="shared" si="1"/>
        <v>32917.5</v>
      </c>
      <c r="L5" s="18">
        <f t="shared" si="1"/>
        <v>33858</v>
      </c>
      <c r="M5" s="18">
        <f t="shared" si="1"/>
        <v>34798.5</v>
      </c>
      <c r="S5" s="7"/>
    </row>
    <row r="6" spans="1:19" x14ac:dyDescent="0.2">
      <c r="A6" s="6">
        <f t="shared" ref="A6:A12" si="2">A5+1</f>
        <v>2</v>
      </c>
      <c r="B6" s="18">
        <f t="shared" si="0"/>
        <v>12770</v>
      </c>
      <c r="C6" s="18">
        <f t="shared" si="0"/>
        <v>19155</v>
      </c>
      <c r="D6" s="19">
        <v>25540</v>
      </c>
      <c r="E6" s="18">
        <f t="shared" si="1"/>
        <v>31925</v>
      </c>
      <c r="F6" s="18">
        <f t="shared" si="1"/>
        <v>33202</v>
      </c>
      <c r="G6" s="18">
        <f t="shared" si="1"/>
        <v>33968.200000000004</v>
      </c>
      <c r="H6" s="18">
        <f t="shared" si="1"/>
        <v>34479</v>
      </c>
      <c r="I6" s="18">
        <f t="shared" si="1"/>
        <v>35245.199999999997</v>
      </c>
      <c r="J6" s="18">
        <f t="shared" si="1"/>
        <v>38310</v>
      </c>
      <c r="K6" s="18">
        <f t="shared" si="1"/>
        <v>44695</v>
      </c>
      <c r="L6" s="18">
        <f t="shared" si="1"/>
        <v>45972</v>
      </c>
      <c r="M6" s="18">
        <f t="shared" si="1"/>
        <v>47249</v>
      </c>
      <c r="S6" s="7"/>
    </row>
    <row r="7" spans="1:19" x14ac:dyDescent="0.2">
      <c r="A7" s="6">
        <f t="shared" si="2"/>
        <v>3</v>
      </c>
      <c r="B7" s="18">
        <f t="shared" si="0"/>
        <v>16135</v>
      </c>
      <c r="C7" s="18">
        <f t="shared" si="0"/>
        <v>24202.5</v>
      </c>
      <c r="D7" s="19">
        <v>32270</v>
      </c>
      <c r="E7" s="18">
        <f t="shared" si="1"/>
        <v>40337.5</v>
      </c>
      <c r="F7" s="18">
        <f t="shared" si="1"/>
        <v>41951</v>
      </c>
      <c r="G7" s="18">
        <f t="shared" si="1"/>
        <v>42919.100000000006</v>
      </c>
      <c r="H7" s="18">
        <f t="shared" si="1"/>
        <v>43564.5</v>
      </c>
      <c r="I7" s="18">
        <f t="shared" si="1"/>
        <v>44532.6</v>
      </c>
      <c r="J7" s="18">
        <f t="shared" si="1"/>
        <v>48405</v>
      </c>
      <c r="K7" s="18">
        <f t="shared" si="1"/>
        <v>56472.5</v>
      </c>
      <c r="L7" s="18">
        <f t="shared" si="1"/>
        <v>58086</v>
      </c>
      <c r="M7" s="18">
        <f t="shared" si="1"/>
        <v>59699.5</v>
      </c>
      <c r="S7" s="7"/>
    </row>
    <row r="8" spans="1:19" x14ac:dyDescent="0.2">
      <c r="A8" s="6">
        <f t="shared" si="2"/>
        <v>4</v>
      </c>
      <c r="B8" s="18">
        <f t="shared" si="0"/>
        <v>19500</v>
      </c>
      <c r="C8" s="18">
        <f t="shared" si="0"/>
        <v>29250</v>
      </c>
      <c r="D8" s="19">
        <v>39000</v>
      </c>
      <c r="E8" s="18">
        <f t="shared" si="1"/>
        <v>48750</v>
      </c>
      <c r="F8" s="18">
        <f t="shared" si="1"/>
        <v>50700</v>
      </c>
      <c r="G8" s="18">
        <f t="shared" si="1"/>
        <v>51870</v>
      </c>
      <c r="H8" s="18">
        <f t="shared" si="1"/>
        <v>52650</v>
      </c>
      <c r="I8" s="18">
        <f t="shared" si="1"/>
        <v>53819.999999999993</v>
      </c>
      <c r="J8" s="18">
        <f t="shared" si="1"/>
        <v>58500</v>
      </c>
      <c r="K8" s="18">
        <f t="shared" si="1"/>
        <v>68250</v>
      </c>
      <c r="L8" s="18">
        <f t="shared" si="1"/>
        <v>70200</v>
      </c>
      <c r="M8" s="18">
        <f t="shared" si="1"/>
        <v>72150</v>
      </c>
      <c r="S8" s="7"/>
    </row>
    <row r="9" spans="1:19" x14ac:dyDescent="0.2">
      <c r="A9" s="6">
        <f t="shared" si="2"/>
        <v>5</v>
      </c>
      <c r="B9" s="18">
        <f t="shared" si="0"/>
        <v>22865</v>
      </c>
      <c r="C9" s="18">
        <f t="shared" si="0"/>
        <v>34297.5</v>
      </c>
      <c r="D9" s="19">
        <v>45730</v>
      </c>
      <c r="E9" s="18">
        <f t="shared" si="1"/>
        <v>57162.5</v>
      </c>
      <c r="F9" s="18">
        <f t="shared" si="1"/>
        <v>59449</v>
      </c>
      <c r="G9" s="18">
        <f t="shared" si="1"/>
        <v>60820.9</v>
      </c>
      <c r="H9" s="18">
        <f t="shared" si="1"/>
        <v>61735.500000000007</v>
      </c>
      <c r="I9" s="18">
        <f t="shared" si="1"/>
        <v>63107.399999999994</v>
      </c>
      <c r="J9" s="18">
        <f t="shared" si="1"/>
        <v>68595</v>
      </c>
      <c r="K9" s="18">
        <f t="shared" si="1"/>
        <v>80027.5</v>
      </c>
      <c r="L9" s="18">
        <f t="shared" si="1"/>
        <v>82314</v>
      </c>
      <c r="M9" s="18">
        <f t="shared" si="1"/>
        <v>84600.5</v>
      </c>
      <c r="S9" s="7"/>
    </row>
    <row r="10" spans="1:19" x14ac:dyDescent="0.2">
      <c r="A10" s="6">
        <f t="shared" si="2"/>
        <v>6</v>
      </c>
      <c r="B10" s="18">
        <f t="shared" si="0"/>
        <v>26230</v>
      </c>
      <c r="C10" s="18">
        <f t="shared" si="0"/>
        <v>39345</v>
      </c>
      <c r="D10" s="19">
        <v>52460</v>
      </c>
      <c r="E10" s="18">
        <f t="shared" si="1"/>
        <v>65575</v>
      </c>
      <c r="F10" s="18">
        <f t="shared" si="1"/>
        <v>68198</v>
      </c>
      <c r="G10" s="18">
        <f t="shared" si="1"/>
        <v>69771.8</v>
      </c>
      <c r="H10" s="18">
        <f t="shared" si="1"/>
        <v>70821</v>
      </c>
      <c r="I10" s="18">
        <f t="shared" si="1"/>
        <v>72394.799999999988</v>
      </c>
      <c r="J10" s="18">
        <f t="shared" si="1"/>
        <v>78690</v>
      </c>
      <c r="K10" s="18">
        <f t="shared" si="1"/>
        <v>91805</v>
      </c>
      <c r="L10" s="18">
        <f t="shared" si="1"/>
        <v>94428</v>
      </c>
      <c r="M10" s="18">
        <f t="shared" si="1"/>
        <v>97051</v>
      </c>
      <c r="S10" s="7"/>
    </row>
    <row r="11" spans="1:19" x14ac:dyDescent="0.2">
      <c r="A11" s="6">
        <f t="shared" si="2"/>
        <v>7</v>
      </c>
      <c r="B11" s="18">
        <f t="shared" si="0"/>
        <v>29595</v>
      </c>
      <c r="C11" s="18">
        <f t="shared" si="0"/>
        <v>44392.5</v>
      </c>
      <c r="D11" s="19">
        <v>59190</v>
      </c>
      <c r="E11" s="18">
        <f t="shared" si="1"/>
        <v>73987.5</v>
      </c>
      <c r="F11" s="18">
        <f t="shared" si="1"/>
        <v>76947</v>
      </c>
      <c r="G11" s="18">
        <f t="shared" si="1"/>
        <v>78722.7</v>
      </c>
      <c r="H11" s="18">
        <f t="shared" si="1"/>
        <v>79906.5</v>
      </c>
      <c r="I11" s="18">
        <f t="shared" si="1"/>
        <v>81682.2</v>
      </c>
      <c r="J11" s="18">
        <f t="shared" si="1"/>
        <v>88785</v>
      </c>
      <c r="K11" s="18">
        <f t="shared" si="1"/>
        <v>103582.5</v>
      </c>
      <c r="L11" s="18">
        <f t="shared" si="1"/>
        <v>106542</v>
      </c>
      <c r="M11" s="18">
        <f t="shared" si="1"/>
        <v>109501.5</v>
      </c>
      <c r="S11" s="7"/>
    </row>
    <row r="12" spans="1:19" x14ac:dyDescent="0.2">
      <c r="A12" s="6">
        <f t="shared" si="2"/>
        <v>8</v>
      </c>
      <c r="B12" s="18">
        <f t="shared" si="0"/>
        <v>32960</v>
      </c>
      <c r="C12" s="18">
        <f t="shared" si="0"/>
        <v>49440</v>
      </c>
      <c r="D12" s="19">
        <v>65920</v>
      </c>
      <c r="E12" s="18">
        <f t="shared" si="1"/>
        <v>82400</v>
      </c>
      <c r="F12" s="18">
        <f t="shared" si="1"/>
        <v>85696</v>
      </c>
      <c r="G12" s="18">
        <f t="shared" si="1"/>
        <v>87673.600000000006</v>
      </c>
      <c r="H12" s="18">
        <f t="shared" si="1"/>
        <v>88992</v>
      </c>
      <c r="I12" s="18">
        <f t="shared" si="1"/>
        <v>90969.599999999991</v>
      </c>
      <c r="J12" s="18">
        <f t="shared" si="1"/>
        <v>98880</v>
      </c>
      <c r="K12" s="18">
        <f t="shared" si="1"/>
        <v>115360</v>
      </c>
      <c r="L12" s="18">
        <f t="shared" si="1"/>
        <v>118656</v>
      </c>
      <c r="M12" s="18">
        <f t="shared" si="1"/>
        <v>121952</v>
      </c>
      <c r="S12" s="7"/>
    </row>
    <row r="13" spans="1:19" x14ac:dyDescent="0.2">
      <c r="A13" s="6">
        <v>9</v>
      </c>
      <c r="B13" s="18">
        <f t="shared" si="0"/>
        <v>36325</v>
      </c>
      <c r="C13" s="18">
        <f t="shared" si="0"/>
        <v>54487.5</v>
      </c>
      <c r="D13" s="20">
        <v>72650</v>
      </c>
      <c r="E13" s="18">
        <f t="shared" si="1"/>
        <v>90812.5</v>
      </c>
      <c r="F13" s="18">
        <f t="shared" si="1"/>
        <v>94445</v>
      </c>
      <c r="G13" s="18">
        <f t="shared" si="1"/>
        <v>96624.5</v>
      </c>
      <c r="H13" s="18">
        <f t="shared" si="1"/>
        <v>98077.5</v>
      </c>
      <c r="I13" s="18">
        <f t="shared" si="1"/>
        <v>100256.99999999999</v>
      </c>
      <c r="J13" s="18">
        <f t="shared" si="1"/>
        <v>108975</v>
      </c>
      <c r="K13" s="18">
        <f t="shared" si="1"/>
        <v>127137.5</v>
      </c>
      <c r="L13" s="18">
        <f t="shared" si="1"/>
        <v>130770</v>
      </c>
      <c r="M13" s="18">
        <f t="shared" si="1"/>
        <v>134402.5</v>
      </c>
      <c r="S13" s="7"/>
    </row>
    <row r="14" spans="1:19" x14ac:dyDescent="0.2">
      <c r="A14" s="6">
        <v>10</v>
      </c>
      <c r="B14" s="18">
        <f t="shared" si="0"/>
        <v>39690</v>
      </c>
      <c r="C14" s="18">
        <f t="shared" si="0"/>
        <v>59535</v>
      </c>
      <c r="D14" s="20">
        <v>79380</v>
      </c>
      <c r="E14" s="18">
        <f t="shared" si="1"/>
        <v>99225</v>
      </c>
      <c r="F14" s="18">
        <f t="shared" si="1"/>
        <v>103194</v>
      </c>
      <c r="G14" s="18">
        <f t="shared" si="1"/>
        <v>105575.40000000001</v>
      </c>
      <c r="H14" s="18">
        <f t="shared" si="1"/>
        <v>107163</v>
      </c>
      <c r="I14" s="18">
        <f t="shared" si="1"/>
        <v>109544.4</v>
      </c>
      <c r="J14" s="18">
        <f t="shared" si="1"/>
        <v>119070</v>
      </c>
      <c r="K14" s="18">
        <f t="shared" si="1"/>
        <v>138915</v>
      </c>
      <c r="L14" s="18">
        <f t="shared" si="1"/>
        <v>142884</v>
      </c>
      <c r="M14" s="18">
        <f t="shared" si="1"/>
        <v>146853</v>
      </c>
      <c r="S14" s="7"/>
    </row>
    <row r="15" spans="1:19" x14ac:dyDescent="0.2">
      <c r="A15" s="6">
        <v>11</v>
      </c>
      <c r="B15" s="18">
        <f t="shared" si="0"/>
        <v>43055</v>
      </c>
      <c r="C15" s="18">
        <f t="shared" si="0"/>
        <v>64582.5</v>
      </c>
      <c r="D15" s="20">
        <v>86110</v>
      </c>
      <c r="E15" s="18">
        <f t="shared" si="1"/>
        <v>107637.5</v>
      </c>
      <c r="F15" s="18">
        <f t="shared" si="1"/>
        <v>111943</v>
      </c>
      <c r="G15" s="18">
        <f t="shared" si="1"/>
        <v>114526.3</v>
      </c>
      <c r="H15" s="18">
        <f t="shared" si="1"/>
        <v>116248.50000000001</v>
      </c>
      <c r="I15" s="18">
        <f t="shared" si="1"/>
        <v>118831.79999999999</v>
      </c>
      <c r="J15" s="18">
        <f t="shared" si="1"/>
        <v>129165</v>
      </c>
      <c r="K15" s="18">
        <f t="shared" si="1"/>
        <v>150692.5</v>
      </c>
      <c r="L15" s="18">
        <f t="shared" si="1"/>
        <v>154998</v>
      </c>
      <c r="M15" s="18">
        <f t="shared" si="1"/>
        <v>159303.5</v>
      </c>
      <c r="S15" s="7"/>
    </row>
    <row r="16" spans="1:19" x14ac:dyDescent="0.2">
      <c r="A16" s="6">
        <v>12</v>
      </c>
      <c r="B16" s="18">
        <f t="shared" si="0"/>
        <v>46420</v>
      </c>
      <c r="C16" s="18">
        <f t="shared" si="0"/>
        <v>69630</v>
      </c>
      <c r="D16" s="20">
        <v>92840</v>
      </c>
      <c r="E16" s="18">
        <f t="shared" si="1"/>
        <v>116050</v>
      </c>
      <c r="F16" s="18">
        <f t="shared" si="1"/>
        <v>120692</v>
      </c>
      <c r="G16" s="18">
        <f t="shared" si="1"/>
        <v>123477.20000000001</v>
      </c>
      <c r="H16" s="18">
        <f t="shared" si="1"/>
        <v>125334.00000000001</v>
      </c>
      <c r="I16" s="18">
        <f t="shared" si="1"/>
        <v>128119.2</v>
      </c>
      <c r="J16" s="18">
        <f t="shared" si="1"/>
        <v>139260</v>
      </c>
      <c r="K16" s="18">
        <f t="shared" si="1"/>
        <v>162470</v>
      </c>
      <c r="L16" s="18">
        <f t="shared" si="1"/>
        <v>167112</v>
      </c>
      <c r="M16" s="18">
        <f t="shared" si="1"/>
        <v>171754</v>
      </c>
      <c r="S16" s="7"/>
    </row>
    <row r="17" spans="1:18" x14ac:dyDescent="0.2">
      <c r="A17" s="6">
        <v>13</v>
      </c>
      <c r="B17" s="18">
        <f t="shared" si="0"/>
        <v>49785</v>
      </c>
      <c r="C17" s="18">
        <f t="shared" si="0"/>
        <v>74677.5</v>
      </c>
      <c r="D17" s="20">
        <v>99570</v>
      </c>
      <c r="E17" s="18">
        <f t="shared" si="1"/>
        <v>124462.5</v>
      </c>
      <c r="F17" s="18">
        <f t="shared" si="1"/>
        <v>129441</v>
      </c>
      <c r="G17" s="18">
        <f t="shared" si="1"/>
        <v>132428.1</v>
      </c>
      <c r="H17" s="18">
        <f t="shared" si="1"/>
        <v>134419.5</v>
      </c>
      <c r="I17" s="18">
        <f t="shared" si="1"/>
        <v>137406.59999999998</v>
      </c>
      <c r="J17" s="18">
        <f t="shared" si="1"/>
        <v>149355</v>
      </c>
      <c r="K17" s="18">
        <f t="shared" si="1"/>
        <v>174247.5</v>
      </c>
      <c r="L17" s="18">
        <f t="shared" si="1"/>
        <v>179226</v>
      </c>
      <c r="M17" s="18">
        <f t="shared" si="1"/>
        <v>184204.5</v>
      </c>
    </row>
    <row r="18" spans="1:18" x14ac:dyDescent="0.2">
      <c r="A18" s="8">
        <v>14</v>
      </c>
      <c r="B18" s="21">
        <f t="shared" si="0"/>
        <v>53150</v>
      </c>
      <c r="C18" s="21">
        <f t="shared" si="0"/>
        <v>79725</v>
      </c>
      <c r="D18" s="22">
        <v>106300</v>
      </c>
      <c r="E18" s="21">
        <f t="shared" si="1"/>
        <v>132875</v>
      </c>
      <c r="F18" s="21">
        <f t="shared" si="1"/>
        <v>138190</v>
      </c>
      <c r="G18" s="21">
        <f t="shared" si="1"/>
        <v>141379</v>
      </c>
      <c r="H18" s="21">
        <f t="shared" si="1"/>
        <v>143505</v>
      </c>
      <c r="I18" s="21">
        <f t="shared" si="1"/>
        <v>146694</v>
      </c>
      <c r="J18" s="21">
        <f t="shared" si="1"/>
        <v>159450</v>
      </c>
      <c r="K18" s="21">
        <f t="shared" si="1"/>
        <v>186025</v>
      </c>
      <c r="L18" s="21">
        <f t="shared" si="1"/>
        <v>191340</v>
      </c>
      <c r="M18" s="21">
        <f t="shared" si="1"/>
        <v>196655</v>
      </c>
    </row>
    <row r="19" spans="1:18" x14ac:dyDescent="0.2">
      <c r="A19" s="8"/>
      <c r="B19" s="9"/>
      <c r="C19" s="9"/>
      <c r="D19" s="10"/>
      <c r="E19" s="9"/>
      <c r="F19" s="9"/>
      <c r="G19" s="9"/>
      <c r="H19" s="9"/>
      <c r="I19" s="9"/>
      <c r="J19" s="9"/>
      <c r="K19" s="9"/>
      <c r="L19" s="9"/>
      <c r="M19" s="9"/>
    </row>
    <row r="20" spans="1:18" ht="12" customHeight="1" x14ac:dyDescent="0.2">
      <c r="A20" s="8"/>
      <c r="B20" s="11"/>
      <c r="C20" s="11"/>
      <c r="D20" s="11"/>
      <c r="E20" s="12"/>
      <c r="F20" s="11"/>
      <c r="G20" s="11"/>
      <c r="H20" s="11"/>
      <c r="I20" s="11"/>
      <c r="J20" s="11"/>
      <c r="K20" s="11"/>
      <c r="L20" s="11"/>
      <c r="M20" s="11"/>
      <c r="N20" s="11"/>
    </row>
    <row r="21" spans="1:18" ht="12.75" customHeight="1" x14ac:dyDescent="0.2">
      <c r="A21" s="8"/>
      <c r="B21" s="11"/>
      <c r="C21" s="11"/>
      <c r="D21" s="11"/>
      <c r="E21" s="12"/>
      <c r="F21" s="11"/>
      <c r="G21" s="11"/>
      <c r="H21" s="11"/>
      <c r="I21" s="11"/>
      <c r="J21" s="11"/>
      <c r="K21" s="11"/>
      <c r="L21" s="11"/>
      <c r="M21" s="11"/>
      <c r="N21" s="11"/>
    </row>
    <row r="22" spans="1:18" ht="20.399999999999999" x14ac:dyDescent="0.2">
      <c r="A22" s="5" t="s">
        <v>0</v>
      </c>
      <c r="B22" s="17">
        <v>2</v>
      </c>
      <c r="C22" s="17">
        <v>2.25</v>
      </c>
      <c r="D22" s="17">
        <v>2.5</v>
      </c>
      <c r="E22" s="17">
        <v>2.75</v>
      </c>
      <c r="F22" s="17">
        <v>3</v>
      </c>
      <c r="G22" s="17">
        <v>3.25</v>
      </c>
      <c r="H22" s="17">
        <v>3.5</v>
      </c>
      <c r="I22" s="17">
        <v>3.75</v>
      </c>
      <c r="J22" s="17">
        <v>4</v>
      </c>
      <c r="K22" s="17">
        <v>5</v>
      </c>
      <c r="L22" s="17">
        <v>6</v>
      </c>
      <c r="M22" s="17">
        <v>7</v>
      </c>
      <c r="N22" s="11"/>
      <c r="O22" s="11"/>
      <c r="P22" s="11"/>
      <c r="Q22" s="11"/>
      <c r="R22" s="11"/>
    </row>
    <row r="23" spans="1:18" x14ac:dyDescent="0.2">
      <c r="A23" s="6">
        <v>1</v>
      </c>
      <c r="B23" s="18">
        <f t="shared" ref="B23:M23" si="3">$D5*B$22</f>
        <v>37620</v>
      </c>
      <c r="C23" s="18">
        <f t="shared" si="3"/>
        <v>42322.5</v>
      </c>
      <c r="D23" s="18">
        <f t="shared" si="3"/>
        <v>47025</v>
      </c>
      <c r="E23" s="18">
        <f t="shared" si="3"/>
        <v>51727.5</v>
      </c>
      <c r="F23" s="18">
        <f t="shared" si="3"/>
        <v>56430</v>
      </c>
      <c r="G23" s="18">
        <f t="shared" si="3"/>
        <v>61132.5</v>
      </c>
      <c r="H23" s="18">
        <f t="shared" si="3"/>
        <v>65835</v>
      </c>
      <c r="I23" s="18">
        <f t="shared" si="3"/>
        <v>70537.5</v>
      </c>
      <c r="J23" s="18">
        <f t="shared" si="3"/>
        <v>75240</v>
      </c>
      <c r="K23" s="18">
        <f t="shared" si="3"/>
        <v>94050</v>
      </c>
      <c r="L23" s="18">
        <f t="shared" si="3"/>
        <v>112860</v>
      </c>
      <c r="M23" s="18">
        <f t="shared" si="3"/>
        <v>131670</v>
      </c>
      <c r="N23" s="11"/>
      <c r="O23" s="11"/>
      <c r="P23" s="11"/>
      <c r="Q23" s="11"/>
      <c r="R23" s="11"/>
    </row>
    <row r="24" spans="1:18" x14ac:dyDescent="0.2">
      <c r="A24" s="6">
        <f t="shared" ref="A24:A30" si="4">A23+1</f>
        <v>2</v>
      </c>
      <c r="B24" s="18">
        <f t="shared" ref="B24:M24" si="5">$D6*B$22</f>
        <v>51080</v>
      </c>
      <c r="C24" s="18">
        <f t="shared" si="5"/>
        <v>57465</v>
      </c>
      <c r="D24" s="18">
        <f t="shared" si="5"/>
        <v>63850</v>
      </c>
      <c r="E24" s="18">
        <f t="shared" si="5"/>
        <v>70235</v>
      </c>
      <c r="F24" s="18">
        <f t="shared" si="5"/>
        <v>76620</v>
      </c>
      <c r="G24" s="18">
        <f t="shared" si="5"/>
        <v>83005</v>
      </c>
      <c r="H24" s="18">
        <f t="shared" si="5"/>
        <v>89390</v>
      </c>
      <c r="I24" s="18">
        <f t="shared" si="5"/>
        <v>95775</v>
      </c>
      <c r="J24" s="18">
        <f t="shared" si="5"/>
        <v>102160</v>
      </c>
      <c r="K24" s="18">
        <f t="shared" si="5"/>
        <v>127700</v>
      </c>
      <c r="L24" s="18">
        <f t="shared" si="5"/>
        <v>153240</v>
      </c>
      <c r="M24" s="18">
        <f t="shared" si="5"/>
        <v>178780</v>
      </c>
      <c r="N24" s="11"/>
      <c r="O24" s="11"/>
      <c r="P24" s="11"/>
      <c r="Q24" s="11"/>
      <c r="R24" s="11"/>
    </row>
    <row r="25" spans="1:18" x14ac:dyDescent="0.2">
      <c r="A25" s="6">
        <f t="shared" si="4"/>
        <v>3</v>
      </c>
      <c r="B25" s="18">
        <f t="shared" ref="B25:M25" si="6">$D7*B$22</f>
        <v>64540</v>
      </c>
      <c r="C25" s="18">
        <f t="shared" si="6"/>
        <v>72607.5</v>
      </c>
      <c r="D25" s="18">
        <f t="shared" si="6"/>
        <v>80675</v>
      </c>
      <c r="E25" s="18">
        <f t="shared" si="6"/>
        <v>88742.5</v>
      </c>
      <c r="F25" s="18">
        <f t="shared" si="6"/>
        <v>96810</v>
      </c>
      <c r="G25" s="18">
        <f t="shared" si="6"/>
        <v>104877.5</v>
      </c>
      <c r="H25" s="18">
        <f t="shared" si="6"/>
        <v>112945</v>
      </c>
      <c r="I25" s="18">
        <f t="shared" si="6"/>
        <v>121012.5</v>
      </c>
      <c r="J25" s="18">
        <f t="shared" si="6"/>
        <v>129080</v>
      </c>
      <c r="K25" s="18">
        <f t="shared" si="6"/>
        <v>161350</v>
      </c>
      <c r="L25" s="18">
        <f t="shared" si="6"/>
        <v>193620</v>
      </c>
      <c r="M25" s="18">
        <f t="shared" si="6"/>
        <v>225890</v>
      </c>
      <c r="N25" s="11"/>
      <c r="O25" s="11"/>
      <c r="P25" s="11"/>
      <c r="Q25" s="11"/>
      <c r="R25" s="11"/>
    </row>
    <row r="26" spans="1:18" x14ac:dyDescent="0.2">
      <c r="A26" s="6">
        <f t="shared" si="4"/>
        <v>4</v>
      </c>
      <c r="B26" s="18">
        <f t="shared" ref="B26:M26" si="7">$D8*B$22</f>
        <v>78000</v>
      </c>
      <c r="C26" s="18">
        <f t="shared" si="7"/>
        <v>87750</v>
      </c>
      <c r="D26" s="18">
        <f t="shared" si="7"/>
        <v>97500</v>
      </c>
      <c r="E26" s="18">
        <f t="shared" si="7"/>
        <v>107250</v>
      </c>
      <c r="F26" s="18">
        <f t="shared" si="7"/>
        <v>117000</v>
      </c>
      <c r="G26" s="18">
        <f t="shared" si="7"/>
        <v>126750</v>
      </c>
      <c r="H26" s="18">
        <f t="shared" si="7"/>
        <v>136500</v>
      </c>
      <c r="I26" s="18">
        <f t="shared" si="7"/>
        <v>146250</v>
      </c>
      <c r="J26" s="18">
        <f t="shared" si="7"/>
        <v>156000</v>
      </c>
      <c r="K26" s="18">
        <f t="shared" si="7"/>
        <v>195000</v>
      </c>
      <c r="L26" s="18">
        <f t="shared" si="7"/>
        <v>234000</v>
      </c>
      <c r="M26" s="18">
        <f t="shared" si="7"/>
        <v>273000</v>
      </c>
      <c r="N26" s="11"/>
      <c r="O26" s="11"/>
      <c r="P26" s="11"/>
      <c r="Q26" s="11"/>
      <c r="R26" s="11"/>
    </row>
    <row r="27" spans="1:18" x14ac:dyDescent="0.2">
      <c r="A27" s="6">
        <f t="shared" si="4"/>
        <v>5</v>
      </c>
      <c r="B27" s="18">
        <f t="shared" ref="B27:M27" si="8">$D9*B$22</f>
        <v>91460</v>
      </c>
      <c r="C27" s="18">
        <f t="shared" si="8"/>
        <v>102892.5</v>
      </c>
      <c r="D27" s="18">
        <f t="shared" si="8"/>
        <v>114325</v>
      </c>
      <c r="E27" s="18">
        <f t="shared" si="8"/>
        <v>125757.5</v>
      </c>
      <c r="F27" s="18">
        <f t="shared" si="8"/>
        <v>137190</v>
      </c>
      <c r="G27" s="18">
        <f t="shared" si="8"/>
        <v>148622.5</v>
      </c>
      <c r="H27" s="18">
        <f t="shared" si="8"/>
        <v>160055</v>
      </c>
      <c r="I27" s="18">
        <f t="shared" si="8"/>
        <v>171487.5</v>
      </c>
      <c r="J27" s="18">
        <f t="shared" si="8"/>
        <v>182920</v>
      </c>
      <c r="K27" s="18">
        <f t="shared" si="8"/>
        <v>228650</v>
      </c>
      <c r="L27" s="18">
        <f t="shared" si="8"/>
        <v>274380</v>
      </c>
      <c r="M27" s="18">
        <f t="shared" si="8"/>
        <v>320110</v>
      </c>
      <c r="N27" s="11"/>
      <c r="O27" s="11"/>
      <c r="P27" s="11"/>
      <c r="Q27" s="11"/>
      <c r="R27" s="11"/>
    </row>
    <row r="28" spans="1:18" x14ac:dyDescent="0.2">
      <c r="A28" s="6">
        <f t="shared" si="4"/>
        <v>6</v>
      </c>
      <c r="B28" s="18">
        <f t="shared" ref="B28:M28" si="9">$D10*B$22</f>
        <v>104920</v>
      </c>
      <c r="C28" s="18">
        <f t="shared" si="9"/>
        <v>118035</v>
      </c>
      <c r="D28" s="18">
        <f t="shared" si="9"/>
        <v>131150</v>
      </c>
      <c r="E28" s="18">
        <f t="shared" si="9"/>
        <v>144265</v>
      </c>
      <c r="F28" s="18">
        <f t="shared" si="9"/>
        <v>157380</v>
      </c>
      <c r="G28" s="18">
        <f t="shared" si="9"/>
        <v>170495</v>
      </c>
      <c r="H28" s="18">
        <f t="shared" si="9"/>
        <v>183610</v>
      </c>
      <c r="I28" s="18">
        <f t="shared" si="9"/>
        <v>196725</v>
      </c>
      <c r="J28" s="18">
        <f t="shared" si="9"/>
        <v>209840</v>
      </c>
      <c r="K28" s="18">
        <f t="shared" si="9"/>
        <v>262300</v>
      </c>
      <c r="L28" s="18">
        <f t="shared" si="9"/>
        <v>314760</v>
      </c>
      <c r="M28" s="18">
        <f t="shared" si="9"/>
        <v>367220</v>
      </c>
      <c r="N28" s="11"/>
      <c r="O28" s="11"/>
      <c r="P28" s="11"/>
      <c r="Q28" s="11"/>
      <c r="R28" s="11"/>
    </row>
    <row r="29" spans="1:18" x14ac:dyDescent="0.2">
      <c r="A29" s="6">
        <f t="shared" si="4"/>
        <v>7</v>
      </c>
      <c r="B29" s="18">
        <f t="shared" ref="B29:M29" si="10">$D11*B$22</f>
        <v>118380</v>
      </c>
      <c r="C29" s="18">
        <f t="shared" si="10"/>
        <v>133177.5</v>
      </c>
      <c r="D29" s="18">
        <f t="shared" si="10"/>
        <v>147975</v>
      </c>
      <c r="E29" s="18">
        <f t="shared" si="10"/>
        <v>162772.5</v>
      </c>
      <c r="F29" s="18">
        <f t="shared" si="10"/>
        <v>177570</v>
      </c>
      <c r="G29" s="18">
        <f t="shared" si="10"/>
        <v>192367.5</v>
      </c>
      <c r="H29" s="18">
        <f t="shared" si="10"/>
        <v>207165</v>
      </c>
      <c r="I29" s="18">
        <f t="shared" si="10"/>
        <v>221962.5</v>
      </c>
      <c r="J29" s="18">
        <f t="shared" si="10"/>
        <v>236760</v>
      </c>
      <c r="K29" s="18">
        <f t="shared" si="10"/>
        <v>295950</v>
      </c>
      <c r="L29" s="18">
        <f t="shared" si="10"/>
        <v>355140</v>
      </c>
      <c r="M29" s="18">
        <f t="shared" si="10"/>
        <v>414330</v>
      </c>
      <c r="N29" s="11"/>
      <c r="O29" s="11"/>
      <c r="P29" s="11"/>
      <c r="Q29" s="11"/>
      <c r="R29" s="11"/>
    </row>
    <row r="30" spans="1:18" x14ac:dyDescent="0.2">
      <c r="A30" s="6">
        <f t="shared" si="4"/>
        <v>8</v>
      </c>
      <c r="B30" s="18">
        <f t="shared" ref="B30:M30" si="11">$D12*B$22</f>
        <v>131840</v>
      </c>
      <c r="C30" s="18">
        <f t="shared" si="11"/>
        <v>148320</v>
      </c>
      <c r="D30" s="18">
        <f t="shared" si="11"/>
        <v>164800</v>
      </c>
      <c r="E30" s="18">
        <f t="shared" si="11"/>
        <v>181280</v>
      </c>
      <c r="F30" s="18">
        <f t="shared" si="11"/>
        <v>197760</v>
      </c>
      <c r="G30" s="18">
        <f t="shared" si="11"/>
        <v>214240</v>
      </c>
      <c r="H30" s="18">
        <f t="shared" si="11"/>
        <v>230720</v>
      </c>
      <c r="I30" s="18">
        <f t="shared" si="11"/>
        <v>247200</v>
      </c>
      <c r="J30" s="18">
        <f t="shared" si="11"/>
        <v>263680</v>
      </c>
      <c r="K30" s="18">
        <f t="shared" si="11"/>
        <v>329600</v>
      </c>
      <c r="L30" s="18">
        <f t="shared" si="11"/>
        <v>395520</v>
      </c>
      <c r="M30" s="18">
        <f t="shared" si="11"/>
        <v>461440</v>
      </c>
      <c r="N30" s="11"/>
      <c r="O30" s="11"/>
      <c r="P30" s="11"/>
      <c r="Q30" s="11"/>
      <c r="R30" s="11"/>
    </row>
    <row r="31" spans="1:18" x14ac:dyDescent="0.2">
      <c r="A31" s="6">
        <v>9</v>
      </c>
      <c r="B31" s="18">
        <f t="shared" ref="B31:M31" si="12">$D13*B$22</f>
        <v>145300</v>
      </c>
      <c r="C31" s="18">
        <f t="shared" si="12"/>
        <v>163462.5</v>
      </c>
      <c r="D31" s="18">
        <f t="shared" si="12"/>
        <v>181625</v>
      </c>
      <c r="E31" s="18">
        <f t="shared" si="12"/>
        <v>199787.5</v>
      </c>
      <c r="F31" s="18">
        <f t="shared" si="12"/>
        <v>217950</v>
      </c>
      <c r="G31" s="18">
        <f t="shared" si="12"/>
        <v>236112.5</v>
      </c>
      <c r="H31" s="18">
        <f t="shared" si="12"/>
        <v>254275</v>
      </c>
      <c r="I31" s="18">
        <f t="shared" si="12"/>
        <v>272437.5</v>
      </c>
      <c r="J31" s="18">
        <f t="shared" si="12"/>
        <v>290600</v>
      </c>
      <c r="K31" s="18">
        <f t="shared" si="12"/>
        <v>363250</v>
      </c>
      <c r="L31" s="18">
        <f t="shared" si="12"/>
        <v>435900</v>
      </c>
      <c r="M31" s="18">
        <f t="shared" si="12"/>
        <v>508550</v>
      </c>
      <c r="N31" s="11"/>
      <c r="O31" s="11"/>
      <c r="P31" s="11"/>
      <c r="Q31" s="11"/>
      <c r="R31" s="11"/>
    </row>
    <row r="32" spans="1:18" x14ac:dyDescent="0.2">
      <c r="A32" s="6">
        <v>10</v>
      </c>
      <c r="B32" s="18">
        <f t="shared" ref="B32:M32" si="13">$D14*B$22</f>
        <v>158760</v>
      </c>
      <c r="C32" s="18">
        <f t="shared" si="13"/>
        <v>178605</v>
      </c>
      <c r="D32" s="18">
        <f t="shared" si="13"/>
        <v>198450</v>
      </c>
      <c r="E32" s="18">
        <f t="shared" si="13"/>
        <v>218295</v>
      </c>
      <c r="F32" s="18">
        <f t="shared" si="13"/>
        <v>238140</v>
      </c>
      <c r="G32" s="18">
        <f t="shared" si="13"/>
        <v>257985</v>
      </c>
      <c r="H32" s="18">
        <f t="shared" si="13"/>
        <v>277830</v>
      </c>
      <c r="I32" s="18">
        <f t="shared" si="13"/>
        <v>297675</v>
      </c>
      <c r="J32" s="18">
        <f t="shared" si="13"/>
        <v>317520</v>
      </c>
      <c r="K32" s="18">
        <f t="shared" si="13"/>
        <v>396900</v>
      </c>
      <c r="L32" s="18">
        <f t="shared" si="13"/>
        <v>476280</v>
      </c>
      <c r="M32" s="18">
        <f t="shared" si="13"/>
        <v>555660</v>
      </c>
      <c r="N32" s="11"/>
      <c r="O32" s="11"/>
      <c r="P32" s="11"/>
      <c r="Q32" s="11"/>
      <c r="R32" s="11"/>
    </row>
    <row r="33" spans="1:18" x14ac:dyDescent="0.2">
      <c r="A33" s="6">
        <v>11</v>
      </c>
      <c r="B33" s="18">
        <f t="shared" ref="B33:M33" si="14">$D15*B$22</f>
        <v>172220</v>
      </c>
      <c r="C33" s="18">
        <f t="shared" si="14"/>
        <v>193747.5</v>
      </c>
      <c r="D33" s="18">
        <f t="shared" si="14"/>
        <v>215275</v>
      </c>
      <c r="E33" s="18">
        <f t="shared" si="14"/>
        <v>236802.5</v>
      </c>
      <c r="F33" s="18">
        <f t="shared" si="14"/>
        <v>258330</v>
      </c>
      <c r="G33" s="18">
        <f t="shared" si="14"/>
        <v>279857.5</v>
      </c>
      <c r="H33" s="18">
        <f t="shared" si="14"/>
        <v>301385</v>
      </c>
      <c r="I33" s="18">
        <f t="shared" si="14"/>
        <v>322912.5</v>
      </c>
      <c r="J33" s="18">
        <f t="shared" si="14"/>
        <v>344440</v>
      </c>
      <c r="K33" s="18">
        <f t="shared" si="14"/>
        <v>430550</v>
      </c>
      <c r="L33" s="18">
        <f t="shared" si="14"/>
        <v>516660</v>
      </c>
      <c r="M33" s="18">
        <f t="shared" si="14"/>
        <v>602770</v>
      </c>
      <c r="N33" s="11"/>
      <c r="O33" s="11"/>
      <c r="P33" s="11"/>
      <c r="Q33" s="11"/>
      <c r="R33" s="11"/>
    </row>
    <row r="34" spans="1:18" x14ac:dyDescent="0.2">
      <c r="A34" s="6">
        <v>12</v>
      </c>
      <c r="B34" s="18">
        <f t="shared" ref="B34:M34" si="15">$D16*B$22</f>
        <v>185680</v>
      </c>
      <c r="C34" s="18">
        <f t="shared" si="15"/>
        <v>208890</v>
      </c>
      <c r="D34" s="18">
        <f t="shared" si="15"/>
        <v>232100</v>
      </c>
      <c r="E34" s="18">
        <f t="shared" si="15"/>
        <v>255310</v>
      </c>
      <c r="F34" s="18">
        <f t="shared" si="15"/>
        <v>278520</v>
      </c>
      <c r="G34" s="18">
        <f t="shared" si="15"/>
        <v>301730</v>
      </c>
      <c r="H34" s="18">
        <f t="shared" si="15"/>
        <v>324940</v>
      </c>
      <c r="I34" s="18">
        <f t="shared" si="15"/>
        <v>348150</v>
      </c>
      <c r="J34" s="18">
        <f t="shared" si="15"/>
        <v>371360</v>
      </c>
      <c r="K34" s="18">
        <f t="shared" si="15"/>
        <v>464200</v>
      </c>
      <c r="L34" s="18">
        <f t="shared" si="15"/>
        <v>557040</v>
      </c>
      <c r="M34" s="18">
        <f t="shared" si="15"/>
        <v>649880</v>
      </c>
      <c r="N34" s="11"/>
      <c r="O34" s="11"/>
      <c r="P34" s="11"/>
      <c r="Q34" s="11"/>
      <c r="R34" s="11"/>
    </row>
    <row r="35" spans="1:18" x14ac:dyDescent="0.2">
      <c r="A35" s="6">
        <v>13</v>
      </c>
      <c r="B35" s="18">
        <f t="shared" ref="B35:M35" si="16">$D17*B$22</f>
        <v>199140</v>
      </c>
      <c r="C35" s="18">
        <f t="shared" si="16"/>
        <v>224032.5</v>
      </c>
      <c r="D35" s="18">
        <f t="shared" si="16"/>
        <v>248925</v>
      </c>
      <c r="E35" s="18">
        <f t="shared" si="16"/>
        <v>273817.5</v>
      </c>
      <c r="F35" s="18">
        <f t="shared" si="16"/>
        <v>298710</v>
      </c>
      <c r="G35" s="18">
        <f t="shared" si="16"/>
        <v>323602.5</v>
      </c>
      <c r="H35" s="18">
        <f t="shared" si="16"/>
        <v>348495</v>
      </c>
      <c r="I35" s="18">
        <f t="shared" si="16"/>
        <v>373387.5</v>
      </c>
      <c r="J35" s="18">
        <f t="shared" si="16"/>
        <v>398280</v>
      </c>
      <c r="K35" s="18">
        <f t="shared" si="16"/>
        <v>497850</v>
      </c>
      <c r="L35" s="18">
        <f t="shared" si="16"/>
        <v>597420</v>
      </c>
      <c r="M35" s="18">
        <f t="shared" si="16"/>
        <v>696990</v>
      </c>
      <c r="N35" s="11"/>
      <c r="O35" s="11"/>
      <c r="P35" s="11"/>
      <c r="Q35" s="11"/>
      <c r="R35" s="11"/>
    </row>
    <row r="36" spans="1:18" x14ac:dyDescent="0.2">
      <c r="A36" s="8">
        <v>14</v>
      </c>
      <c r="B36" s="21">
        <f t="shared" ref="B36:M36" si="17">$D18*B$22</f>
        <v>212600</v>
      </c>
      <c r="C36" s="21">
        <f t="shared" si="17"/>
        <v>239175</v>
      </c>
      <c r="D36" s="21">
        <f t="shared" si="17"/>
        <v>265750</v>
      </c>
      <c r="E36" s="21">
        <f t="shared" si="17"/>
        <v>292325</v>
      </c>
      <c r="F36" s="21">
        <f t="shared" si="17"/>
        <v>318900</v>
      </c>
      <c r="G36" s="21">
        <f t="shared" si="17"/>
        <v>345475</v>
      </c>
      <c r="H36" s="21">
        <f t="shared" si="17"/>
        <v>372050</v>
      </c>
      <c r="I36" s="21">
        <f t="shared" si="17"/>
        <v>398625</v>
      </c>
      <c r="J36" s="21">
        <f t="shared" si="17"/>
        <v>425200</v>
      </c>
      <c r="K36" s="21">
        <f t="shared" si="17"/>
        <v>531500</v>
      </c>
      <c r="L36" s="21">
        <f t="shared" si="17"/>
        <v>637800</v>
      </c>
      <c r="M36" s="21">
        <f t="shared" si="17"/>
        <v>744100</v>
      </c>
      <c r="N36" s="11"/>
      <c r="O36" s="11"/>
      <c r="P36" s="11"/>
      <c r="Q36" s="11"/>
      <c r="R36" s="11"/>
    </row>
    <row r="37" spans="1:18" x14ac:dyDescent="0.2">
      <c r="A37" s="8"/>
      <c r="B37" s="11"/>
      <c r="C37" s="11"/>
      <c r="D37" s="11"/>
      <c r="E37" s="11"/>
      <c r="F37" s="11"/>
      <c r="G37" s="11"/>
      <c r="H37" s="11"/>
      <c r="I37" s="11"/>
      <c r="J37" s="11"/>
      <c r="K37" s="11"/>
      <c r="L37" s="11"/>
      <c r="M37" s="11"/>
      <c r="N37" s="11"/>
      <c r="O37" s="11"/>
      <c r="P37" s="11"/>
      <c r="Q37" s="11"/>
      <c r="R37" s="11"/>
    </row>
    <row r="38" spans="1:18" x14ac:dyDescent="0.2">
      <c r="A38" s="8"/>
      <c r="B38" s="11"/>
      <c r="C38" s="11"/>
      <c r="D38" s="11"/>
      <c r="E38" s="11"/>
      <c r="F38" s="11"/>
      <c r="G38" s="11"/>
      <c r="H38" s="11"/>
      <c r="I38" s="11"/>
      <c r="J38" s="11"/>
      <c r="K38" s="11"/>
      <c r="L38" s="11"/>
      <c r="M38" s="11"/>
      <c r="N38" s="11"/>
      <c r="O38" s="11"/>
      <c r="P38" s="11"/>
      <c r="Q38" s="11"/>
      <c r="R38" s="11"/>
    </row>
    <row r="39" spans="1:18" ht="20.399999999999999" customHeight="1" x14ac:dyDescent="0.3">
      <c r="A39" s="27" t="s">
        <v>6</v>
      </c>
      <c r="B39" s="26"/>
      <c r="C39" s="26"/>
      <c r="D39" s="26"/>
      <c r="E39" s="26"/>
      <c r="F39" s="26"/>
      <c r="G39" s="26"/>
      <c r="H39" s="26"/>
      <c r="I39" s="26"/>
      <c r="J39" s="26"/>
      <c r="K39" s="26"/>
      <c r="L39" s="26"/>
      <c r="M39" s="26"/>
      <c r="N39" s="11"/>
      <c r="O39" s="11"/>
      <c r="P39" s="11"/>
      <c r="Q39" s="11"/>
      <c r="R39" s="11"/>
    </row>
    <row r="40" spans="1:18" ht="14.4" x14ac:dyDescent="0.3">
      <c r="A40" s="28" t="s">
        <v>7</v>
      </c>
      <c r="B40" s="29"/>
      <c r="C40" s="29"/>
      <c r="D40" s="29"/>
      <c r="E40" s="29"/>
      <c r="F40" s="29"/>
      <c r="G40" s="29"/>
      <c r="H40" s="29"/>
      <c r="I40" s="30"/>
      <c r="J40" s="30"/>
      <c r="K40" s="30"/>
      <c r="L40" s="30"/>
      <c r="M40" s="30"/>
      <c r="N40" s="11"/>
      <c r="O40" s="11"/>
      <c r="P40" s="11"/>
      <c r="Q40" s="11"/>
      <c r="R40" s="11"/>
    </row>
    <row r="41" spans="1:18" ht="14.4" x14ac:dyDescent="0.3">
      <c r="A41" s="25"/>
      <c r="B41" s="24"/>
      <c r="C41" s="24"/>
      <c r="D41" s="24"/>
      <c r="E41" s="24"/>
      <c r="F41" s="24"/>
      <c r="G41" s="24"/>
      <c r="H41"/>
      <c r="I41" s="11"/>
      <c r="J41" s="11"/>
      <c r="K41" s="11"/>
      <c r="L41" s="11"/>
      <c r="M41" s="11"/>
      <c r="N41" s="11"/>
      <c r="O41" s="11"/>
      <c r="P41" s="11"/>
      <c r="Q41" s="11"/>
      <c r="R41" s="11"/>
    </row>
    <row r="42" spans="1:18" ht="21" x14ac:dyDescent="0.4">
      <c r="A42" s="1" t="s">
        <v>1</v>
      </c>
      <c r="B42" s="11"/>
      <c r="C42" s="11"/>
      <c r="D42" s="11"/>
      <c r="E42" s="12"/>
      <c r="F42" s="11"/>
      <c r="G42" s="11"/>
      <c r="H42" s="11"/>
      <c r="I42" s="11"/>
      <c r="J42" s="11"/>
      <c r="K42" s="11"/>
      <c r="L42" s="11"/>
      <c r="M42" s="11"/>
      <c r="N42" s="11"/>
      <c r="O42" s="11"/>
      <c r="P42" s="11"/>
      <c r="Q42" s="11"/>
    </row>
    <row r="43" spans="1:18" ht="18" x14ac:dyDescent="0.35">
      <c r="A43" s="3"/>
      <c r="B43" s="11"/>
      <c r="C43" s="11"/>
      <c r="D43" s="11"/>
      <c r="E43" s="12"/>
      <c r="F43" s="11"/>
      <c r="G43" s="11"/>
      <c r="H43" s="11"/>
      <c r="I43" s="11"/>
      <c r="J43" s="11"/>
      <c r="K43" s="11"/>
      <c r="L43" s="11"/>
      <c r="M43" s="11"/>
      <c r="N43" s="11"/>
      <c r="O43" s="11"/>
      <c r="P43" s="11"/>
      <c r="Q43" s="11"/>
    </row>
    <row r="44" spans="1:18" ht="15" customHeight="1" x14ac:dyDescent="0.35">
      <c r="A44" s="4"/>
      <c r="G44" s="3" t="s">
        <v>8</v>
      </c>
      <c r="L44" s="13"/>
      <c r="M44" s="13"/>
    </row>
    <row r="45" spans="1:18" ht="33" customHeight="1" x14ac:dyDescent="0.2">
      <c r="A45" s="5" t="s">
        <v>0</v>
      </c>
      <c r="B45" s="17">
        <f>B4</f>
        <v>0.5</v>
      </c>
      <c r="C45" s="17">
        <f>C4</f>
        <v>0.75</v>
      </c>
      <c r="D45" s="17">
        <f>D4</f>
        <v>1</v>
      </c>
      <c r="E45" s="17">
        <f>E4</f>
        <v>1.25</v>
      </c>
      <c r="F45" s="17">
        <v>1.3</v>
      </c>
      <c r="G45" s="17">
        <v>1.33</v>
      </c>
      <c r="H45" s="17">
        <v>1.35</v>
      </c>
      <c r="I45" s="17">
        <v>1.38</v>
      </c>
      <c r="J45" s="17">
        <f>J4</f>
        <v>1.5</v>
      </c>
      <c r="K45" s="17">
        <f>K4</f>
        <v>1.75</v>
      </c>
      <c r="L45" s="17">
        <v>1.8</v>
      </c>
      <c r="M45" s="17">
        <v>1.85</v>
      </c>
    </row>
    <row r="46" spans="1:18" x14ac:dyDescent="0.2">
      <c r="A46" s="6">
        <v>1</v>
      </c>
      <c r="B46" s="18">
        <f t="shared" ref="B46:M46" si="18">B5/12</f>
        <v>783.75</v>
      </c>
      <c r="C46" s="18">
        <f t="shared" si="18"/>
        <v>1175.625</v>
      </c>
      <c r="D46" s="19">
        <f t="shared" si="18"/>
        <v>1567.5</v>
      </c>
      <c r="E46" s="18">
        <f t="shared" si="18"/>
        <v>1959.375</v>
      </c>
      <c r="F46" s="18">
        <f t="shared" si="18"/>
        <v>2037.75</v>
      </c>
      <c r="G46" s="18">
        <f t="shared" si="18"/>
        <v>2084.7750000000001</v>
      </c>
      <c r="H46" s="18">
        <f t="shared" si="18"/>
        <v>2116.125</v>
      </c>
      <c r="I46" s="18">
        <f t="shared" si="18"/>
        <v>2163.15</v>
      </c>
      <c r="J46" s="18">
        <f t="shared" si="18"/>
        <v>2351.25</v>
      </c>
      <c r="K46" s="18">
        <f t="shared" si="18"/>
        <v>2743.125</v>
      </c>
      <c r="L46" s="18">
        <f t="shared" si="18"/>
        <v>2821.5</v>
      </c>
      <c r="M46" s="18">
        <f t="shared" si="18"/>
        <v>2899.875</v>
      </c>
    </row>
    <row r="47" spans="1:18" x14ac:dyDescent="0.2">
      <c r="A47" s="6">
        <f t="shared" ref="A47:A53" si="19">A46+1</f>
        <v>2</v>
      </c>
      <c r="B47" s="18">
        <f t="shared" ref="B47:M47" si="20">B6/12</f>
        <v>1064.1666666666667</v>
      </c>
      <c r="C47" s="18">
        <f t="shared" si="20"/>
        <v>1596.25</v>
      </c>
      <c r="D47" s="19">
        <f t="shared" si="20"/>
        <v>2128.3333333333335</v>
      </c>
      <c r="E47" s="18">
        <f t="shared" si="20"/>
        <v>2660.4166666666665</v>
      </c>
      <c r="F47" s="18">
        <f t="shared" si="20"/>
        <v>2766.8333333333335</v>
      </c>
      <c r="G47" s="18">
        <f t="shared" si="20"/>
        <v>2830.6833333333338</v>
      </c>
      <c r="H47" s="18">
        <f t="shared" si="20"/>
        <v>2873.25</v>
      </c>
      <c r="I47" s="18">
        <f t="shared" si="20"/>
        <v>2937.1</v>
      </c>
      <c r="J47" s="18">
        <f t="shared" si="20"/>
        <v>3192.5</v>
      </c>
      <c r="K47" s="18">
        <f t="shared" si="20"/>
        <v>3724.5833333333335</v>
      </c>
      <c r="L47" s="18">
        <f t="shared" si="20"/>
        <v>3831</v>
      </c>
      <c r="M47" s="18">
        <f t="shared" si="20"/>
        <v>3937.4166666666665</v>
      </c>
    </row>
    <row r="48" spans="1:18" x14ac:dyDescent="0.2">
      <c r="A48" s="6">
        <f t="shared" si="19"/>
        <v>3</v>
      </c>
      <c r="B48" s="18">
        <f t="shared" ref="B48:M48" si="21">B7/12</f>
        <v>1344.5833333333333</v>
      </c>
      <c r="C48" s="18">
        <f t="shared" si="21"/>
        <v>2016.875</v>
      </c>
      <c r="D48" s="19">
        <f t="shared" si="21"/>
        <v>2689.1666666666665</v>
      </c>
      <c r="E48" s="18">
        <f t="shared" si="21"/>
        <v>3361.4583333333335</v>
      </c>
      <c r="F48" s="18">
        <f t="shared" si="21"/>
        <v>3495.9166666666665</v>
      </c>
      <c r="G48" s="18">
        <f t="shared" si="21"/>
        <v>3576.5916666666672</v>
      </c>
      <c r="H48" s="18">
        <f t="shared" si="21"/>
        <v>3630.375</v>
      </c>
      <c r="I48" s="18">
        <f t="shared" si="21"/>
        <v>3711.0499999999997</v>
      </c>
      <c r="J48" s="18">
        <f t="shared" si="21"/>
        <v>4033.75</v>
      </c>
      <c r="K48" s="18">
        <f t="shared" si="21"/>
        <v>4706.041666666667</v>
      </c>
      <c r="L48" s="18">
        <f t="shared" si="21"/>
        <v>4840.5</v>
      </c>
      <c r="M48" s="18">
        <f t="shared" si="21"/>
        <v>4974.958333333333</v>
      </c>
    </row>
    <row r="49" spans="1:18" x14ac:dyDescent="0.2">
      <c r="A49" s="6">
        <f t="shared" si="19"/>
        <v>4</v>
      </c>
      <c r="B49" s="18">
        <f t="shared" ref="B49:M49" si="22">B8/12</f>
        <v>1625</v>
      </c>
      <c r="C49" s="18">
        <f t="shared" si="22"/>
        <v>2437.5</v>
      </c>
      <c r="D49" s="19">
        <f t="shared" si="22"/>
        <v>3250</v>
      </c>
      <c r="E49" s="18">
        <f t="shared" si="22"/>
        <v>4062.5</v>
      </c>
      <c r="F49" s="18">
        <f t="shared" si="22"/>
        <v>4225</v>
      </c>
      <c r="G49" s="18">
        <f t="shared" si="22"/>
        <v>4322.5</v>
      </c>
      <c r="H49" s="18">
        <f t="shared" si="22"/>
        <v>4387.5</v>
      </c>
      <c r="I49" s="18">
        <f t="shared" si="22"/>
        <v>4484.9999999999991</v>
      </c>
      <c r="J49" s="18">
        <f t="shared" si="22"/>
        <v>4875</v>
      </c>
      <c r="K49" s="18">
        <f t="shared" si="22"/>
        <v>5687.5</v>
      </c>
      <c r="L49" s="18">
        <f t="shared" si="22"/>
        <v>5850</v>
      </c>
      <c r="M49" s="18">
        <f t="shared" si="22"/>
        <v>6012.5</v>
      </c>
    </row>
    <row r="50" spans="1:18" x14ac:dyDescent="0.2">
      <c r="A50" s="6">
        <f t="shared" si="19"/>
        <v>5</v>
      </c>
      <c r="B50" s="18">
        <f t="shared" ref="B50:M50" si="23">B9/12</f>
        <v>1905.4166666666667</v>
      </c>
      <c r="C50" s="18">
        <f t="shared" si="23"/>
        <v>2858.125</v>
      </c>
      <c r="D50" s="19">
        <f t="shared" si="23"/>
        <v>3810.8333333333335</v>
      </c>
      <c r="E50" s="18">
        <f t="shared" si="23"/>
        <v>4763.541666666667</v>
      </c>
      <c r="F50" s="18">
        <f t="shared" si="23"/>
        <v>4954.083333333333</v>
      </c>
      <c r="G50" s="18">
        <f t="shared" si="23"/>
        <v>5068.4083333333338</v>
      </c>
      <c r="H50" s="18">
        <f t="shared" si="23"/>
        <v>5144.6250000000009</v>
      </c>
      <c r="I50" s="18">
        <f t="shared" si="23"/>
        <v>5258.95</v>
      </c>
      <c r="J50" s="18">
        <f t="shared" si="23"/>
        <v>5716.25</v>
      </c>
      <c r="K50" s="18">
        <f t="shared" si="23"/>
        <v>6668.958333333333</v>
      </c>
      <c r="L50" s="18">
        <f t="shared" si="23"/>
        <v>6859.5</v>
      </c>
      <c r="M50" s="18">
        <f t="shared" si="23"/>
        <v>7050.041666666667</v>
      </c>
    </row>
    <row r="51" spans="1:18" x14ac:dyDescent="0.2">
      <c r="A51" s="6">
        <f t="shared" si="19"/>
        <v>6</v>
      </c>
      <c r="B51" s="18">
        <f t="shared" ref="B51:M51" si="24">B10/12</f>
        <v>2185.8333333333335</v>
      </c>
      <c r="C51" s="18">
        <f t="shared" si="24"/>
        <v>3278.75</v>
      </c>
      <c r="D51" s="19">
        <f t="shared" si="24"/>
        <v>4371.666666666667</v>
      </c>
      <c r="E51" s="18">
        <f t="shared" si="24"/>
        <v>5464.583333333333</v>
      </c>
      <c r="F51" s="18">
        <f t="shared" si="24"/>
        <v>5683.166666666667</v>
      </c>
      <c r="G51" s="18">
        <f t="shared" si="24"/>
        <v>5814.3166666666666</v>
      </c>
      <c r="H51" s="18">
        <f t="shared" si="24"/>
        <v>5901.75</v>
      </c>
      <c r="I51" s="18">
        <f t="shared" si="24"/>
        <v>6032.8999999999987</v>
      </c>
      <c r="J51" s="18">
        <f t="shared" si="24"/>
        <v>6557.5</v>
      </c>
      <c r="K51" s="18">
        <f t="shared" si="24"/>
        <v>7650.416666666667</v>
      </c>
      <c r="L51" s="18">
        <f t="shared" si="24"/>
        <v>7869</v>
      </c>
      <c r="M51" s="18">
        <f t="shared" si="24"/>
        <v>8087.583333333333</v>
      </c>
    </row>
    <row r="52" spans="1:18" x14ac:dyDescent="0.2">
      <c r="A52" s="6">
        <f t="shared" si="19"/>
        <v>7</v>
      </c>
      <c r="B52" s="18">
        <f t="shared" ref="B52:M52" si="25">B11/12</f>
        <v>2466.25</v>
      </c>
      <c r="C52" s="18">
        <f t="shared" si="25"/>
        <v>3699.375</v>
      </c>
      <c r="D52" s="19">
        <f t="shared" si="25"/>
        <v>4932.5</v>
      </c>
      <c r="E52" s="18">
        <f t="shared" si="25"/>
        <v>6165.625</v>
      </c>
      <c r="F52" s="18">
        <f t="shared" si="25"/>
        <v>6412.25</v>
      </c>
      <c r="G52" s="18">
        <f t="shared" si="25"/>
        <v>6560.2249999999995</v>
      </c>
      <c r="H52" s="18">
        <f t="shared" si="25"/>
        <v>6658.875</v>
      </c>
      <c r="I52" s="18">
        <f t="shared" si="25"/>
        <v>6806.8499999999995</v>
      </c>
      <c r="J52" s="18">
        <f t="shared" si="25"/>
        <v>7398.75</v>
      </c>
      <c r="K52" s="18">
        <f t="shared" si="25"/>
        <v>8631.875</v>
      </c>
      <c r="L52" s="18">
        <f t="shared" si="25"/>
        <v>8878.5</v>
      </c>
      <c r="M52" s="18">
        <f t="shared" si="25"/>
        <v>9125.125</v>
      </c>
    </row>
    <row r="53" spans="1:18" x14ac:dyDescent="0.2">
      <c r="A53" s="6">
        <f t="shared" si="19"/>
        <v>8</v>
      </c>
      <c r="B53" s="18">
        <f t="shared" ref="B53:M53" si="26">B12/12</f>
        <v>2746.6666666666665</v>
      </c>
      <c r="C53" s="18">
        <f t="shared" si="26"/>
        <v>4120</v>
      </c>
      <c r="D53" s="19">
        <f t="shared" si="26"/>
        <v>5493.333333333333</v>
      </c>
      <c r="E53" s="18">
        <f t="shared" si="26"/>
        <v>6866.666666666667</v>
      </c>
      <c r="F53" s="18">
        <f t="shared" si="26"/>
        <v>7141.333333333333</v>
      </c>
      <c r="G53" s="18">
        <f t="shared" si="26"/>
        <v>7306.1333333333341</v>
      </c>
      <c r="H53" s="18">
        <f t="shared" si="26"/>
        <v>7416</v>
      </c>
      <c r="I53" s="18">
        <f t="shared" si="26"/>
        <v>7580.7999999999993</v>
      </c>
      <c r="J53" s="18">
        <f t="shared" si="26"/>
        <v>8240</v>
      </c>
      <c r="K53" s="18">
        <f t="shared" si="26"/>
        <v>9613.3333333333339</v>
      </c>
      <c r="L53" s="18">
        <f t="shared" si="26"/>
        <v>9888</v>
      </c>
      <c r="M53" s="18">
        <f t="shared" si="26"/>
        <v>10162.666666666666</v>
      </c>
    </row>
    <row r="54" spans="1:18" x14ac:dyDescent="0.2">
      <c r="A54" s="6">
        <v>9</v>
      </c>
      <c r="B54" s="18">
        <f t="shared" ref="B54:M54" si="27">B13/12</f>
        <v>3027.0833333333335</v>
      </c>
      <c r="C54" s="18">
        <f t="shared" si="27"/>
        <v>4540.625</v>
      </c>
      <c r="D54" s="19">
        <f t="shared" si="27"/>
        <v>6054.166666666667</v>
      </c>
      <c r="E54" s="18">
        <f t="shared" si="27"/>
        <v>7567.708333333333</v>
      </c>
      <c r="F54" s="18">
        <f t="shared" si="27"/>
        <v>7870.416666666667</v>
      </c>
      <c r="G54" s="18">
        <f t="shared" si="27"/>
        <v>8052.041666666667</v>
      </c>
      <c r="H54" s="18">
        <f t="shared" si="27"/>
        <v>8173.125</v>
      </c>
      <c r="I54" s="18">
        <f t="shared" si="27"/>
        <v>8354.7499999999982</v>
      </c>
      <c r="J54" s="18">
        <f t="shared" si="27"/>
        <v>9081.25</v>
      </c>
      <c r="K54" s="18">
        <f t="shared" si="27"/>
        <v>10594.791666666666</v>
      </c>
      <c r="L54" s="18">
        <f t="shared" si="27"/>
        <v>10897.5</v>
      </c>
      <c r="M54" s="18">
        <f t="shared" si="27"/>
        <v>11200.208333333334</v>
      </c>
    </row>
    <row r="55" spans="1:18" x14ac:dyDescent="0.2">
      <c r="A55" s="6">
        <v>10</v>
      </c>
      <c r="B55" s="18">
        <f t="shared" ref="B55:M55" si="28">B14/12</f>
        <v>3307.5</v>
      </c>
      <c r="C55" s="18">
        <f t="shared" si="28"/>
        <v>4961.25</v>
      </c>
      <c r="D55" s="19">
        <f t="shared" si="28"/>
        <v>6615</v>
      </c>
      <c r="E55" s="18">
        <f t="shared" si="28"/>
        <v>8268.75</v>
      </c>
      <c r="F55" s="18">
        <f t="shared" si="28"/>
        <v>8599.5</v>
      </c>
      <c r="G55" s="18">
        <f t="shared" si="28"/>
        <v>8797.9500000000007</v>
      </c>
      <c r="H55" s="18">
        <f t="shared" si="28"/>
        <v>8930.25</v>
      </c>
      <c r="I55" s="18">
        <f t="shared" si="28"/>
        <v>9128.6999999999989</v>
      </c>
      <c r="J55" s="18">
        <f t="shared" si="28"/>
        <v>9922.5</v>
      </c>
      <c r="K55" s="18">
        <f t="shared" si="28"/>
        <v>11576.25</v>
      </c>
      <c r="L55" s="18">
        <f t="shared" si="28"/>
        <v>11907</v>
      </c>
      <c r="M55" s="18">
        <f t="shared" si="28"/>
        <v>12237.75</v>
      </c>
    </row>
    <row r="56" spans="1:18" x14ac:dyDescent="0.2">
      <c r="A56" s="6">
        <v>11</v>
      </c>
      <c r="B56" s="18">
        <f t="shared" ref="B56:M56" si="29">B15/12</f>
        <v>3587.9166666666665</v>
      </c>
      <c r="C56" s="18">
        <f t="shared" si="29"/>
        <v>5381.875</v>
      </c>
      <c r="D56" s="19">
        <f t="shared" si="29"/>
        <v>7175.833333333333</v>
      </c>
      <c r="E56" s="18">
        <f t="shared" si="29"/>
        <v>8969.7916666666661</v>
      </c>
      <c r="F56" s="18">
        <f t="shared" si="29"/>
        <v>9328.5833333333339</v>
      </c>
      <c r="G56" s="18">
        <f t="shared" si="29"/>
        <v>9543.8583333333336</v>
      </c>
      <c r="H56" s="18">
        <f t="shared" si="29"/>
        <v>9687.3750000000018</v>
      </c>
      <c r="I56" s="18">
        <f t="shared" si="29"/>
        <v>9902.65</v>
      </c>
      <c r="J56" s="18">
        <f t="shared" si="29"/>
        <v>10763.75</v>
      </c>
      <c r="K56" s="18">
        <f t="shared" si="29"/>
        <v>12557.708333333334</v>
      </c>
      <c r="L56" s="18">
        <f t="shared" si="29"/>
        <v>12916.5</v>
      </c>
      <c r="M56" s="18">
        <f t="shared" si="29"/>
        <v>13275.291666666666</v>
      </c>
    </row>
    <row r="57" spans="1:18" x14ac:dyDescent="0.2">
      <c r="A57" s="6">
        <v>12</v>
      </c>
      <c r="B57" s="18">
        <f t="shared" ref="B57:M57" si="30">B16/12</f>
        <v>3868.3333333333335</v>
      </c>
      <c r="C57" s="18">
        <f t="shared" si="30"/>
        <v>5802.5</v>
      </c>
      <c r="D57" s="19">
        <f t="shared" si="30"/>
        <v>7736.666666666667</v>
      </c>
      <c r="E57" s="18">
        <f t="shared" si="30"/>
        <v>9670.8333333333339</v>
      </c>
      <c r="F57" s="18">
        <f t="shared" si="30"/>
        <v>10057.666666666666</v>
      </c>
      <c r="G57" s="18">
        <f t="shared" si="30"/>
        <v>10289.766666666668</v>
      </c>
      <c r="H57" s="18">
        <f t="shared" si="30"/>
        <v>10444.500000000002</v>
      </c>
      <c r="I57" s="18">
        <f t="shared" si="30"/>
        <v>10676.6</v>
      </c>
      <c r="J57" s="18">
        <f t="shared" si="30"/>
        <v>11605</v>
      </c>
      <c r="K57" s="18">
        <f t="shared" si="30"/>
        <v>13539.166666666666</v>
      </c>
      <c r="L57" s="18">
        <f t="shared" si="30"/>
        <v>13926</v>
      </c>
      <c r="M57" s="18">
        <f t="shared" si="30"/>
        <v>14312.833333333334</v>
      </c>
    </row>
    <row r="58" spans="1:18" x14ac:dyDescent="0.2">
      <c r="A58" s="6">
        <v>13</v>
      </c>
      <c r="B58" s="18">
        <f t="shared" ref="B58:M58" si="31">B17/12</f>
        <v>4148.75</v>
      </c>
      <c r="C58" s="18">
        <f t="shared" si="31"/>
        <v>6223.125</v>
      </c>
      <c r="D58" s="19">
        <f t="shared" si="31"/>
        <v>8297.5</v>
      </c>
      <c r="E58" s="18">
        <f t="shared" si="31"/>
        <v>10371.875</v>
      </c>
      <c r="F58" s="18">
        <f t="shared" si="31"/>
        <v>10786.75</v>
      </c>
      <c r="G58" s="18">
        <f t="shared" si="31"/>
        <v>11035.675000000001</v>
      </c>
      <c r="H58" s="18">
        <f t="shared" si="31"/>
        <v>11201.625</v>
      </c>
      <c r="I58" s="18">
        <f t="shared" si="31"/>
        <v>11450.549999999997</v>
      </c>
      <c r="J58" s="18">
        <f t="shared" si="31"/>
        <v>12446.25</v>
      </c>
      <c r="K58" s="18">
        <f t="shared" si="31"/>
        <v>14520.625</v>
      </c>
      <c r="L58" s="18">
        <f t="shared" si="31"/>
        <v>14935.5</v>
      </c>
      <c r="M58" s="18">
        <f t="shared" si="31"/>
        <v>15350.375</v>
      </c>
    </row>
    <row r="59" spans="1:18" x14ac:dyDescent="0.2">
      <c r="A59" s="8">
        <v>14</v>
      </c>
      <c r="B59" s="21">
        <f t="shared" ref="B59:M59" si="32">B18/12</f>
        <v>4429.166666666667</v>
      </c>
      <c r="C59" s="21">
        <f t="shared" si="32"/>
        <v>6643.75</v>
      </c>
      <c r="D59" s="23">
        <f t="shared" si="32"/>
        <v>8858.3333333333339</v>
      </c>
      <c r="E59" s="21">
        <f t="shared" si="32"/>
        <v>11072.916666666666</v>
      </c>
      <c r="F59" s="21">
        <f t="shared" si="32"/>
        <v>11515.833333333334</v>
      </c>
      <c r="G59" s="21">
        <f t="shared" si="32"/>
        <v>11781.583333333334</v>
      </c>
      <c r="H59" s="21">
        <f t="shared" si="32"/>
        <v>11958.75</v>
      </c>
      <c r="I59" s="21">
        <f t="shared" si="32"/>
        <v>12224.5</v>
      </c>
      <c r="J59" s="21">
        <f t="shared" si="32"/>
        <v>13287.5</v>
      </c>
      <c r="K59" s="21">
        <f t="shared" si="32"/>
        <v>15502.083333333334</v>
      </c>
      <c r="L59" s="21">
        <f t="shared" si="32"/>
        <v>15945</v>
      </c>
      <c r="M59" s="21">
        <f t="shared" si="32"/>
        <v>16387.916666666668</v>
      </c>
    </row>
    <row r="60" spans="1:18" ht="10.5" customHeight="1" x14ac:dyDescent="0.2"/>
    <row r="61" spans="1:18" ht="9.75" customHeight="1" x14ac:dyDescent="0.2"/>
    <row r="62" spans="1:18" ht="12" customHeight="1" x14ac:dyDescent="0.2"/>
    <row r="63" spans="1:18" ht="20.399999999999999" x14ac:dyDescent="0.2">
      <c r="A63" s="5" t="s">
        <v>0</v>
      </c>
      <c r="B63" s="17">
        <f t="shared" ref="B63:J63" si="33">B22</f>
        <v>2</v>
      </c>
      <c r="C63" s="17">
        <f t="shared" si="33"/>
        <v>2.25</v>
      </c>
      <c r="D63" s="17">
        <f t="shared" si="33"/>
        <v>2.5</v>
      </c>
      <c r="E63" s="17">
        <f t="shared" si="33"/>
        <v>2.75</v>
      </c>
      <c r="F63" s="17">
        <f t="shared" si="33"/>
        <v>3</v>
      </c>
      <c r="G63" s="17">
        <f t="shared" si="33"/>
        <v>3.25</v>
      </c>
      <c r="H63" s="17">
        <f t="shared" si="33"/>
        <v>3.5</v>
      </c>
      <c r="I63" s="17">
        <f t="shared" si="33"/>
        <v>3.75</v>
      </c>
      <c r="J63" s="17">
        <f t="shared" si="33"/>
        <v>4</v>
      </c>
      <c r="K63" s="17">
        <v>5</v>
      </c>
      <c r="L63" s="17">
        <v>6</v>
      </c>
      <c r="M63" s="17">
        <v>7</v>
      </c>
      <c r="N63" s="14"/>
      <c r="O63" s="14"/>
      <c r="P63" s="14"/>
      <c r="Q63" s="14"/>
      <c r="R63" s="14"/>
    </row>
    <row r="64" spans="1:18" x14ac:dyDescent="0.2">
      <c r="A64" s="6">
        <v>1</v>
      </c>
      <c r="B64" s="18">
        <f t="shared" ref="B64:M64" si="34">B23/12</f>
        <v>3135</v>
      </c>
      <c r="C64" s="18">
        <f t="shared" si="34"/>
        <v>3526.875</v>
      </c>
      <c r="D64" s="18">
        <f t="shared" si="34"/>
        <v>3918.75</v>
      </c>
      <c r="E64" s="18">
        <f t="shared" si="34"/>
        <v>4310.625</v>
      </c>
      <c r="F64" s="18">
        <f t="shared" si="34"/>
        <v>4702.5</v>
      </c>
      <c r="G64" s="18">
        <f t="shared" si="34"/>
        <v>5094.375</v>
      </c>
      <c r="H64" s="18">
        <f t="shared" si="34"/>
        <v>5486.25</v>
      </c>
      <c r="I64" s="18">
        <f t="shared" si="34"/>
        <v>5878.125</v>
      </c>
      <c r="J64" s="18">
        <f t="shared" si="34"/>
        <v>6270</v>
      </c>
      <c r="K64" s="18">
        <f t="shared" si="34"/>
        <v>7837.5</v>
      </c>
      <c r="L64" s="18">
        <f t="shared" si="34"/>
        <v>9405</v>
      </c>
      <c r="M64" s="18">
        <f t="shared" si="34"/>
        <v>10972.5</v>
      </c>
      <c r="N64" s="14"/>
      <c r="O64" s="14"/>
      <c r="P64" s="14"/>
      <c r="Q64" s="14"/>
      <c r="R64" s="14"/>
    </row>
    <row r="65" spans="1:18" x14ac:dyDescent="0.2">
      <c r="A65" s="6">
        <f t="shared" ref="A65:A71" si="35">A64+1</f>
        <v>2</v>
      </c>
      <c r="B65" s="18">
        <f t="shared" ref="B65:M65" si="36">B24/12</f>
        <v>4256.666666666667</v>
      </c>
      <c r="C65" s="18">
        <f t="shared" si="36"/>
        <v>4788.75</v>
      </c>
      <c r="D65" s="18">
        <f t="shared" si="36"/>
        <v>5320.833333333333</v>
      </c>
      <c r="E65" s="18">
        <f t="shared" si="36"/>
        <v>5852.916666666667</v>
      </c>
      <c r="F65" s="18">
        <f t="shared" si="36"/>
        <v>6385</v>
      </c>
      <c r="G65" s="18">
        <f t="shared" si="36"/>
        <v>6917.083333333333</v>
      </c>
      <c r="H65" s="18">
        <f t="shared" si="36"/>
        <v>7449.166666666667</v>
      </c>
      <c r="I65" s="18">
        <f t="shared" si="36"/>
        <v>7981.25</v>
      </c>
      <c r="J65" s="18">
        <f t="shared" si="36"/>
        <v>8513.3333333333339</v>
      </c>
      <c r="K65" s="18">
        <f t="shared" si="36"/>
        <v>10641.666666666666</v>
      </c>
      <c r="L65" s="18">
        <f t="shared" si="36"/>
        <v>12770</v>
      </c>
      <c r="M65" s="18">
        <f t="shared" si="36"/>
        <v>14898.333333333334</v>
      </c>
      <c r="N65" s="15"/>
      <c r="O65" s="14"/>
      <c r="P65" s="15"/>
      <c r="Q65" s="14"/>
      <c r="R65" s="14"/>
    </row>
    <row r="66" spans="1:18" x14ac:dyDescent="0.2">
      <c r="A66" s="6">
        <f t="shared" si="35"/>
        <v>3</v>
      </c>
      <c r="B66" s="18">
        <f t="shared" ref="B66:M66" si="37">B25/12</f>
        <v>5378.333333333333</v>
      </c>
      <c r="C66" s="18">
        <f t="shared" si="37"/>
        <v>6050.625</v>
      </c>
      <c r="D66" s="18">
        <f t="shared" si="37"/>
        <v>6722.916666666667</v>
      </c>
      <c r="E66" s="18">
        <f t="shared" si="37"/>
        <v>7395.208333333333</v>
      </c>
      <c r="F66" s="18">
        <f t="shared" si="37"/>
        <v>8067.5</v>
      </c>
      <c r="G66" s="18">
        <f t="shared" si="37"/>
        <v>8739.7916666666661</v>
      </c>
      <c r="H66" s="18">
        <f t="shared" si="37"/>
        <v>9412.0833333333339</v>
      </c>
      <c r="I66" s="18">
        <f t="shared" si="37"/>
        <v>10084.375</v>
      </c>
      <c r="J66" s="18">
        <f t="shared" si="37"/>
        <v>10756.666666666666</v>
      </c>
      <c r="K66" s="18">
        <f t="shared" si="37"/>
        <v>13445.833333333334</v>
      </c>
      <c r="L66" s="18">
        <f t="shared" si="37"/>
        <v>16135</v>
      </c>
      <c r="M66" s="18">
        <f t="shared" si="37"/>
        <v>18824.166666666668</v>
      </c>
      <c r="N66" s="15"/>
      <c r="O66" s="14"/>
      <c r="P66" s="15"/>
      <c r="Q66" s="14"/>
      <c r="R66" s="14"/>
    </row>
    <row r="67" spans="1:18" x14ac:dyDescent="0.2">
      <c r="A67" s="6">
        <f t="shared" si="35"/>
        <v>4</v>
      </c>
      <c r="B67" s="18">
        <f t="shared" ref="B67:M67" si="38">B26/12</f>
        <v>6500</v>
      </c>
      <c r="C67" s="18">
        <f t="shared" si="38"/>
        <v>7312.5</v>
      </c>
      <c r="D67" s="18">
        <f t="shared" si="38"/>
        <v>8125</v>
      </c>
      <c r="E67" s="18">
        <f t="shared" si="38"/>
        <v>8937.5</v>
      </c>
      <c r="F67" s="18">
        <f t="shared" si="38"/>
        <v>9750</v>
      </c>
      <c r="G67" s="18">
        <f t="shared" si="38"/>
        <v>10562.5</v>
      </c>
      <c r="H67" s="18">
        <f t="shared" si="38"/>
        <v>11375</v>
      </c>
      <c r="I67" s="18">
        <f t="shared" si="38"/>
        <v>12187.5</v>
      </c>
      <c r="J67" s="18">
        <f t="shared" si="38"/>
        <v>13000</v>
      </c>
      <c r="K67" s="18">
        <f t="shared" si="38"/>
        <v>16250</v>
      </c>
      <c r="L67" s="18">
        <f t="shared" si="38"/>
        <v>19500</v>
      </c>
      <c r="M67" s="18">
        <f t="shared" si="38"/>
        <v>22750</v>
      </c>
      <c r="N67" s="15"/>
      <c r="O67" s="14"/>
      <c r="P67" s="15"/>
      <c r="Q67" s="14"/>
      <c r="R67" s="14"/>
    </row>
    <row r="68" spans="1:18" x14ac:dyDescent="0.2">
      <c r="A68" s="6">
        <f t="shared" si="35"/>
        <v>5</v>
      </c>
      <c r="B68" s="18">
        <f t="shared" ref="B68:M68" si="39">B27/12</f>
        <v>7621.666666666667</v>
      </c>
      <c r="C68" s="18">
        <f t="shared" si="39"/>
        <v>8574.375</v>
      </c>
      <c r="D68" s="18">
        <f t="shared" si="39"/>
        <v>9527.0833333333339</v>
      </c>
      <c r="E68" s="18">
        <f t="shared" si="39"/>
        <v>10479.791666666666</v>
      </c>
      <c r="F68" s="18">
        <f t="shared" si="39"/>
        <v>11432.5</v>
      </c>
      <c r="G68" s="18">
        <f t="shared" si="39"/>
        <v>12385.208333333334</v>
      </c>
      <c r="H68" s="18">
        <f t="shared" si="39"/>
        <v>13337.916666666666</v>
      </c>
      <c r="I68" s="18">
        <f t="shared" si="39"/>
        <v>14290.625</v>
      </c>
      <c r="J68" s="18">
        <f t="shared" si="39"/>
        <v>15243.333333333334</v>
      </c>
      <c r="K68" s="18">
        <f t="shared" si="39"/>
        <v>19054.166666666668</v>
      </c>
      <c r="L68" s="18">
        <f t="shared" si="39"/>
        <v>22865</v>
      </c>
      <c r="M68" s="18">
        <f t="shared" si="39"/>
        <v>26675.833333333332</v>
      </c>
      <c r="N68" s="15"/>
      <c r="O68" s="14"/>
      <c r="P68" s="15"/>
      <c r="Q68" s="14"/>
      <c r="R68" s="14"/>
    </row>
    <row r="69" spans="1:18" x14ac:dyDescent="0.2">
      <c r="A69" s="6">
        <f t="shared" si="35"/>
        <v>6</v>
      </c>
      <c r="B69" s="18">
        <f t="shared" ref="B69:M69" si="40">B28/12</f>
        <v>8743.3333333333339</v>
      </c>
      <c r="C69" s="18">
        <f t="shared" si="40"/>
        <v>9836.25</v>
      </c>
      <c r="D69" s="18">
        <f t="shared" si="40"/>
        <v>10929.166666666666</v>
      </c>
      <c r="E69" s="18">
        <f t="shared" si="40"/>
        <v>12022.083333333334</v>
      </c>
      <c r="F69" s="18">
        <f t="shared" si="40"/>
        <v>13115</v>
      </c>
      <c r="G69" s="18">
        <f t="shared" si="40"/>
        <v>14207.916666666666</v>
      </c>
      <c r="H69" s="18">
        <f t="shared" si="40"/>
        <v>15300.833333333334</v>
      </c>
      <c r="I69" s="18">
        <f t="shared" si="40"/>
        <v>16393.75</v>
      </c>
      <c r="J69" s="18">
        <f t="shared" si="40"/>
        <v>17486.666666666668</v>
      </c>
      <c r="K69" s="18">
        <f t="shared" si="40"/>
        <v>21858.333333333332</v>
      </c>
      <c r="L69" s="18">
        <f t="shared" si="40"/>
        <v>26230</v>
      </c>
      <c r="M69" s="18">
        <f t="shared" si="40"/>
        <v>30601.666666666668</v>
      </c>
      <c r="N69" s="15"/>
      <c r="O69" s="14"/>
      <c r="P69" s="15"/>
      <c r="Q69" s="14"/>
      <c r="R69" s="14"/>
    </row>
    <row r="70" spans="1:18" x14ac:dyDescent="0.2">
      <c r="A70" s="6">
        <f t="shared" si="35"/>
        <v>7</v>
      </c>
      <c r="B70" s="18">
        <f t="shared" ref="B70:M70" si="41">B29/12</f>
        <v>9865</v>
      </c>
      <c r="C70" s="18">
        <f t="shared" si="41"/>
        <v>11098.125</v>
      </c>
      <c r="D70" s="18">
        <f t="shared" si="41"/>
        <v>12331.25</v>
      </c>
      <c r="E70" s="18">
        <f t="shared" si="41"/>
        <v>13564.375</v>
      </c>
      <c r="F70" s="18">
        <f t="shared" si="41"/>
        <v>14797.5</v>
      </c>
      <c r="G70" s="18">
        <f t="shared" si="41"/>
        <v>16030.625</v>
      </c>
      <c r="H70" s="18">
        <f t="shared" si="41"/>
        <v>17263.75</v>
      </c>
      <c r="I70" s="18">
        <f t="shared" si="41"/>
        <v>18496.875</v>
      </c>
      <c r="J70" s="18">
        <f t="shared" si="41"/>
        <v>19730</v>
      </c>
      <c r="K70" s="18">
        <f t="shared" si="41"/>
        <v>24662.5</v>
      </c>
      <c r="L70" s="18">
        <f t="shared" si="41"/>
        <v>29595</v>
      </c>
      <c r="M70" s="18">
        <f t="shared" si="41"/>
        <v>34527.5</v>
      </c>
      <c r="N70" s="15"/>
      <c r="O70" s="14"/>
      <c r="P70" s="15"/>
      <c r="Q70" s="14"/>
      <c r="R70" s="14"/>
    </row>
    <row r="71" spans="1:18" x14ac:dyDescent="0.2">
      <c r="A71" s="6">
        <f t="shared" si="35"/>
        <v>8</v>
      </c>
      <c r="B71" s="18">
        <f t="shared" ref="B71:M71" si="42">B30/12</f>
        <v>10986.666666666666</v>
      </c>
      <c r="C71" s="18">
        <f t="shared" si="42"/>
        <v>12360</v>
      </c>
      <c r="D71" s="18">
        <f t="shared" si="42"/>
        <v>13733.333333333334</v>
      </c>
      <c r="E71" s="18">
        <f t="shared" si="42"/>
        <v>15106.666666666666</v>
      </c>
      <c r="F71" s="18">
        <f t="shared" si="42"/>
        <v>16480</v>
      </c>
      <c r="G71" s="18">
        <f t="shared" si="42"/>
        <v>17853.333333333332</v>
      </c>
      <c r="H71" s="18">
        <f t="shared" si="42"/>
        <v>19226.666666666668</v>
      </c>
      <c r="I71" s="18">
        <f t="shared" si="42"/>
        <v>20600</v>
      </c>
      <c r="J71" s="18">
        <f t="shared" si="42"/>
        <v>21973.333333333332</v>
      </c>
      <c r="K71" s="18">
        <f t="shared" si="42"/>
        <v>27466.666666666668</v>
      </c>
      <c r="L71" s="18">
        <f t="shared" si="42"/>
        <v>32960</v>
      </c>
      <c r="M71" s="18">
        <f t="shared" si="42"/>
        <v>38453.333333333336</v>
      </c>
      <c r="N71" s="15"/>
      <c r="O71" s="14"/>
      <c r="P71" s="15"/>
      <c r="Q71" s="14"/>
      <c r="R71" s="14"/>
    </row>
    <row r="72" spans="1:18" x14ac:dyDescent="0.2">
      <c r="A72" s="6">
        <v>9</v>
      </c>
      <c r="B72" s="18">
        <f t="shared" ref="B72:M72" si="43">B31/12</f>
        <v>12108.333333333334</v>
      </c>
      <c r="C72" s="18">
        <f t="shared" si="43"/>
        <v>13621.875</v>
      </c>
      <c r="D72" s="18">
        <f t="shared" si="43"/>
        <v>15135.416666666666</v>
      </c>
      <c r="E72" s="18">
        <f t="shared" si="43"/>
        <v>16648.958333333332</v>
      </c>
      <c r="F72" s="18">
        <f t="shared" si="43"/>
        <v>18162.5</v>
      </c>
      <c r="G72" s="18">
        <f t="shared" si="43"/>
        <v>19676.041666666668</v>
      </c>
      <c r="H72" s="18">
        <f t="shared" si="43"/>
        <v>21189.583333333332</v>
      </c>
      <c r="I72" s="18">
        <f t="shared" si="43"/>
        <v>22703.125</v>
      </c>
      <c r="J72" s="18">
        <f t="shared" si="43"/>
        <v>24216.666666666668</v>
      </c>
      <c r="K72" s="18">
        <f t="shared" si="43"/>
        <v>30270.833333333332</v>
      </c>
      <c r="L72" s="18">
        <f t="shared" si="43"/>
        <v>36325</v>
      </c>
      <c r="M72" s="18">
        <f t="shared" si="43"/>
        <v>42379.166666666664</v>
      </c>
      <c r="N72" s="15"/>
      <c r="O72" s="15"/>
      <c r="P72" s="15"/>
      <c r="Q72" s="14"/>
      <c r="R72" s="14"/>
    </row>
    <row r="73" spans="1:18" x14ac:dyDescent="0.2">
      <c r="A73" s="6">
        <v>10</v>
      </c>
      <c r="B73" s="18">
        <f t="shared" ref="B73:M73" si="44">B32/12</f>
        <v>13230</v>
      </c>
      <c r="C73" s="18">
        <f t="shared" si="44"/>
        <v>14883.75</v>
      </c>
      <c r="D73" s="18">
        <f t="shared" si="44"/>
        <v>16537.5</v>
      </c>
      <c r="E73" s="18">
        <f t="shared" si="44"/>
        <v>18191.25</v>
      </c>
      <c r="F73" s="18">
        <f t="shared" si="44"/>
        <v>19845</v>
      </c>
      <c r="G73" s="18">
        <f t="shared" si="44"/>
        <v>21498.75</v>
      </c>
      <c r="H73" s="18">
        <f t="shared" si="44"/>
        <v>23152.5</v>
      </c>
      <c r="I73" s="18">
        <f t="shared" si="44"/>
        <v>24806.25</v>
      </c>
      <c r="J73" s="18">
        <f t="shared" si="44"/>
        <v>26460</v>
      </c>
      <c r="K73" s="18">
        <f t="shared" si="44"/>
        <v>33075</v>
      </c>
      <c r="L73" s="18">
        <f t="shared" si="44"/>
        <v>39690</v>
      </c>
      <c r="M73" s="18">
        <f t="shared" si="44"/>
        <v>46305</v>
      </c>
      <c r="N73" s="14"/>
      <c r="O73" s="15"/>
      <c r="P73" s="14"/>
      <c r="Q73" s="14"/>
      <c r="R73" s="14"/>
    </row>
    <row r="74" spans="1:18" x14ac:dyDescent="0.2">
      <c r="A74" s="6">
        <v>11</v>
      </c>
      <c r="B74" s="18">
        <f t="shared" ref="B74:M74" si="45">B33/12</f>
        <v>14351.666666666666</v>
      </c>
      <c r="C74" s="18">
        <f t="shared" si="45"/>
        <v>16145.625</v>
      </c>
      <c r="D74" s="18">
        <f t="shared" si="45"/>
        <v>17939.583333333332</v>
      </c>
      <c r="E74" s="18">
        <f t="shared" si="45"/>
        <v>19733.541666666668</v>
      </c>
      <c r="F74" s="18">
        <f t="shared" si="45"/>
        <v>21527.5</v>
      </c>
      <c r="G74" s="18">
        <f t="shared" si="45"/>
        <v>23321.458333333332</v>
      </c>
      <c r="H74" s="18">
        <f t="shared" si="45"/>
        <v>25115.416666666668</v>
      </c>
      <c r="I74" s="18">
        <f t="shared" si="45"/>
        <v>26909.375</v>
      </c>
      <c r="J74" s="18">
        <f t="shared" si="45"/>
        <v>28703.333333333332</v>
      </c>
      <c r="K74" s="18">
        <f t="shared" si="45"/>
        <v>35879.166666666664</v>
      </c>
      <c r="L74" s="18">
        <f t="shared" si="45"/>
        <v>43055</v>
      </c>
      <c r="M74" s="18">
        <f t="shared" si="45"/>
        <v>50230.833333333336</v>
      </c>
      <c r="N74" s="14"/>
      <c r="O74" s="15"/>
      <c r="P74" s="14"/>
      <c r="Q74" s="14"/>
      <c r="R74" s="14"/>
    </row>
    <row r="75" spans="1:18" x14ac:dyDescent="0.2">
      <c r="A75" s="6">
        <v>12</v>
      </c>
      <c r="B75" s="18">
        <f t="shared" ref="B75:M75" si="46">B34/12</f>
        <v>15473.333333333334</v>
      </c>
      <c r="C75" s="18">
        <f t="shared" si="46"/>
        <v>17407.5</v>
      </c>
      <c r="D75" s="18">
        <f t="shared" si="46"/>
        <v>19341.666666666668</v>
      </c>
      <c r="E75" s="18">
        <f t="shared" si="46"/>
        <v>21275.833333333332</v>
      </c>
      <c r="F75" s="18">
        <f t="shared" si="46"/>
        <v>23210</v>
      </c>
      <c r="G75" s="18">
        <f t="shared" si="46"/>
        <v>25144.166666666668</v>
      </c>
      <c r="H75" s="18">
        <f t="shared" si="46"/>
        <v>27078.333333333332</v>
      </c>
      <c r="I75" s="18">
        <f t="shared" si="46"/>
        <v>29012.5</v>
      </c>
      <c r="J75" s="18">
        <f t="shared" si="46"/>
        <v>30946.666666666668</v>
      </c>
      <c r="K75" s="18">
        <f t="shared" si="46"/>
        <v>38683.333333333336</v>
      </c>
      <c r="L75" s="18">
        <f t="shared" si="46"/>
        <v>46420</v>
      </c>
      <c r="M75" s="18">
        <f t="shared" si="46"/>
        <v>54156.666666666664</v>
      </c>
      <c r="N75" s="14"/>
      <c r="O75" s="15"/>
      <c r="P75" s="14"/>
      <c r="Q75" s="14"/>
      <c r="R75" s="14"/>
    </row>
    <row r="76" spans="1:18" x14ac:dyDescent="0.2">
      <c r="A76" s="6">
        <v>13</v>
      </c>
      <c r="B76" s="18">
        <f t="shared" ref="B76:M76" si="47">B35/12</f>
        <v>16595</v>
      </c>
      <c r="C76" s="18">
        <f t="shared" si="47"/>
        <v>18669.375</v>
      </c>
      <c r="D76" s="18">
        <f t="shared" si="47"/>
        <v>20743.75</v>
      </c>
      <c r="E76" s="18">
        <f t="shared" si="47"/>
        <v>22818.125</v>
      </c>
      <c r="F76" s="18">
        <f t="shared" si="47"/>
        <v>24892.5</v>
      </c>
      <c r="G76" s="18">
        <f t="shared" si="47"/>
        <v>26966.875</v>
      </c>
      <c r="H76" s="18">
        <f t="shared" si="47"/>
        <v>29041.25</v>
      </c>
      <c r="I76" s="18">
        <f t="shared" si="47"/>
        <v>31115.625</v>
      </c>
      <c r="J76" s="18">
        <f t="shared" si="47"/>
        <v>33190</v>
      </c>
      <c r="K76" s="18">
        <f t="shared" si="47"/>
        <v>41487.5</v>
      </c>
      <c r="L76" s="18">
        <f t="shared" si="47"/>
        <v>49785</v>
      </c>
      <c r="M76" s="18">
        <f t="shared" si="47"/>
        <v>58082.5</v>
      </c>
      <c r="N76" s="14"/>
      <c r="O76" s="15"/>
      <c r="P76" s="14"/>
      <c r="Q76" s="14"/>
      <c r="R76" s="14"/>
    </row>
    <row r="77" spans="1:18" x14ac:dyDescent="0.2">
      <c r="A77" s="8">
        <v>14</v>
      </c>
      <c r="B77" s="21">
        <f t="shared" ref="B77:M77" si="48">B36/12</f>
        <v>17716.666666666668</v>
      </c>
      <c r="C77" s="21">
        <f t="shared" si="48"/>
        <v>19931.25</v>
      </c>
      <c r="D77" s="21">
        <f t="shared" si="48"/>
        <v>22145.833333333332</v>
      </c>
      <c r="E77" s="21">
        <f t="shared" si="48"/>
        <v>24360.416666666668</v>
      </c>
      <c r="F77" s="21">
        <f t="shared" si="48"/>
        <v>26575</v>
      </c>
      <c r="G77" s="21">
        <f t="shared" si="48"/>
        <v>28789.583333333332</v>
      </c>
      <c r="H77" s="21">
        <f t="shared" si="48"/>
        <v>31004.166666666668</v>
      </c>
      <c r="I77" s="21">
        <f t="shared" si="48"/>
        <v>33218.75</v>
      </c>
      <c r="J77" s="21">
        <f t="shared" si="48"/>
        <v>35433.333333333336</v>
      </c>
      <c r="K77" s="21">
        <f t="shared" si="48"/>
        <v>44291.666666666664</v>
      </c>
      <c r="L77" s="21">
        <f t="shared" si="48"/>
        <v>53150</v>
      </c>
      <c r="M77" s="21">
        <f t="shared" si="48"/>
        <v>62008.333333333336</v>
      </c>
      <c r="N77" s="14"/>
      <c r="O77" s="15"/>
      <c r="P77" s="14"/>
      <c r="Q77" s="14"/>
      <c r="R77" s="14"/>
    </row>
    <row r="78" spans="1:18" x14ac:dyDescent="0.2">
      <c r="J78" s="14"/>
      <c r="K78" s="8"/>
      <c r="L78" s="14"/>
      <c r="M78" s="14"/>
      <c r="N78" s="15"/>
      <c r="O78" s="16"/>
      <c r="P78" s="14"/>
      <c r="Q78" s="14"/>
    </row>
    <row r="79" spans="1:18" ht="22.8" customHeight="1" x14ac:dyDescent="0.3">
      <c r="A79" s="27" t="s">
        <v>6</v>
      </c>
      <c r="B79" s="26"/>
      <c r="C79" s="26"/>
      <c r="D79" s="26"/>
      <c r="E79" s="26"/>
      <c r="F79" s="26"/>
      <c r="G79" s="26"/>
      <c r="H79" s="26"/>
      <c r="I79" s="26"/>
      <c r="J79" s="26"/>
      <c r="K79" s="26"/>
      <c r="L79" s="26"/>
      <c r="M79" s="26"/>
      <c r="N79" s="14"/>
      <c r="O79" s="14"/>
      <c r="P79" s="14"/>
      <c r="Q79" s="14"/>
    </row>
    <row r="80" spans="1:18" ht="14.4" x14ac:dyDescent="0.3">
      <c r="A80" s="28" t="s">
        <v>7</v>
      </c>
      <c r="B80" s="29"/>
      <c r="C80" s="29"/>
      <c r="D80" s="29"/>
      <c r="E80" s="29"/>
      <c r="F80" s="29"/>
      <c r="G80" s="29"/>
      <c r="H80" s="29"/>
      <c r="I80" s="30"/>
      <c r="J80" s="30"/>
      <c r="K80" s="30"/>
      <c r="L80" s="30"/>
      <c r="M80" s="30"/>
      <c r="N80" s="14"/>
      <c r="O80" s="14"/>
      <c r="P80" s="14"/>
      <c r="Q80" s="14"/>
    </row>
    <row r="81" spans="10:17" x14ac:dyDescent="0.2">
      <c r="J81" s="14"/>
      <c r="K81" s="14"/>
      <c r="L81" s="14"/>
      <c r="M81" s="14"/>
      <c r="N81" s="14"/>
      <c r="O81" s="14"/>
      <c r="P81" s="14"/>
      <c r="Q81" s="14"/>
    </row>
    <row r="82" spans="10:17" x14ac:dyDescent="0.2">
      <c r="J82" s="14"/>
      <c r="K82" s="14"/>
      <c r="L82" s="14"/>
      <c r="M82" s="14"/>
      <c r="N82" s="14"/>
      <c r="O82" s="14"/>
      <c r="P82" s="14"/>
      <c r="Q82" s="14"/>
    </row>
    <row r="83" spans="10:17" x14ac:dyDescent="0.2">
      <c r="J83" s="14"/>
      <c r="K83" s="14"/>
      <c r="L83" s="14"/>
      <c r="M83" s="14"/>
      <c r="N83" s="14"/>
      <c r="O83" s="14"/>
      <c r="P83" s="14"/>
      <c r="Q83" s="14"/>
    </row>
    <row r="84" spans="10:17" x14ac:dyDescent="0.2">
      <c r="J84" s="14"/>
      <c r="K84" s="14"/>
      <c r="L84" s="14"/>
      <c r="M84" s="14"/>
      <c r="N84" s="14"/>
      <c r="O84" s="14"/>
      <c r="P84" s="14"/>
      <c r="Q84" s="14"/>
    </row>
  </sheetData>
  <mergeCells count="2">
    <mergeCell ref="A39:M39"/>
    <mergeCell ref="A79:M79"/>
  </mergeCells>
  <printOptions horizontalCentered="1"/>
  <pageMargins left="0.4" right="0.4" top="0.75" bottom="0.75" header="0.3" footer="0.3"/>
  <pageSetup orientation="landscape" r:id="rId1"/>
  <headerFooter>
    <oddFooter>&amp;L&amp;8.
&amp;R&amp;9&amp;G</oddFooter>
  </headerFooter>
  <rowBreaks count="1" manualBreakCount="1">
    <brk id="41"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1231-311F-4B3D-A36E-4F3EC7A3CF29}">
  <sheetPr>
    <tabColor theme="5" tint="0.39997558519241921"/>
  </sheetPr>
  <dimension ref="A1:S84"/>
  <sheetViews>
    <sheetView showGridLines="0" zoomScaleNormal="100" workbookViewId="0">
      <selection activeCell="A2" sqref="A2"/>
    </sheetView>
  </sheetViews>
  <sheetFormatPr defaultColWidth="8.88671875" defaultRowHeight="10.199999999999999" x14ac:dyDescent="0.2"/>
  <cols>
    <col min="1" max="1" width="9" style="2" customWidth="1"/>
    <col min="2" max="13" width="9.5546875" style="2" bestFit="1" customWidth="1"/>
    <col min="14" max="14" width="6.5546875" style="2" bestFit="1" customWidth="1"/>
    <col min="15" max="17" width="8.33203125" style="2" customWidth="1"/>
    <col min="18" max="16384" width="8.88671875" style="2"/>
  </cols>
  <sheetData>
    <row r="1" spans="1:19" ht="21" x14ac:dyDescent="0.4">
      <c r="A1" s="1" t="s">
        <v>3</v>
      </c>
    </row>
    <row r="2" spans="1:19" ht="18" x14ac:dyDescent="0.35">
      <c r="A2" s="3"/>
    </row>
    <row r="3" spans="1:19" ht="18" x14ac:dyDescent="0.35">
      <c r="A3" s="4"/>
      <c r="G3" s="3" t="s">
        <v>4</v>
      </c>
    </row>
    <row r="4" spans="1:19" ht="33" customHeight="1" x14ac:dyDescent="0.2">
      <c r="A4" s="5" t="s">
        <v>0</v>
      </c>
      <c r="B4" s="17">
        <v>0.5</v>
      </c>
      <c r="C4" s="17">
        <v>0.75</v>
      </c>
      <c r="D4" s="17">
        <v>1</v>
      </c>
      <c r="E4" s="17">
        <v>1.25</v>
      </c>
      <c r="F4" s="17">
        <v>1.3</v>
      </c>
      <c r="G4" s="17">
        <v>1.33</v>
      </c>
      <c r="H4" s="17">
        <v>1.35</v>
      </c>
      <c r="I4" s="17">
        <v>1.38</v>
      </c>
      <c r="J4" s="17">
        <v>1.5</v>
      </c>
      <c r="K4" s="17">
        <v>1.75</v>
      </c>
      <c r="L4" s="17">
        <v>1.8</v>
      </c>
      <c r="M4" s="17">
        <v>1.85</v>
      </c>
    </row>
    <row r="5" spans="1:19" x14ac:dyDescent="0.2">
      <c r="A5" s="6">
        <v>1</v>
      </c>
      <c r="B5" s="18">
        <f t="shared" ref="B5:C18" si="0">$D5*B$4</f>
        <v>8655</v>
      </c>
      <c r="C5" s="18">
        <f t="shared" si="0"/>
        <v>12982.5</v>
      </c>
      <c r="D5" s="19">
        <v>17310</v>
      </c>
      <c r="E5" s="18">
        <f t="shared" ref="E5:M18" si="1">$D5*E$4</f>
        <v>21637.5</v>
      </c>
      <c r="F5" s="18">
        <f t="shared" si="1"/>
        <v>22503</v>
      </c>
      <c r="G5" s="18">
        <f t="shared" si="1"/>
        <v>23022.300000000003</v>
      </c>
      <c r="H5" s="18">
        <f t="shared" si="1"/>
        <v>23368.5</v>
      </c>
      <c r="I5" s="18">
        <f t="shared" si="1"/>
        <v>23887.8</v>
      </c>
      <c r="J5" s="18">
        <f t="shared" si="1"/>
        <v>25965</v>
      </c>
      <c r="K5" s="18">
        <f t="shared" si="1"/>
        <v>30292.5</v>
      </c>
      <c r="L5" s="18">
        <f t="shared" si="1"/>
        <v>31158</v>
      </c>
      <c r="M5" s="18">
        <f t="shared" si="1"/>
        <v>32023.5</v>
      </c>
      <c r="S5" s="7"/>
    </row>
    <row r="6" spans="1:19" x14ac:dyDescent="0.2">
      <c r="A6" s="6">
        <f t="shared" ref="A6:A12" si="2">A5+1</f>
        <v>2</v>
      </c>
      <c r="B6" s="18">
        <f t="shared" si="0"/>
        <v>11750</v>
      </c>
      <c r="C6" s="18">
        <f t="shared" si="0"/>
        <v>17625</v>
      </c>
      <c r="D6" s="19">
        <v>23500</v>
      </c>
      <c r="E6" s="18">
        <f t="shared" si="1"/>
        <v>29375</v>
      </c>
      <c r="F6" s="18">
        <f t="shared" si="1"/>
        <v>30550</v>
      </c>
      <c r="G6" s="18">
        <f t="shared" si="1"/>
        <v>31255</v>
      </c>
      <c r="H6" s="18">
        <f t="shared" si="1"/>
        <v>31725.000000000004</v>
      </c>
      <c r="I6" s="18">
        <f t="shared" si="1"/>
        <v>32429.999999999996</v>
      </c>
      <c r="J6" s="18">
        <f t="shared" si="1"/>
        <v>35250</v>
      </c>
      <c r="K6" s="18">
        <f t="shared" si="1"/>
        <v>41125</v>
      </c>
      <c r="L6" s="18">
        <f t="shared" si="1"/>
        <v>42300</v>
      </c>
      <c r="M6" s="18">
        <f t="shared" si="1"/>
        <v>43475</v>
      </c>
      <c r="S6" s="7"/>
    </row>
    <row r="7" spans="1:19" x14ac:dyDescent="0.2">
      <c r="A7" s="6">
        <f t="shared" si="2"/>
        <v>3</v>
      </c>
      <c r="B7" s="18">
        <f t="shared" si="0"/>
        <v>14845</v>
      </c>
      <c r="C7" s="18">
        <f t="shared" si="0"/>
        <v>22267.5</v>
      </c>
      <c r="D7" s="19">
        <v>29690</v>
      </c>
      <c r="E7" s="18">
        <f t="shared" si="1"/>
        <v>37112.5</v>
      </c>
      <c r="F7" s="18">
        <f t="shared" si="1"/>
        <v>38597</v>
      </c>
      <c r="G7" s="18">
        <f t="shared" si="1"/>
        <v>39487.700000000004</v>
      </c>
      <c r="H7" s="18">
        <f t="shared" si="1"/>
        <v>40081.5</v>
      </c>
      <c r="I7" s="18">
        <f t="shared" si="1"/>
        <v>40972.199999999997</v>
      </c>
      <c r="J7" s="18">
        <f t="shared" si="1"/>
        <v>44535</v>
      </c>
      <c r="K7" s="18">
        <f t="shared" si="1"/>
        <v>51957.5</v>
      </c>
      <c r="L7" s="18">
        <f t="shared" si="1"/>
        <v>53442</v>
      </c>
      <c r="M7" s="18">
        <f t="shared" si="1"/>
        <v>54926.5</v>
      </c>
      <c r="S7" s="7"/>
    </row>
    <row r="8" spans="1:19" x14ac:dyDescent="0.2">
      <c r="A8" s="6">
        <f t="shared" si="2"/>
        <v>4</v>
      </c>
      <c r="B8" s="18">
        <f t="shared" si="0"/>
        <v>17940</v>
      </c>
      <c r="C8" s="18">
        <f t="shared" si="0"/>
        <v>26910</v>
      </c>
      <c r="D8" s="19">
        <v>35880</v>
      </c>
      <c r="E8" s="18">
        <f t="shared" si="1"/>
        <v>44850</v>
      </c>
      <c r="F8" s="18">
        <f t="shared" si="1"/>
        <v>46644</v>
      </c>
      <c r="G8" s="18">
        <f t="shared" si="1"/>
        <v>47720.4</v>
      </c>
      <c r="H8" s="18">
        <f t="shared" si="1"/>
        <v>48438</v>
      </c>
      <c r="I8" s="18">
        <f t="shared" si="1"/>
        <v>49514.399999999994</v>
      </c>
      <c r="J8" s="18">
        <f t="shared" si="1"/>
        <v>53820</v>
      </c>
      <c r="K8" s="18">
        <f t="shared" si="1"/>
        <v>62790</v>
      </c>
      <c r="L8" s="18">
        <f t="shared" si="1"/>
        <v>64584</v>
      </c>
      <c r="M8" s="18">
        <f t="shared" si="1"/>
        <v>66378</v>
      </c>
      <c r="S8" s="7"/>
    </row>
    <row r="9" spans="1:19" x14ac:dyDescent="0.2">
      <c r="A9" s="6">
        <f t="shared" si="2"/>
        <v>5</v>
      </c>
      <c r="B9" s="18">
        <f t="shared" si="0"/>
        <v>21035</v>
      </c>
      <c r="C9" s="18">
        <f t="shared" si="0"/>
        <v>31552.5</v>
      </c>
      <c r="D9" s="19">
        <v>42070</v>
      </c>
      <c r="E9" s="18">
        <f t="shared" si="1"/>
        <v>52587.5</v>
      </c>
      <c r="F9" s="18">
        <f t="shared" si="1"/>
        <v>54691</v>
      </c>
      <c r="G9" s="18">
        <f t="shared" si="1"/>
        <v>55953.100000000006</v>
      </c>
      <c r="H9" s="18">
        <f t="shared" si="1"/>
        <v>56794.500000000007</v>
      </c>
      <c r="I9" s="18">
        <f t="shared" si="1"/>
        <v>58056.6</v>
      </c>
      <c r="J9" s="18">
        <f t="shared" si="1"/>
        <v>63105</v>
      </c>
      <c r="K9" s="18">
        <f t="shared" si="1"/>
        <v>73622.5</v>
      </c>
      <c r="L9" s="18">
        <f t="shared" si="1"/>
        <v>75726</v>
      </c>
      <c r="M9" s="18">
        <f t="shared" si="1"/>
        <v>77829.5</v>
      </c>
      <c r="S9" s="7"/>
    </row>
    <row r="10" spans="1:19" x14ac:dyDescent="0.2">
      <c r="A10" s="6">
        <f t="shared" si="2"/>
        <v>6</v>
      </c>
      <c r="B10" s="18">
        <f t="shared" si="0"/>
        <v>24130</v>
      </c>
      <c r="C10" s="18">
        <f t="shared" si="0"/>
        <v>36195</v>
      </c>
      <c r="D10" s="19">
        <v>48260</v>
      </c>
      <c r="E10" s="18">
        <f t="shared" si="1"/>
        <v>60325</v>
      </c>
      <c r="F10" s="18">
        <f t="shared" si="1"/>
        <v>62738</v>
      </c>
      <c r="G10" s="18">
        <f t="shared" si="1"/>
        <v>64185.8</v>
      </c>
      <c r="H10" s="18">
        <f t="shared" si="1"/>
        <v>65151.000000000007</v>
      </c>
      <c r="I10" s="18">
        <f t="shared" si="1"/>
        <v>66598.799999999988</v>
      </c>
      <c r="J10" s="18">
        <f t="shared" si="1"/>
        <v>72390</v>
      </c>
      <c r="K10" s="18">
        <f t="shared" si="1"/>
        <v>84455</v>
      </c>
      <c r="L10" s="18">
        <f t="shared" si="1"/>
        <v>86868</v>
      </c>
      <c r="M10" s="18">
        <f t="shared" si="1"/>
        <v>89281</v>
      </c>
      <c r="S10" s="7"/>
    </row>
    <row r="11" spans="1:19" x14ac:dyDescent="0.2">
      <c r="A11" s="6">
        <f t="shared" si="2"/>
        <v>7</v>
      </c>
      <c r="B11" s="18">
        <f t="shared" si="0"/>
        <v>27225</v>
      </c>
      <c r="C11" s="18">
        <f t="shared" si="0"/>
        <v>40837.5</v>
      </c>
      <c r="D11" s="19">
        <v>54450</v>
      </c>
      <c r="E11" s="18">
        <f t="shared" si="1"/>
        <v>68062.5</v>
      </c>
      <c r="F11" s="18">
        <f t="shared" si="1"/>
        <v>70785</v>
      </c>
      <c r="G11" s="18">
        <f t="shared" si="1"/>
        <v>72418.5</v>
      </c>
      <c r="H11" s="18">
        <f t="shared" si="1"/>
        <v>73507.5</v>
      </c>
      <c r="I11" s="18">
        <f t="shared" si="1"/>
        <v>75141</v>
      </c>
      <c r="J11" s="18">
        <f t="shared" si="1"/>
        <v>81675</v>
      </c>
      <c r="K11" s="18">
        <f t="shared" si="1"/>
        <v>95287.5</v>
      </c>
      <c r="L11" s="18">
        <f t="shared" si="1"/>
        <v>98010</v>
      </c>
      <c r="M11" s="18">
        <f t="shared" si="1"/>
        <v>100732.5</v>
      </c>
      <c r="S11" s="7"/>
    </row>
    <row r="12" spans="1:19" x14ac:dyDescent="0.2">
      <c r="A12" s="6">
        <f t="shared" si="2"/>
        <v>8</v>
      </c>
      <c r="B12" s="18">
        <f t="shared" si="0"/>
        <v>30320</v>
      </c>
      <c r="C12" s="18">
        <f t="shared" si="0"/>
        <v>45480</v>
      </c>
      <c r="D12" s="19">
        <v>60640</v>
      </c>
      <c r="E12" s="18">
        <f t="shared" si="1"/>
        <v>75800</v>
      </c>
      <c r="F12" s="18">
        <f t="shared" si="1"/>
        <v>78832</v>
      </c>
      <c r="G12" s="18">
        <f t="shared" si="1"/>
        <v>80651.199999999997</v>
      </c>
      <c r="H12" s="18">
        <f t="shared" si="1"/>
        <v>81864</v>
      </c>
      <c r="I12" s="18">
        <f t="shared" si="1"/>
        <v>83683.199999999997</v>
      </c>
      <c r="J12" s="18">
        <f t="shared" si="1"/>
        <v>90960</v>
      </c>
      <c r="K12" s="18">
        <f t="shared" si="1"/>
        <v>106120</v>
      </c>
      <c r="L12" s="18">
        <f t="shared" si="1"/>
        <v>109152</v>
      </c>
      <c r="M12" s="18">
        <f t="shared" si="1"/>
        <v>112184</v>
      </c>
      <c r="S12" s="7"/>
    </row>
    <row r="13" spans="1:19" x14ac:dyDescent="0.2">
      <c r="A13" s="6">
        <v>9</v>
      </c>
      <c r="B13" s="18">
        <f t="shared" si="0"/>
        <v>33415</v>
      </c>
      <c r="C13" s="18">
        <f t="shared" si="0"/>
        <v>50122.5</v>
      </c>
      <c r="D13" s="20">
        <v>66830</v>
      </c>
      <c r="E13" s="18">
        <f t="shared" si="1"/>
        <v>83537.5</v>
      </c>
      <c r="F13" s="18">
        <f t="shared" si="1"/>
        <v>86879</v>
      </c>
      <c r="G13" s="18">
        <f t="shared" si="1"/>
        <v>88883.900000000009</v>
      </c>
      <c r="H13" s="18">
        <f t="shared" si="1"/>
        <v>90220.5</v>
      </c>
      <c r="I13" s="18">
        <f t="shared" si="1"/>
        <v>92225.4</v>
      </c>
      <c r="J13" s="18">
        <f t="shared" si="1"/>
        <v>100245</v>
      </c>
      <c r="K13" s="18">
        <f t="shared" si="1"/>
        <v>116952.5</v>
      </c>
      <c r="L13" s="18">
        <f t="shared" si="1"/>
        <v>120294</v>
      </c>
      <c r="M13" s="18">
        <f t="shared" si="1"/>
        <v>123635.5</v>
      </c>
      <c r="S13" s="7"/>
    </row>
    <row r="14" spans="1:19" x14ac:dyDescent="0.2">
      <c r="A14" s="6">
        <v>10</v>
      </c>
      <c r="B14" s="18">
        <f t="shared" si="0"/>
        <v>36510</v>
      </c>
      <c r="C14" s="18">
        <f t="shared" si="0"/>
        <v>54765</v>
      </c>
      <c r="D14" s="20">
        <v>73020</v>
      </c>
      <c r="E14" s="18">
        <f t="shared" si="1"/>
        <v>91275</v>
      </c>
      <c r="F14" s="18">
        <f t="shared" si="1"/>
        <v>94926</v>
      </c>
      <c r="G14" s="18">
        <f t="shared" si="1"/>
        <v>97116.6</v>
      </c>
      <c r="H14" s="18">
        <f t="shared" si="1"/>
        <v>98577</v>
      </c>
      <c r="I14" s="18">
        <f t="shared" si="1"/>
        <v>100767.59999999999</v>
      </c>
      <c r="J14" s="18">
        <f t="shared" si="1"/>
        <v>109530</v>
      </c>
      <c r="K14" s="18">
        <f t="shared" si="1"/>
        <v>127785</v>
      </c>
      <c r="L14" s="18">
        <f t="shared" si="1"/>
        <v>131436</v>
      </c>
      <c r="M14" s="18">
        <f t="shared" si="1"/>
        <v>135087</v>
      </c>
      <c r="S14" s="7"/>
    </row>
    <row r="15" spans="1:19" x14ac:dyDescent="0.2">
      <c r="A15" s="6">
        <v>11</v>
      </c>
      <c r="B15" s="18">
        <f t="shared" si="0"/>
        <v>39605</v>
      </c>
      <c r="C15" s="18">
        <f t="shared" si="0"/>
        <v>59407.5</v>
      </c>
      <c r="D15" s="20">
        <v>79210</v>
      </c>
      <c r="E15" s="18">
        <f t="shared" si="1"/>
        <v>99012.5</v>
      </c>
      <c r="F15" s="18">
        <f t="shared" si="1"/>
        <v>102973</v>
      </c>
      <c r="G15" s="18">
        <f t="shared" si="1"/>
        <v>105349.3</v>
      </c>
      <c r="H15" s="18">
        <f t="shared" si="1"/>
        <v>106933.5</v>
      </c>
      <c r="I15" s="18">
        <f t="shared" si="1"/>
        <v>109309.79999999999</v>
      </c>
      <c r="J15" s="18">
        <f t="shared" si="1"/>
        <v>118815</v>
      </c>
      <c r="K15" s="18">
        <f t="shared" si="1"/>
        <v>138617.5</v>
      </c>
      <c r="L15" s="18">
        <f t="shared" si="1"/>
        <v>142578</v>
      </c>
      <c r="M15" s="18">
        <f t="shared" si="1"/>
        <v>146538.5</v>
      </c>
      <c r="S15" s="7"/>
    </row>
    <row r="16" spans="1:19" x14ac:dyDescent="0.2">
      <c r="A16" s="6">
        <v>12</v>
      </c>
      <c r="B16" s="18">
        <f t="shared" si="0"/>
        <v>42700</v>
      </c>
      <c r="C16" s="18">
        <f t="shared" si="0"/>
        <v>64050</v>
      </c>
      <c r="D16" s="20">
        <v>85400</v>
      </c>
      <c r="E16" s="18">
        <f t="shared" si="1"/>
        <v>106750</v>
      </c>
      <c r="F16" s="18">
        <f t="shared" si="1"/>
        <v>111020</v>
      </c>
      <c r="G16" s="18">
        <f t="shared" si="1"/>
        <v>113582</v>
      </c>
      <c r="H16" s="18">
        <f t="shared" si="1"/>
        <v>115290.00000000001</v>
      </c>
      <c r="I16" s="18">
        <f t="shared" si="1"/>
        <v>117851.99999999999</v>
      </c>
      <c r="J16" s="18">
        <f t="shared" si="1"/>
        <v>128100</v>
      </c>
      <c r="K16" s="18">
        <f t="shared" si="1"/>
        <v>149450</v>
      </c>
      <c r="L16" s="18">
        <f t="shared" si="1"/>
        <v>153720</v>
      </c>
      <c r="M16" s="18">
        <f t="shared" si="1"/>
        <v>157990</v>
      </c>
      <c r="S16" s="7"/>
    </row>
    <row r="17" spans="1:18" x14ac:dyDescent="0.2">
      <c r="A17" s="6">
        <v>13</v>
      </c>
      <c r="B17" s="18">
        <f t="shared" si="0"/>
        <v>45795</v>
      </c>
      <c r="C17" s="18">
        <f t="shared" si="0"/>
        <v>68692.5</v>
      </c>
      <c r="D17" s="20">
        <v>91590</v>
      </c>
      <c r="E17" s="18">
        <f t="shared" si="1"/>
        <v>114487.5</v>
      </c>
      <c r="F17" s="18">
        <f t="shared" si="1"/>
        <v>119067</v>
      </c>
      <c r="G17" s="18">
        <f t="shared" si="1"/>
        <v>121814.70000000001</v>
      </c>
      <c r="H17" s="18">
        <f t="shared" si="1"/>
        <v>123646.50000000001</v>
      </c>
      <c r="I17" s="18">
        <f t="shared" si="1"/>
        <v>126394.2</v>
      </c>
      <c r="J17" s="18">
        <f t="shared" si="1"/>
        <v>137385</v>
      </c>
      <c r="K17" s="18">
        <f t="shared" si="1"/>
        <v>160282.5</v>
      </c>
      <c r="L17" s="18">
        <f t="shared" si="1"/>
        <v>164862</v>
      </c>
      <c r="M17" s="18">
        <f t="shared" si="1"/>
        <v>169441.5</v>
      </c>
    </row>
    <row r="18" spans="1:18" x14ac:dyDescent="0.2">
      <c r="A18" s="8">
        <v>14</v>
      </c>
      <c r="B18" s="21">
        <f t="shared" si="0"/>
        <v>48890</v>
      </c>
      <c r="C18" s="21">
        <f t="shared" si="0"/>
        <v>73335</v>
      </c>
      <c r="D18" s="22">
        <v>97780</v>
      </c>
      <c r="E18" s="21">
        <f t="shared" si="1"/>
        <v>122225</v>
      </c>
      <c r="F18" s="21">
        <f t="shared" si="1"/>
        <v>127114</v>
      </c>
      <c r="G18" s="21">
        <f t="shared" si="1"/>
        <v>130047.40000000001</v>
      </c>
      <c r="H18" s="21">
        <f t="shared" si="1"/>
        <v>132003</v>
      </c>
      <c r="I18" s="21">
        <f t="shared" si="1"/>
        <v>134936.4</v>
      </c>
      <c r="J18" s="21">
        <f t="shared" si="1"/>
        <v>146670</v>
      </c>
      <c r="K18" s="21">
        <f t="shared" si="1"/>
        <v>171115</v>
      </c>
      <c r="L18" s="21">
        <f t="shared" si="1"/>
        <v>176004</v>
      </c>
      <c r="M18" s="21">
        <f t="shared" si="1"/>
        <v>180893</v>
      </c>
    </row>
    <row r="19" spans="1:18" x14ac:dyDescent="0.2">
      <c r="A19" s="8"/>
      <c r="B19" s="9"/>
      <c r="C19" s="9"/>
      <c r="D19" s="10"/>
      <c r="E19" s="9"/>
      <c r="F19" s="9"/>
      <c r="G19" s="9"/>
      <c r="H19" s="9"/>
      <c r="I19" s="9"/>
      <c r="J19" s="9"/>
      <c r="K19" s="9"/>
      <c r="L19" s="9"/>
      <c r="M19" s="9"/>
    </row>
    <row r="20" spans="1:18" ht="12" customHeight="1" x14ac:dyDescent="0.2">
      <c r="A20" s="8"/>
      <c r="B20" s="11"/>
      <c r="C20" s="11"/>
      <c r="D20" s="11"/>
      <c r="E20" s="12"/>
      <c r="F20" s="11"/>
      <c r="G20" s="11"/>
      <c r="H20" s="11"/>
      <c r="I20" s="11"/>
      <c r="J20" s="11"/>
      <c r="K20" s="11"/>
      <c r="L20" s="11"/>
      <c r="M20" s="11"/>
      <c r="N20" s="11"/>
    </row>
    <row r="21" spans="1:18" ht="12.75" customHeight="1" x14ac:dyDescent="0.2">
      <c r="A21" s="8"/>
      <c r="B21" s="11"/>
      <c r="C21" s="11"/>
      <c r="D21" s="11"/>
      <c r="E21" s="12"/>
      <c r="F21" s="11"/>
      <c r="G21" s="11"/>
      <c r="H21" s="11"/>
      <c r="I21" s="11"/>
      <c r="J21" s="11"/>
      <c r="K21" s="11"/>
      <c r="L21" s="11"/>
      <c r="M21" s="11"/>
      <c r="N21" s="11"/>
    </row>
    <row r="22" spans="1:18" ht="20.399999999999999" x14ac:dyDescent="0.2">
      <c r="A22" s="5" t="s">
        <v>0</v>
      </c>
      <c r="B22" s="17">
        <v>2</v>
      </c>
      <c r="C22" s="17">
        <v>2.25</v>
      </c>
      <c r="D22" s="17">
        <v>2.5</v>
      </c>
      <c r="E22" s="17">
        <v>2.75</v>
      </c>
      <c r="F22" s="17">
        <v>3</v>
      </c>
      <c r="G22" s="17">
        <v>3.25</v>
      </c>
      <c r="H22" s="17">
        <v>3.5</v>
      </c>
      <c r="I22" s="17">
        <v>3.75</v>
      </c>
      <c r="J22" s="17">
        <v>4</v>
      </c>
      <c r="K22" s="17">
        <v>5</v>
      </c>
      <c r="L22" s="17">
        <v>6</v>
      </c>
      <c r="M22" s="17">
        <v>7</v>
      </c>
      <c r="N22" s="11"/>
      <c r="O22" s="11"/>
      <c r="P22" s="11"/>
      <c r="Q22" s="11"/>
      <c r="R22" s="11"/>
    </row>
    <row r="23" spans="1:18" x14ac:dyDescent="0.2">
      <c r="A23" s="6">
        <v>1</v>
      </c>
      <c r="B23" s="18">
        <f t="shared" ref="B23:M23" si="3">$D5*B$22</f>
        <v>34620</v>
      </c>
      <c r="C23" s="18">
        <f t="shared" si="3"/>
        <v>38947.5</v>
      </c>
      <c r="D23" s="18">
        <f t="shared" si="3"/>
        <v>43275</v>
      </c>
      <c r="E23" s="18">
        <f t="shared" si="3"/>
        <v>47602.5</v>
      </c>
      <c r="F23" s="18">
        <f t="shared" si="3"/>
        <v>51930</v>
      </c>
      <c r="G23" s="18">
        <f t="shared" si="3"/>
        <v>56257.5</v>
      </c>
      <c r="H23" s="18">
        <f t="shared" si="3"/>
        <v>60585</v>
      </c>
      <c r="I23" s="18">
        <f t="shared" si="3"/>
        <v>64912.5</v>
      </c>
      <c r="J23" s="18">
        <f t="shared" si="3"/>
        <v>69240</v>
      </c>
      <c r="K23" s="18">
        <f t="shared" si="3"/>
        <v>86550</v>
      </c>
      <c r="L23" s="18">
        <f t="shared" si="3"/>
        <v>103860</v>
      </c>
      <c r="M23" s="18">
        <f t="shared" si="3"/>
        <v>121170</v>
      </c>
      <c r="N23" s="11"/>
      <c r="O23" s="11"/>
      <c r="P23" s="11"/>
      <c r="Q23" s="11"/>
      <c r="R23" s="11"/>
    </row>
    <row r="24" spans="1:18" x14ac:dyDescent="0.2">
      <c r="A24" s="6">
        <f t="shared" ref="A24:A30" si="4">A23+1</f>
        <v>2</v>
      </c>
      <c r="B24" s="18">
        <f t="shared" ref="B24:M24" si="5">$D6*B$22</f>
        <v>47000</v>
      </c>
      <c r="C24" s="18">
        <f t="shared" si="5"/>
        <v>52875</v>
      </c>
      <c r="D24" s="18">
        <f t="shared" si="5"/>
        <v>58750</v>
      </c>
      <c r="E24" s="18">
        <f t="shared" si="5"/>
        <v>64625</v>
      </c>
      <c r="F24" s="18">
        <f t="shared" si="5"/>
        <v>70500</v>
      </c>
      <c r="G24" s="18">
        <f t="shared" si="5"/>
        <v>76375</v>
      </c>
      <c r="H24" s="18">
        <f t="shared" si="5"/>
        <v>82250</v>
      </c>
      <c r="I24" s="18">
        <f t="shared" si="5"/>
        <v>88125</v>
      </c>
      <c r="J24" s="18">
        <f t="shared" si="5"/>
        <v>94000</v>
      </c>
      <c r="K24" s="18">
        <f t="shared" si="5"/>
        <v>117500</v>
      </c>
      <c r="L24" s="18">
        <f t="shared" si="5"/>
        <v>141000</v>
      </c>
      <c r="M24" s="18">
        <f t="shared" si="5"/>
        <v>164500</v>
      </c>
      <c r="N24" s="11"/>
      <c r="O24" s="11"/>
      <c r="P24" s="11"/>
      <c r="Q24" s="11"/>
      <c r="R24" s="11"/>
    </row>
    <row r="25" spans="1:18" x14ac:dyDescent="0.2">
      <c r="A25" s="6">
        <f t="shared" si="4"/>
        <v>3</v>
      </c>
      <c r="B25" s="18">
        <f t="shared" ref="B25:M25" si="6">$D7*B$22</f>
        <v>59380</v>
      </c>
      <c r="C25" s="18">
        <f t="shared" si="6"/>
        <v>66802.5</v>
      </c>
      <c r="D25" s="18">
        <f t="shared" si="6"/>
        <v>74225</v>
      </c>
      <c r="E25" s="18">
        <f t="shared" si="6"/>
        <v>81647.5</v>
      </c>
      <c r="F25" s="18">
        <f t="shared" si="6"/>
        <v>89070</v>
      </c>
      <c r="G25" s="18">
        <f t="shared" si="6"/>
        <v>96492.5</v>
      </c>
      <c r="H25" s="18">
        <f t="shared" si="6"/>
        <v>103915</v>
      </c>
      <c r="I25" s="18">
        <f t="shared" si="6"/>
        <v>111337.5</v>
      </c>
      <c r="J25" s="18">
        <f t="shared" si="6"/>
        <v>118760</v>
      </c>
      <c r="K25" s="18">
        <f t="shared" si="6"/>
        <v>148450</v>
      </c>
      <c r="L25" s="18">
        <f t="shared" si="6"/>
        <v>178140</v>
      </c>
      <c r="M25" s="18">
        <f t="shared" si="6"/>
        <v>207830</v>
      </c>
      <c r="N25" s="11"/>
      <c r="O25" s="11"/>
      <c r="P25" s="11"/>
      <c r="Q25" s="11"/>
      <c r="R25" s="11"/>
    </row>
    <row r="26" spans="1:18" x14ac:dyDescent="0.2">
      <c r="A26" s="6">
        <f t="shared" si="4"/>
        <v>4</v>
      </c>
      <c r="B26" s="18">
        <f t="shared" ref="B26:M26" si="7">$D8*B$22</f>
        <v>71760</v>
      </c>
      <c r="C26" s="18">
        <f t="shared" si="7"/>
        <v>80730</v>
      </c>
      <c r="D26" s="18">
        <f t="shared" si="7"/>
        <v>89700</v>
      </c>
      <c r="E26" s="18">
        <f t="shared" si="7"/>
        <v>98670</v>
      </c>
      <c r="F26" s="18">
        <f t="shared" si="7"/>
        <v>107640</v>
      </c>
      <c r="G26" s="18">
        <f t="shared" si="7"/>
        <v>116610</v>
      </c>
      <c r="H26" s="18">
        <f t="shared" si="7"/>
        <v>125580</v>
      </c>
      <c r="I26" s="18">
        <f t="shared" si="7"/>
        <v>134550</v>
      </c>
      <c r="J26" s="18">
        <f t="shared" si="7"/>
        <v>143520</v>
      </c>
      <c r="K26" s="18">
        <f t="shared" si="7"/>
        <v>179400</v>
      </c>
      <c r="L26" s="18">
        <f t="shared" si="7"/>
        <v>215280</v>
      </c>
      <c r="M26" s="18">
        <f t="shared" si="7"/>
        <v>251160</v>
      </c>
      <c r="N26" s="11"/>
      <c r="O26" s="11"/>
      <c r="P26" s="11"/>
      <c r="Q26" s="11"/>
      <c r="R26" s="11"/>
    </row>
    <row r="27" spans="1:18" x14ac:dyDescent="0.2">
      <c r="A27" s="6">
        <f t="shared" si="4"/>
        <v>5</v>
      </c>
      <c r="B27" s="18">
        <f t="shared" ref="B27:M27" si="8">$D9*B$22</f>
        <v>84140</v>
      </c>
      <c r="C27" s="18">
        <f t="shared" si="8"/>
        <v>94657.5</v>
      </c>
      <c r="D27" s="18">
        <f t="shared" si="8"/>
        <v>105175</v>
      </c>
      <c r="E27" s="18">
        <f t="shared" si="8"/>
        <v>115692.5</v>
      </c>
      <c r="F27" s="18">
        <f t="shared" si="8"/>
        <v>126210</v>
      </c>
      <c r="G27" s="18">
        <f t="shared" si="8"/>
        <v>136727.5</v>
      </c>
      <c r="H27" s="18">
        <f t="shared" si="8"/>
        <v>147245</v>
      </c>
      <c r="I27" s="18">
        <f t="shared" si="8"/>
        <v>157762.5</v>
      </c>
      <c r="J27" s="18">
        <f t="shared" si="8"/>
        <v>168280</v>
      </c>
      <c r="K27" s="18">
        <f t="shared" si="8"/>
        <v>210350</v>
      </c>
      <c r="L27" s="18">
        <f t="shared" si="8"/>
        <v>252420</v>
      </c>
      <c r="M27" s="18">
        <f t="shared" si="8"/>
        <v>294490</v>
      </c>
      <c r="N27" s="11"/>
      <c r="O27" s="11"/>
      <c r="P27" s="11"/>
      <c r="Q27" s="11"/>
      <c r="R27" s="11"/>
    </row>
    <row r="28" spans="1:18" x14ac:dyDescent="0.2">
      <c r="A28" s="6">
        <f t="shared" si="4"/>
        <v>6</v>
      </c>
      <c r="B28" s="18">
        <f t="shared" ref="B28:M28" si="9">$D10*B$22</f>
        <v>96520</v>
      </c>
      <c r="C28" s="18">
        <f t="shared" si="9"/>
        <v>108585</v>
      </c>
      <c r="D28" s="18">
        <f t="shared" si="9"/>
        <v>120650</v>
      </c>
      <c r="E28" s="18">
        <f t="shared" si="9"/>
        <v>132715</v>
      </c>
      <c r="F28" s="18">
        <f t="shared" si="9"/>
        <v>144780</v>
      </c>
      <c r="G28" s="18">
        <f t="shared" si="9"/>
        <v>156845</v>
      </c>
      <c r="H28" s="18">
        <f t="shared" si="9"/>
        <v>168910</v>
      </c>
      <c r="I28" s="18">
        <f t="shared" si="9"/>
        <v>180975</v>
      </c>
      <c r="J28" s="18">
        <f t="shared" si="9"/>
        <v>193040</v>
      </c>
      <c r="K28" s="18">
        <f t="shared" si="9"/>
        <v>241300</v>
      </c>
      <c r="L28" s="18">
        <f t="shared" si="9"/>
        <v>289560</v>
      </c>
      <c r="M28" s="18">
        <f t="shared" si="9"/>
        <v>337820</v>
      </c>
      <c r="N28" s="11"/>
      <c r="O28" s="11"/>
      <c r="P28" s="11"/>
      <c r="Q28" s="11"/>
      <c r="R28" s="11"/>
    </row>
    <row r="29" spans="1:18" x14ac:dyDescent="0.2">
      <c r="A29" s="6">
        <f t="shared" si="4"/>
        <v>7</v>
      </c>
      <c r="B29" s="18">
        <f t="shared" ref="B29:M29" si="10">$D11*B$22</f>
        <v>108900</v>
      </c>
      <c r="C29" s="18">
        <f t="shared" si="10"/>
        <v>122512.5</v>
      </c>
      <c r="D29" s="18">
        <f t="shared" si="10"/>
        <v>136125</v>
      </c>
      <c r="E29" s="18">
        <f t="shared" si="10"/>
        <v>149737.5</v>
      </c>
      <c r="F29" s="18">
        <f t="shared" si="10"/>
        <v>163350</v>
      </c>
      <c r="G29" s="18">
        <f t="shared" si="10"/>
        <v>176962.5</v>
      </c>
      <c r="H29" s="18">
        <f t="shared" si="10"/>
        <v>190575</v>
      </c>
      <c r="I29" s="18">
        <f t="shared" si="10"/>
        <v>204187.5</v>
      </c>
      <c r="J29" s="18">
        <f t="shared" si="10"/>
        <v>217800</v>
      </c>
      <c r="K29" s="18">
        <f t="shared" si="10"/>
        <v>272250</v>
      </c>
      <c r="L29" s="18">
        <f t="shared" si="10"/>
        <v>326700</v>
      </c>
      <c r="M29" s="18">
        <f t="shared" si="10"/>
        <v>381150</v>
      </c>
      <c r="N29" s="11"/>
      <c r="O29" s="11"/>
      <c r="P29" s="11"/>
      <c r="Q29" s="11"/>
      <c r="R29" s="11"/>
    </row>
    <row r="30" spans="1:18" x14ac:dyDescent="0.2">
      <c r="A30" s="6">
        <f t="shared" si="4"/>
        <v>8</v>
      </c>
      <c r="B30" s="18">
        <f t="shared" ref="B30:M30" si="11">$D12*B$22</f>
        <v>121280</v>
      </c>
      <c r="C30" s="18">
        <f t="shared" si="11"/>
        <v>136440</v>
      </c>
      <c r="D30" s="18">
        <f t="shared" si="11"/>
        <v>151600</v>
      </c>
      <c r="E30" s="18">
        <f t="shared" si="11"/>
        <v>166760</v>
      </c>
      <c r="F30" s="18">
        <f t="shared" si="11"/>
        <v>181920</v>
      </c>
      <c r="G30" s="18">
        <f t="shared" si="11"/>
        <v>197080</v>
      </c>
      <c r="H30" s="18">
        <f t="shared" si="11"/>
        <v>212240</v>
      </c>
      <c r="I30" s="18">
        <f t="shared" si="11"/>
        <v>227400</v>
      </c>
      <c r="J30" s="18">
        <f t="shared" si="11"/>
        <v>242560</v>
      </c>
      <c r="K30" s="18">
        <f t="shared" si="11"/>
        <v>303200</v>
      </c>
      <c r="L30" s="18">
        <f t="shared" si="11"/>
        <v>363840</v>
      </c>
      <c r="M30" s="18">
        <f t="shared" si="11"/>
        <v>424480</v>
      </c>
      <c r="N30" s="11"/>
      <c r="O30" s="11"/>
      <c r="P30" s="11"/>
      <c r="Q30" s="11"/>
      <c r="R30" s="11"/>
    </row>
    <row r="31" spans="1:18" x14ac:dyDescent="0.2">
      <c r="A31" s="6">
        <v>9</v>
      </c>
      <c r="B31" s="18">
        <f t="shared" ref="B31:M31" si="12">$D13*B$22</f>
        <v>133660</v>
      </c>
      <c r="C31" s="18">
        <f t="shared" si="12"/>
        <v>150367.5</v>
      </c>
      <c r="D31" s="18">
        <f t="shared" si="12"/>
        <v>167075</v>
      </c>
      <c r="E31" s="18">
        <f t="shared" si="12"/>
        <v>183782.5</v>
      </c>
      <c r="F31" s="18">
        <f t="shared" si="12"/>
        <v>200490</v>
      </c>
      <c r="G31" s="18">
        <f t="shared" si="12"/>
        <v>217197.5</v>
      </c>
      <c r="H31" s="18">
        <f t="shared" si="12"/>
        <v>233905</v>
      </c>
      <c r="I31" s="18">
        <f t="shared" si="12"/>
        <v>250612.5</v>
      </c>
      <c r="J31" s="18">
        <f t="shared" si="12"/>
        <v>267320</v>
      </c>
      <c r="K31" s="18">
        <f t="shared" si="12"/>
        <v>334150</v>
      </c>
      <c r="L31" s="18">
        <f t="shared" si="12"/>
        <v>400980</v>
      </c>
      <c r="M31" s="18">
        <f t="shared" si="12"/>
        <v>467810</v>
      </c>
      <c r="N31" s="11"/>
      <c r="O31" s="11"/>
      <c r="P31" s="11"/>
      <c r="Q31" s="11"/>
      <c r="R31" s="11"/>
    </row>
    <row r="32" spans="1:18" x14ac:dyDescent="0.2">
      <c r="A32" s="6">
        <v>10</v>
      </c>
      <c r="B32" s="18">
        <f t="shared" ref="B32:M32" si="13">$D14*B$22</f>
        <v>146040</v>
      </c>
      <c r="C32" s="18">
        <f t="shared" si="13"/>
        <v>164295</v>
      </c>
      <c r="D32" s="18">
        <f t="shared" si="13"/>
        <v>182550</v>
      </c>
      <c r="E32" s="18">
        <f t="shared" si="13"/>
        <v>200805</v>
      </c>
      <c r="F32" s="18">
        <f t="shared" si="13"/>
        <v>219060</v>
      </c>
      <c r="G32" s="18">
        <f t="shared" si="13"/>
        <v>237315</v>
      </c>
      <c r="H32" s="18">
        <f t="shared" si="13"/>
        <v>255570</v>
      </c>
      <c r="I32" s="18">
        <f t="shared" si="13"/>
        <v>273825</v>
      </c>
      <c r="J32" s="18">
        <f t="shared" si="13"/>
        <v>292080</v>
      </c>
      <c r="K32" s="18">
        <f t="shared" si="13"/>
        <v>365100</v>
      </c>
      <c r="L32" s="18">
        <f t="shared" si="13"/>
        <v>438120</v>
      </c>
      <c r="M32" s="18">
        <f t="shared" si="13"/>
        <v>511140</v>
      </c>
      <c r="N32" s="11"/>
      <c r="O32" s="11"/>
      <c r="P32" s="11"/>
      <c r="Q32" s="11"/>
      <c r="R32" s="11"/>
    </row>
    <row r="33" spans="1:18" x14ac:dyDescent="0.2">
      <c r="A33" s="6">
        <v>11</v>
      </c>
      <c r="B33" s="18">
        <f t="shared" ref="B33:M33" si="14">$D15*B$22</f>
        <v>158420</v>
      </c>
      <c r="C33" s="18">
        <f t="shared" si="14"/>
        <v>178222.5</v>
      </c>
      <c r="D33" s="18">
        <f t="shared" si="14"/>
        <v>198025</v>
      </c>
      <c r="E33" s="18">
        <f t="shared" si="14"/>
        <v>217827.5</v>
      </c>
      <c r="F33" s="18">
        <f t="shared" si="14"/>
        <v>237630</v>
      </c>
      <c r="G33" s="18">
        <f t="shared" si="14"/>
        <v>257432.5</v>
      </c>
      <c r="H33" s="18">
        <f t="shared" si="14"/>
        <v>277235</v>
      </c>
      <c r="I33" s="18">
        <f t="shared" si="14"/>
        <v>297037.5</v>
      </c>
      <c r="J33" s="18">
        <f t="shared" si="14"/>
        <v>316840</v>
      </c>
      <c r="K33" s="18">
        <f t="shared" si="14"/>
        <v>396050</v>
      </c>
      <c r="L33" s="18">
        <f t="shared" si="14"/>
        <v>475260</v>
      </c>
      <c r="M33" s="18">
        <f t="shared" si="14"/>
        <v>554470</v>
      </c>
      <c r="N33" s="11"/>
      <c r="O33" s="11"/>
      <c r="P33" s="11"/>
      <c r="Q33" s="11"/>
      <c r="R33" s="11"/>
    </row>
    <row r="34" spans="1:18" x14ac:dyDescent="0.2">
      <c r="A34" s="6">
        <v>12</v>
      </c>
      <c r="B34" s="18">
        <f t="shared" ref="B34:M34" si="15">$D16*B$22</f>
        <v>170800</v>
      </c>
      <c r="C34" s="18">
        <f t="shared" si="15"/>
        <v>192150</v>
      </c>
      <c r="D34" s="18">
        <f t="shared" si="15"/>
        <v>213500</v>
      </c>
      <c r="E34" s="18">
        <f t="shared" si="15"/>
        <v>234850</v>
      </c>
      <c r="F34" s="18">
        <f t="shared" si="15"/>
        <v>256200</v>
      </c>
      <c r="G34" s="18">
        <f t="shared" si="15"/>
        <v>277550</v>
      </c>
      <c r="H34" s="18">
        <f t="shared" si="15"/>
        <v>298900</v>
      </c>
      <c r="I34" s="18">
        <f t="shared" si="15"/>
        <v>320250</v>
      </c>
      <c r="J34" s="18">
        <f t="shared" si="15"/>
        <v>341600</v>
      </c>
      <c r="K34" s="18">
        <f t="shared" si="15"/>
        <v>427000</v>
      </c>
      <c r="L34" s="18">
        <f t="shared" si="15"/>
        <v>512400</v>
      </c>
      <c r="M34" s="18">
        <f t="shared" si="15"/>
        <v>597800</v>
      </c>
      <c r="N34" s="11"/>
      <c r="O34" s="11"/>
      <c r="P34" s="11"/>
      <c r="Q34" s="11"/>
      <c r="R34" s="11"/>
    </row>
    <row r="35" spans="1:18" x14ac:dyDescent="0.2">
      <c r="A35" s="6">
        <v>13</v>
      </c>
      <c r="B35" s="18">
        <f t="shared" ref="B35:M35" si="16">$D17*B$22</f>
        <v>183180</v>
      </c>
      <c r="C35" s="18">
        <f t="shared" si="16"/>
        <v>206077.5</v>
      </c>
      <c r="D35" s="18">
        <f t="shared" si="16"/>
        <v>228975</v>
      </c>
      <c r="E35" s="18">
        <f t="shared" si="16"/>
        <v>251872.5</v>
      </c>
      <c r="F35" s="18">
        <f t="shared" si="16"/>
        <v>274770</v>
      </c>
      <c r="G35" s="18">
        <f t="shared" si="16"/>
        <v>297667.5</v>
      </c>
      <c r="H35" s="18">
        <f t="shared" si="16"/>
        <v>320565</v>
      </c>
      <c r="I35" s="18">
        <f t="shared" si="16"/>
        <v>343462.5</v>
      </c>
      <c r="J35" s="18">
        <f t="shared" si="16"/>
        <v>366360</v>
      </c>
      <c r="K35" s="18">
        <f t="shared" si="16"/>
        <v>457950</v>
      </c>
      <c r="L35" s="18">
        <f t="shared" si="16"/>
        <v>549540</v>
      </c>
      <c r="M35" s="18">
        <f t="shared" si="16"/>
        <v>641130</v>
      </c>
      <c r="N35" s="11"/>
      <c r="O35" s="11"/>
      <c r="P35" s="11"/>
      <c r="Q35" s="11"/>
      <c r="R35" s="11"/>
    </row>
    <row r="36" spans="1:18" x14ac:dyDescent="0.2">
      <c r="A36" s="8">
        <v>14</v>
      </c>
      <c r="B36" s="21">
        <f t="shared" ref="B36:M36" si="17">$D18*B$22</f>
        <v>195560</v>
      </c>
      <c r="C36" s="21">
        <f t="shared" si="17"/>
        <v>220005</v>
      </c>
      <c r="D36" s="21">
        <f t="shared" si="17"/>
        <v>244450</v>
      </c>
      <c r="E36" s="21">
        <f t="shared" si="17"/>
        <v>268895</v>
      </c>
      <c r="F36" s="21">
        <f t="shared" si="17"/>
        <v>293340</v>
      </c>
      <c r="G36" s="21">
        <f t="shared" si="17"/>
        <v>317785</v>
      </c>
      <c r="H36" s="21">
        <f t="shared" si="17"/>
        <v>342230</v>
      </c>
      <c r="I36" s="21">
        <f t="shared" si="17"/>
        <v>366675</v>
      </c>
      <c r="J36" s="21">
        <f t="shared" si="17"/>
        <v>391120</v>
      </c>
      <c r="K36" s="21">
        <f t="shared" si="17"/>
        <v>488900</v>
      </c>
      <c r="L36" s="21">
        <f t="shared" si="17"/>
        <v>586680</v>
      </c>
      <c r="M36" s="21">
        <f t="shared" si="17"/>
        <v>684460</v>
      </c>
      <c r="N36" s="11"/>
      <c r="O36" s="11"/>
      <c r="P36" s="11"/>
      <c r="Q36" s="11"/>
      <c r="R36" s="11"/>
    </row>
    <row r="37" spans="1:18" x14ac:dyDescent="0.2">
      <c r="A37" s="8"/>
      <c r="B37" s="11"/>
      <c r="C37" s="11"/>
      <c r="D37" s="11"/>
      <c r="E37" s="11"/>
      <c r="F37" s="11"/>
      <c r="G37" s="11"/>
      <c r="H37" s="11"/>
      <c r="I37" s="11"/>
      <c r="J37" s="11"/>
      <c r="K37" s="11"/>
      <c r="L37" s="11"/>
      <c r="M37" s="11"/>
      <c r="N37" s="11"/>
      <c r="O37" s="11"/>
      <c r="P37" s="11"/>
      <c r="Q37" s="11"/>
      <c r="R37" s="11"/>
    </row>
    <row r="38" spans="1:18" x14ac:dyDescent="0.2">
      <c r="A38" s="8"/>
      <c r="B38" s="11"/>
      <c r="C38" s="11"/>
      <c r="D38" s="11"/>
      <c r="E38" s="11"/>
      <c r="F38" s="11"/>
      <c r="G38" s="11"/>
      <c r="H38" s="11"/>
      <c r="I38" s="11"/>
      <c r="J38" s="11"/>
      <c r="K38" s="11"/>
      <c r="L38" s="11"/>
      <c r="M38" s="11"/>
      <c r="N38" s="11"/>
      <c r="O38" s="11"/>
      <c r="P38" s="11"/>
      <c r="Q38" s="11"/>
      <c r="R38" s="11"/>
    </row>
    <row r="39" spans="1:18" ht="22.2" customHeight="1" x14ac:dyDescent="0.3">
      <c r="A39" s="27" t="s">
        <v>6</v>
      </c>
      <c r="B39" s="26"/>
      <c r="C39" s="26"/>
      <c r="D39" s="26"/>
      <c r="E39" s="26"/>
      <c r="F39" s="26"/>
      <c r="G39" s="26"/>
      <c r="H39" s="26"/>
      <c r="I39" s="26"/>
      <c r="J39" s="26"/>
      <c r="K39" s="26"/>
      <c r="L39" s="26"/>
      <c r="M39" s="26"/>
      <c r="N39" s="11"/>
      <c r="O39" s="11"/>
      <c r="P39" s="11"/>
      <c r="Q39" s="11"/>
      <c r="R39" s="11"/>
    </row>
    <row r="40" spans="1:18" ht="14.4" x14ac:dyDescent="0.3">
      <c r="A40" s="28" t="s">
        <v>7</v>
      </c>
      <c r="B40" s="29"/>
      <c r="C40" s="29"/>
      <c r="D40" s="29"/>
      <c r="E40" s="29"/>
      <c r="F40" s="29"/>
      <c r="G40" s="29"/>
      <c r="H40" s="29"/>
      <c r="I40" s="30"/>
      <c r="J40" s="30"/>
      <c r="K40" s="30"/>
      <c r="L40" s="30"/>
      <c r="M40" s="30"/>
      <c r="N40" s="11"/>
      <c r="O40" s="11"/>
      <c r="P40" s="11"/>
      <c r="Q40" s="11"/>
      <c r="R40" s="11"/>
    </row>
    <row r="41" spans="1:18" ht="14.4" x14ac:dyDescent="0.3">
      <c r="A41" s="28"/>
      <c r="B41" s="29"/>
      <c r="C41" s="29"/>
      <c r="D41" s="29"/>
      <c r="E41" s="29"/>
      <c r="F41" s="29"/>
      <c r="G41" s="29"/>
      <c r="H41" s="29"/>
      <c r="I41" s="30"/>
      <c r="J41" s="30"/>
      <c r="K41" s="30"/>
      <c r="L41" s="30"/>
      <c r="M41" s="30"/>
      <c r="N41" s="11"/>
      <c r="O41" s="11"/>
      <c r="P41" s="11"/>
      <c r="Q41" s="11"/>
      <c r="R41" s="11"/>
    </row>
    <row r="42" spans="1:18" ht="21" x14ac:dyDescent="0.4">
      <c r="A42" s="1" t="s">
        <v>3</v>
      </c>
      <c r="B42" s="11"/>
      <c r="C42" s="11"/>
      <c r="D42" s="11"/>
      <c r="E42" s="12"/>
      <c r="F42" s="11"/>
      <c r="G42" s="11"/>
      <c r="H42" s="11"/>
      <c r="I42" s="11"/>
      <c r="J42" s="11"/>
      <c r="K42" s="11"/>
      <c r="L42" s="11"/>
      <c r="M42" s="11"/>
      <c r="N42" s="11"/>
      <c r="O42" s="11"/>
      <c r="P42" s="11"/>
      <c r="Q42" s="11"/>
    </row>
    <row r="43" spans="1:18" ht="18" x14ac:dyDescent="0.35">
      <c r="A43" s="3"/>
      <c r="B43" s="11"/>
      <c r="C43" s="11"/>
      <c r="D43" s="11"/>
      <c r="E43" s="12"/>
      <c r="F43" s="11"/>
      <c r="G43" s="11"/>
      <c r="H43" s="11"/>
      <c r="I43" s="11"/>
      <c r="J43" s="11"/>
      <c r="K43" s="11"/>
      <c r="L43" s="11"/>
      <c r="M43" s="11"/>
      <c r="N43" s="11"/>
      <c r="O43" s="11"/>
      <c r="P43" s="11"/>
      <c r="Q43" s="11"/>
    </row>
    <row r="44" spans="1:18" ht="15" customHeight="1" x14ac:dyDescent="0.35">
      <c r="A44" s="4"/>
      <c r="G44" s="3" t="s">
        <v>5</v>
      </c>
      <c r="L44" s="13"/>
      <c r="M44" s="13"/>
    </row>
    <row r="45" spans="1:18" ht="33" customHeight="1" x14ac:dyDescent="0.2">
      <c r="A45" s="5" t="s">
        <v>0</v>
      </c>
      <c r="B45" s="17">
        <f>B4</f>
        <v>0.5</v>
      </c>
      <c r="C45" s="17">
        <f>C4</f>
        <v>0.75</v>
      </c>
      <c r="D45" s="17">
        <f>D4</f>
        <v>1</v>
      </c>
      <c r="E45" s="17">
        <f>E4</f>
        <v>1.25</v>
      </c>
      <c r="F45" s="17">
        <v>1.3</v>
      </c>
      <c r="G45" s="17">
        <v>1.33</v>
      </c>
      <c r="H45" s="17">
        <v>1.35</v>
      </c>
      <c r="I45" s="17">
        <v>1.38</v>
      </c>
      <c r="J45" s="17">
        <f>J4</f>
        <v>1.5</v>
      </c>
      <c r="K45" s="17">
        <f>K4</f>
        <v>1.75</v>
      </c>
      <c r="L45" s="17">
        <v>1.8</v>
      </c>
      <c r="M45" s="17">
        <v>1.85</v>
      </c>
    </row>
    <row r="46" spans="1:18" x14ac:dyDescent="0.2">
      <c r="A46" s="6">
        <v>1</v>
      </c>
      <c r="B46" s="18">
        <f t="shared" ref="B46:M46" si="18">B5/12</f>
        <v>721.25</v>
      </c>
      <c r="C46" s="18">
        <f t="shared" si="18"/>
        <v>1081.875</v>
      </c>
      <c r="D46" s="19">
        <f t="shared" si="18"/>
        <v>1442.5</v>
      </c>
      <c r="E46" s="18">
        <f t="shared" si="18"/>
        <v>1803.125</v>
      </c>
      <c r="F46" s="18">
        <f t="shared" si="18"/>
        <v>1875.25</v>
      </c>
      <c r="G46" s="18">
        <f t="shared" si="18"/>
        <v>1918.5250000000003</v>
      </c>
      <c r="H46" s="18">
        <f t="shared" si="18"/>
        <v>1947.375</v>
      </c>
      <c r="I46" s="18">
        <f t="shared" si="18"/>
        <v>1990.6499999999999</v>
      </c>
      <c r="J46" s="18">
        <f t="shared" si="18"/>
        <v>2163.75</v>
      </c>
      <c r="K46" s="18">
        <f t="shared" si="18"/>
        <v>2524.375</v>
      </c>
      <c r="L46" s="18">
        <f t="shared" si="18"/>
        <v>2596.5</v>
      </c>
      <c r="M46" s="18">
        <f t="shared" si="18"/>
        <v>2668.625</v>
      </c>
    </row>
    <row r="47" spans="1:18" x14ac:dyDescent="0.2">
      <c r="A47" s="6">
        <f t="shared" ref="A47:A53" si="19">A46+1</f>
        <v>2</v>
      </c>
      <c r="B47" s="18">
        <f t="shared" ref="B47:M47" si="20">B6/12</f>
        <v>979.16666666666663</v>
      </c>
      <c r="C47" s="18">
        <f t="shared" si="20"/>
        <v>1468.75</v>
      </c>
      <c r="D47" s="19">
        <f t="shared" si="20"/>
        <v>1958.3333333333333</v>
      </c>
      <c r="E47" s="18">
        <f t="shared" si="20"/>
        <v>2447.9166666666665</v>
      </c>
      <c r="F47" s="18">
        <f t="shared" si="20"/>
        <v>2545.8333333333335</v>
      </c>
      <c r="G47" s="18">
        <f t="shared" si="20"/>
        <v>2604.5833333333335</v>
      </c>
      <c r="H47" s="18">
        <f t="shared" si="20"/>
        <v>2643.7500000000005</v>
      </c>
      <c r="I47" s="18">
        <f t="shared" si="20"/>
        <v>2702.4999999999995</v>
      </c>
      <c r="J47" s="18">
        <f t="shared" si="20"/>
        <v>2937.5</v>
      </c>
      <c r="K47" s="18">
        <f t="shared" si="20"/>
        <v>3427.0833333333335</v>
      </c>
      <c r="L47" s="18">
        <f t="shared" si="20"/>
        <v>3525</v>
      </c>
      <c r="M47" s="18">
        <f t="shared" si="20"/>
        <v>3622.9166666666665</v>
      </c>
    </row>
    <row r="48" spans="1:18" x14ac:dyDescent="0.2">
      <c r="A48" s="6">
        <f t="shared" si="19"/>
        <v>3</v>
      </c>
      <c r="B48" s="18">
        <f t="shared" ref="B48:M48" si="21">B7/12</f>
        <v>1237.0833333333333</v>
      </c>
      <c r="C48" s="18">
        <f t="shared" si="21"/>
        <v>1855.625</v>
      </c>
      <c r="D48" s="19">
        <f t="shared" si="21"/>
        <v>2474.1666666666665</v>
      </c>
      <c r="E48" s="18">
        <f t="shared" si="21"/>
        <v>3092.7083333333335</v>
      </c>
      <c r="F48" s="18">
        <f t="shared" si="21"/>
        <v>3216.4166666666665</v>
      </c>
      <c r="G48" s="18">
        <f t="shared" si="21"/>
        <v>3290.6416666666669</v>
      </c>
      <c r="H48" s="18">
        <f t="shared" si="21"/>
        <v>3340.125</v>
      </c>
      <c r="I48" s="18">
        <f t="shared" si="21"/>
        <v>3414.35</v>
      </c>
      <c r="J48" s="18">
        <f t="shared" si="21"/>
        <v>3711.25</v>
      </c>
      <c r="K48" s="18">
        <f t="shared" si="21"/>
        <v>4329.791666666667</v>
      </c>
      <c r="L48" s="18">
        <f t="shared" si="21"/>
        <v>4453.5</v>
      </c>
      <c r="M48" s="18">
        <f t="shared" si="21"/>
        <v>4577.208333333333</v>
      </c>
    </row>
    <row r="49" spans="1:18" x14ac:dyDescent="0.2">
      <c r="A49" s="6">
        <f t="shared" si="19"/>
        <v>4</v>
      </c>
      <c r="B49" s="18">
        <f t="shared" ref="B49:M49" si="22">B8/12</f>
        <v>1495</v>
      </c>
      <c r="C49" s="18">
        <f t="shared" si="22"/>
        <v>2242.5</v>
      </c>
      <c r="D49" s="19">
        <f t="shared" si="22"/>
        <v>2990</v>
      </c>
      <c r="E49" s="18">
        <f t="shared" si="22"/>
        <v>3737.5</v>
      </c>
      <c r="F49" s="18">
        <f t="shared" si="22"/>
        <v>3887</v>
      </c>
      <c r="G49" s="18">
        <f t="shared" si="22"/>
        <v>3976.7000000000003</v>
      </c>
      <c r="H49" s="18">
        <f t="shared" si="22"/>
        <v>4036.5</v>
      </c>
      <c r="I49" s="18">
        <f t="shared" si="22"/>
        <v>4126.2</v>
      </c>
      <c r="J49" s="18">
        <f t="shared" si="22"/>
        <v>4485</v>
      </c>
      <c r="K49" s="18">
        <f t="shared" si="22"/>
        <v>5232.5</v>
      </c>
      <c r="L49" s="18">
        <f t="shared" si="22"/>
        <v>5382</v>
      </c>
      <c r="M49" s="18">
        <f t="shared" si="22"/>
        <v>5531.5</v>
      </c>
    </row>
    <row r="50" spans="1:18" x14ac:dyDescent="0.2">
      <c r="A50" s="6">
        <f t="shared" si="19"/>
        <v>5</v>
      </c>
      <c r="B50" s="18">
        <f t="shared" ref="B50:M50" si="23">B9/12</f>
        <v>1752.9166666666667</v>
      </c>
      <c r="C50" s="18">
        <f t="shared" si="23"/>
        <v>2629.375</v>
      </c>
      <c r="D50" s="19">
        <f t="shared" si="23"/>
        <v>3505.8333333333335</v>
      </c>
      <c r="E50" s="18">
        <f t="shared" si="23"/>
        <v>4382.291666666667</v>
      </c>
      <c r="F50" s="18">
        <f t="shared" si="23"/>
        <v>4557.583333333333</v>
      </c>
      <c r="G50" s="18">
        <f t="shared" si="23"/>
        <v>4662.7583333333341</v>
      </c>
      <c r="H50" s="18">
        <f t="shared" si="23"/>
        <v>4732.8750000000009</v>
      </c>
      <c r="I50" s="18">
        <f t="shared" si="23"/>
        <v>4838.05</v>
      </c>
      <c r="J50" s="18">
        <f t="shared" si="23"/>
        <v>5258.75</v>
      </c>
      <c r="K50" s="18">
        <f t="shared" si="23"/>
        <v>6135.208333333333</v>
      </c>
      <c r="L50" s="18">
        <f t="shared" si="23"/>
        <v>6310.5</v>
      </c>
      <c r="M50" s="18">
        <f t="shared" si="23"/>
        <v>6485.791666666667</v>
      </c>
    </row>
    <row r="51" spans="1:18" x14ac:dyDescent="0.2">
      <c r="A51" s="6">
        <f t="shared" si="19"/>
        <v>6</v>
      </c>
      <c r="B51" s="18">
        <f t="shared" ref="B51:M51" si="24">B10/12</f>
        <v>2010.8333333333333</v>
      </c>
      <c r="C51" s="18">
        <f t="shared" si="24"/>
        <v>3016.25</v>
      </c>
      <c r="D51" s="19">
        <f t="shared" si="24"/>
        <v>4021.6666666666665</v>
      </c>
      <c r="E51" s="18">
        <f t="shared" si="24"/>
        <v>5027.083333333333</v>
      </c>
      <c r="F51" s="18">
        <f t="shared" si="24"/>
        <v>5228.166666666667</v>
      </c>
      <c r="G51" s="18">
        <f t="shared" si="24"/>
        <v>5348.8166666666666</v>
      </c>
      <c r="H51" s="18">
        <f t="shared" si="24"/>
        <v>5429.2500000000009</v>
      </c>
      <c r="I51" s="18">
        <f t="shared" si="24"/>
        <v>5549.8999999999987</v>
      </c>
      <c r="J51" s="18">
        <f t="shared" si="24"/>
        <v>6032.5</v>
      </c>
      <c r="K51" s="18">
        <f t="shared" si="24"/>
        <v>7037.916666666667</v>
      </c>
      <c r="L51" s="18">
        <f t="shared" si="24"/>
        <v>7239</v>
      </c>
      <c r="M51" s="18">
        <f t="shared" si="24"/>
        <v>7440.083333333333</v>
      </c>
    </row>
    <row r="52" spans="1:18" x14ac:dyDescent="0.2">
      <c r="A52" s="6">
        <f t="shared" si="19"/>
        <v>7</v>
      </c>
      <c r="B52" s="18">
        <f t="shared" ref="B52:M52" si="25">B11/12</f>
        <v>2268.75</v>
      </c>
      <c r="C52" s="18">
        <f t="shared" si="25"/>
        <v>3403.125</v>
      </c>
      <c r="D52" s="19">
        <f t="shared" si="25"/>
        <v>4537.5</v>
      </c>
      <c r="E52" s="18">
        <f t="shared" si="25"/>
        <v>5671.875</v>
      </c>
      <c r="F52" s="18">
        <f t="shared" si="25"/>
        <v>5898.75</v>
      </c>
      <c r="G52" s="18">
        <f t="shared" si="25"/>
        <v>6034.875</v>
      </c>
      <c r="H52" s="18">
        <f t="shared" si="25"/>
        <v>6125.625</v>
      </c>
      <c r="I52" s="18">
        <f t="shared" si="25"/>
        <v>6261.75</v>
      </c>
      <c r="J52" s="18">
        <f t="shared" si="25"/>
        <v>6806.25</v>
      </c>
      <c r="K52" s="18">
        <f t="shared" si="25"/>
        <v>7940.625</v>
      </c>
      <c r="L52" s="18">
        <f t="shared" si="25"/>
        <v>8167.5</v>
      </c>
      <c r="M52" s="18">
        <f t="shared" si="25"/>
        <v>8394.375</v>
      </c>
    </row>
    <row r="53" spans="1:18" x14ac:dyDescent="0.2">
      <c r="A53" s="6">
        <f t="shared" si="19"/>
        <v>8</v>
      </c>
      <c r="B53" s="18">
        <f t="shared" ref="B53:M53" si="26">B12/12</f>
        <v>2526.6666666666665</v>
      </c>
      <c r="C53" s="18">
        <f t="shared" si="26"/>
        <v>3790</v>
      </c>
      <c r="D53" s="19">
        <f t="shared" si="26"/>
        <v>5053.333333333333</v>
      </c>
      <c r="E53" s="18">
        <f t="shared" si="26"/>
        <v>6316.666666666667</v>
      </c>
      <c r="F53" s="18">
        <f t="shared" si="26"/>
        <v>6569.333333333333</v>
      </c>
      <c r="G53" s="18">
        <f t="shared" si="26"/>
        <v>6720.9333333333334</v>
      </c>
      <c r="H53" s="18">
        <f t="shared" si="26"/>
        <v>6822</v>
      </c>
      <c r="I53" s="18">
        <f t="shared" si="26"/>
        <v>6973.5999999999995</v>
      </c>
      <c r="J53" s="18">
        <f t="shared" si="26"/>
        <v>7580</v>
      </c>
      <c r="K53" s="18">
        <f t="shared" si="26"/>
        <v>8843.3333333333339</v>
      </c>
      <c r="L53" s="18">
        <f t="shared" si="26"/>
        <v>9096</v>
      </c>
      <c r="M53" s="18">
        <f t="shared" si="26"/>
        <v>9348.6666666666661</v>
      </c>
    </row>
    <row r="54" spans="1:18" x14ac:dyDescent="0.2">
      <c r="A54" s="6">
        <v>9</v>
      </c>
      <c r="B54" s="18">
        <f t="shared" ref="B54:M54" si="27">B13/12</f>
        <v>2784.5833333333335</v>
      </c>
      <c r="C54" s="18">
        <f t="shared" si="27"/>
        <v>4176.875</v>
      </c>
      <c r="D54" s="19">
        <f t="shared" si="27"/>
        <v>5569.166666666667</v>
      </c>
      <c r="E54" s="18">
        <f t="shared" si="27"/>
        <v>6961.458333333333</v>
      </c>
      <c r="F54" s="18">
        <f t="shared" si="27"/>
        <v>7239.916666666667</v>
      </c>
      <c r="G54" s="18">
        <f t="shared" si="27"/>
        <v>7406.9916666666677</v>
      </c>
      <c r="H54" s="18">
        <f t="shared" si="27"/>
        <v>7518.375</v>
      </c>
      <c r="I54" s="18">
        <f t="shared" si="27"/>
        <v>7685.45</v>
      </c>
      <c r="J54" s="18">
        <f t="shared" si="27"/>
        <v>8353.75</v>
      </c>
      <c r="K54" s="18">
        <f t="shared" si="27"/>
        <v>9746.0416666666661</v>
      </c>
      <c r="L54" s="18">
        <f t="shared" si="27"/>
        <v>10024.5</v>
      </c>
      <c r="M54" s="18">
        <f t="shared" si="27"/>
        <v>10302.958333333334</v>
      </c>
    </row>
    <row r="55" spans="1:18" x14ac:dyDescent="0.2">
      <c r="A55" s="6">
        <v>10</v>
      </c>
      <c r="B55" s="18">
        <f t="shared" ref="B55:M55" si="28">B14/12</f>
        <v>3042.5</v>
      </c>
      <c r="C55" s="18">
        <f t="shared" si="28"/>
        <v>4563.75</v>
      </c>
      <c r="D55" s="19">
        <f t="shared" si="28"/>
        <v>6085</v>
      </c>
      <c r="E55" s="18">
        <f t="shared" si="28"/>
        <v>7606.25</v>
      </c>
      <c r="F55" s="18">
        <f t="shared" si="28"/>
        <v>7910.5</v>
      </c>
      <c r="G55" s="18">
        <f t="shared" si="28"/>
        <v>8093.05</v>
      </c>
      <c r="H55" s="18">
        <f t="shared" si="28"/>
        <v>8214.75</v>
      </c>
      <c r="I55" s="18">
        <f t="shared" si="28"/>
        <v>8397.2999999999993</v>
      </c>
      <c r="J55" s="18">
        <f t="shared" si="28"/>
        <v>9127.5</v>
      </c>
      <c r="K55" s="18">
        <f t="shared" si="28"/>
        <v>10648.75</v>
      </c>
      <c r="L55" s="18">
        <f t="shared" si="28"/>
        <v>10953</v>
      </c>
      <c r="M55" s="18">
        <f t="shared" si="28"/>
        <v>11257.25</v>
      </c>
    </row>
    <row r="56" spans="1:18" x14ac:dyDescent="0.2">
      <c r="A56" s="6">
        <v>11</v>
      </c>
      <c r="B56" s="18">
        <f t="shared" ref="B56:M56" si="29">B15/12</f>
        <v>3300.4166666666665</v>
      </c>
      <c r="C56" s="18">
        <f t="shared" si="29"/>
        <v>4950.625</v>
      </c>
      <c r="D56" s="19">
        <f t="shared" si="29"/>
        <v>6600.833333333333</v>
      </c>
      <c r="E56" s="18">
        <f t="shared" si="29"/>
        <v>8251.0416666666661</v>
      </c>
      <c r="F56" s="18">
        <f t="shared" si="29"/>
        <v>8581.0833333333339</v>
      </c>
      <c r="G56" s="18">
        <f t="shared" si="29"/>
        <v>8779.1083333333336</v>
      </c>
      <c r="H56" s="18">
        <f t="shared" si="29"/>
        <v>8911.125</v>
      </c>
      <c r="I56" s="18">
        <f t="shared" si="29"/>
        <v>9109.15</v>
      </c>
      <c r="J56" s="18">
        <f t="shared" si="29"/>
        <v>9901.25</v>
      </c>
      <c r="K56" s="18">
        <f t="shared" si="29"/>
        <v>11551.458333333334</v>
      </c>
      <c r="L56" s="18">
        <f t="shared" si="29"/>
        <v>11881.5</v>
      </c>
      <c r="M56" s="18">
        <f t="shared" si="29"/>
        <v>12211.541666666666</v>
      </c>
    </row>
    <row r="57" spans="1:18" x14ac:dyDescent="0.2">
      <c r="A57" s="6">
        <v>12</v>
      </c>
      <c r="B57" s="18">
        <f t="shared" ref="B57:M57" si="30">B16/12</f>
        <v>3558.3333333333335</v>
      </c>
      <c r="C57" s="18">
        <f t="shared" si="30"/>
        <v>5337.5</v>
      </c>
      <c r="D57" s="19">
        <f t="shared" si="30"/>
        <v>7116.666666666667</v>
      </c>
      <c r="E57" s="18">
        <f t="shared" si="30"/>
        <v>8895.8333333333339</v>
      </c>
      <c r="F57" s="18">
        <f t="shared" si="30"/>
        <v>9251.6666666666661</v>
      </c>
      <c r="G57" s="18">
        <f t="shared" si="30"/>
        <v>9465.1666666666661</v>
      </c>
      <c r="H57" s="18">
        <f t="shared" si="30"/>
        <v>9607.5000000000018</v>
      </c>
      <c r="I57" s="18">
        <f t="shared" si="30"/>
        <v>9820.9999999999982</v>
      </c>
      <c r="J57" s="18">
        <f t="shared" si="30"/>
        <v>10675</v>
      </c>
      <c r="K57" s="18">
        <f t="shared" si="30"/>
        <v>12454.166666666666</v>
      </c>
      <c r="L57" s="18">
        <f t="shared" si="30"/>
        <v>12810</v>
      </c>
      <c r="M57" s="18">
        <f t="shared" si="30"/>
        <v>13165.833333333334</v>
      </c>
    </row>
    <row r="58" spans="1:18" x14ac:dyDescent="0.2">
      <c r="A58" s="6">
        <v>13</v>
      </c>
      <c r="B58" s="18">
        <f t="shared" ref="B58:M58" si="31">B17/12</f>
        <v>3816.25</v>
      </c>
      <c r="C58" s="18">
        <f t="shared" si="31"/>
        <v>5724.375</v>
      </c>
      <c r="D58" s="19">
        <f t="shared" si="31"/>
        <v>7632.5</v>
      </c>
      <c r="E58" s="18">
        <f t="shared" si="31"/>
        <v>9540.625</v>
      </c>
      <c r="F58" s="18">
        <f t="shared" si="31"/>
        <v>9922.25</v>
      </c>
      <c r="G58" s="18">
        <f t="shared" si="31"/>
        <v>10151.225</v>
      </c>
      <c r="H58" s="18">
        <f t="shared" si="31"/>
        <v>10303.875000000002</v>
      </c>
      <c r="I58" s="18">
        <f t="shared" si="31"/>
        <v>10532.85</v>
      </c>
      <c r="J58" s="18">
        <f t="shared" si="31"/>
        <v>11448.75</v>
      </c>
      <c r="K58" s="18">
        <f t="shared" si="31"/>
        <v>13356.875</v>
      </c>
      <c r="L58" s="18">
        <f t="shared" si="31"/>
        <v>13738.5</v>
      </c>
      <c r="M58" s="18">
        <f t="shared" si="31"/>
        <v>14120.125</v>
      </c>
    </row>
    <row r="59" spans="1:18" x14ac:dyDescent="0.2">
      <c r="A59" s="8">
        <v>14</v>
      </c>
      <c r="B59" s="21">
        <f t="shared" ref="B59:M59" si="32">B18/12</f>
        <v>4074.1666666666665</v>
      </c>
      <c r="C59" s="21">
        <f t="shared" si="32"/>
        <v>6111.25</v>
      </c>
      <c r="D59" s="23">
        <f t="shared" si="32"/>
        <v>8148.333333333333</v>
      </c>
      <c r="E59" s="21">
        <f t="shared" si="32"/>
        <v>10185.416666666666</v>
      </c>
      <c r="F59" s="21">
        <f t="shared" si="32"/>
        <v>10592.833333333334</v>
      </c>
      <c r="G59" s="21">
        <f t="shared" si="32"/>
        <v>10837.283333333335</v>
      </c>
      <c r="H59" s="21">
        <f t="shared" si="32"/>
        <v>11000.25</v>
      </c>
      <c r="I59" s="21">
        <f t="shared" si="32"/>
        <v>11244.699999999999</v>
      </c>
      <c r="J59" s="21">
        <f t="shared" si="32"/>
        <v>12222.5</v>
      </c>
      <c r="K59" s="21">
        <f t="shared" si="32"/>
        <v>14259.583333333334</v>
      </c>
      <c r="L59" s="21">
        <f t="shared" si="32"/>
        <v>14667</v>
      </c>
      <c r="M59" s="21">
        <f t="shared" si="32"/>
        <v>15074.416666666666</v>
      </c>
    </row>
    <row r="60" spans="1:18" ht="10.5" customHeight="1" x14ac:dyDescent="0.2"/>
    <row r="61" spans="1:18" ht="9.75" customHeight="1" x14ac:dyDescent="0.2"/>
    <row r="62" spans="1:18" ht="12" customHeight="1" x14ac:dyDescent="0.2"/>
    <row r="63" spans="1:18" ht="20.399999999999999" x14ac:dyDescent="0.2">
      <c r="A63" s="5" t="s">
        <v>0</v>
      </c>
      <c r="B63" s="17">
        <f t="shared" ref="B63:J63" si="33">B22</f>
        <v>2</v>
      </c>
      <c r="C63" s="17">
        <f t="shared" si="33"/>
        <v>2.25</v>
      </c>
      <c r="D63" s="17">
        <f t="shared" si="33"/>
        <v>2.5</v>
      </c>
      <c r="E63" s="17">
        <f t="shared" si="33"/>
        <v>2.75</v>
      </c>
      <c r="F63" s="17">
        <f t="shared" si="33"/>
        <v>3</v>
      </c>
      <c r="G63" s="17">
        <f t="shared" si="33"/>
        <v>3.25</v>
      </c>
      <c r="H63" s="17">
        <f t="shared" si="33"/>
        <v>3.5</v>
      </c>
      <c r="I63" s="17">
        <f t="shared" si="33"/>
        <v>3.75</v>
      </c>
      <c r="J63" s="17">
        <f t="shared" si="33"/>
        <v>4</v>
      </c>
      <c r="K63" s="17">
        <v>5</v>
      </c>
      <c r="L63" s="17">
        <v>6</v>
      </c>
      <c r="M63" s="17">
        <v>7</v>
      </c>
      <c r="N63" s="14"/>
      <c r="O63" s="14"/>
      <c r="P63" s="14"/>
      <c r="Q63" s="14"/>
      <c r="R63" s="14"/>
    </row>
    <row r="64" spans="1:18" x14ac:dyDescent="0.2">
      <c r="A64" s="6">
        <v>1</v>
      </c>
      <c r="B64" s="18">
        <f t="shared" ref="B64:M64" si="34">B23/12</f>
        <v>2885</v>
      </c>
      <c r="C64" s="18">
        <f t="shared" si="34"/>
        <v>3245.625</v>
      </c>
      <c r="D64" s="18">
        <f t="shared" si="34"/>
        <v>3606.25</v>
      </c>
      <c r="E64" s="18">
        <f t="shared" si="34"/>
        <v>3966.875</v>
      </c>
      <c r="F64" s="18">
        <f t="shared" si="34"/>
        <v>4327.5</v>
      </c>
      <c r="G64" s="18">
        <f t="shared" si="34"/>
        <v>4688.125</v>
      </c>
      <c r="H64" s="18">
        <f t="shared" si="34"/>
        <v>5048.75</v>
      </c>
      <c r="I64" s="18">
        <f t="shared" si="34"/>
        <v>5409.375</v>
      </c>
      <c r="J64" s="18">
        <f t="shared" si="34"/>
        <v>5770</v>
      </c>
      <c r="K64" s="18">
        <f t="shared" si="34"/>
        <v>7212.5</v>
      </c>
      <c r="L64" s="18">
        <f t="shared" si="34"/>
        <v>8655</v>
      </c>
      <c r="M64" s="18">
        <f t="shared" si="34"/>
        <v>10097.5</v>
      </c>
      <c r="N64" s="14"/>
      <c r="O64" s="14"/>
      <c r="P64" s="14"/>
      <c r="Q64" s="14"/>
      <c r="R64" s="14"/>
    </row>
    <row r="65" spans="1:18" x14ac:dyDescent="0.2">
      <c r="A65" s="6">
        <f t="shared" ref="A65:A71" si="35">A64+1</f>
        <v>2</v>
      </c>
      <c r="B65" s="18">
        <f t="shared" ref="B65:M65" si="36">B24/12</f>
        <v>3916.6666666666665</v>
      </c>
      <c r="C65" s="18">
        <f t="shared" si="36"/>
        <v>4406.25</v>
      </c>
      <c r="D65" s="18">
        <f t="shared" si="36"/>
        <v>4895.833333333333</v>
      </c>
      <c r="E65" s="18">
        <f t="shared" si="36"/>
        <v>5385.416666666667</v>
      </c>
      <c r="F65" s="18">
        <f t="shared" si="36"/>
        <v>5875</v>
      </c>
      <c r="G65" s="18">
        <f t="shared" si="36"/>
        <v>6364.583333333333</v>
      </c>
      <c r="H65" s="18">
        <f t="shared" si="36"/>
        <v>6854.166666666667</v>
      </c>
      <c r="I65" s="18">
        <f t="shared" si="36"/>
        <v>7343.75</v>
      </c>
      <c r="J65" s="18">
        <f t="shared" si="36"/>
        <v>7833.333333333333</v>
      </c>
      <c r="K65" s="18">
        <f t="shared" si="36"/>
        <v>9791.6666666666661</v>
      </c>
      <c r="L65" s="18">
        <f t="shared" si="36"/>
        <v>11750</v>
      </c>
      <c r="M65" s="18">
        <f t="shared" si="36"/>
        <v>13708.333333333334</v>
      </c>
      <c r="N65" s="15"/>
      <c r="O65" s="14"/>
      <c r="P65" s="15"/>
      <c r="Q65" s="14"/>
      <c r="R65" s="14"/>
    </row>
    <row r="66" spans="1:18" x14ac:dyDescent="0.2">
      <c r="A66" s="6">
        <f t="shared" si="35"/>
        <v>3</v>
      </c>
      <c r="B66" s="18">
        <f t="shared" ref="B66:M66" si="37">B25/12</f>
        <v>4948.333333333333</v>
      </c>
      <c r="C66" s="18">
        <f t="shared" si="37"/>
        <v>5566.875</v>
      </c>
      <c r="D66" s="18">
        <f t="shared" si="37"/>
        <v>6185.416666666667</v>
      </c>
      <c r="E66" s="18">
        <f t="shared" si="37"/>
        <v>6803.958333333333</v>
      </c>
      <c r="F66" s="18">
        <f t="shared" si="37"/>
        <v>7422.5</v>
      </c>
      <c r="G66" s="18">
        <f t="shared" si="37"/>
        <v>8041.041666666667</v>
      </c>
      <c r="H66" s="18">
        <f t="shared" si="37"/>
        <v>8659.5833333333339</v>
      </c>
      <c r="I66" s="18">
        <f t="shared" si="37"/>
        <v>9278.125</v>
      </c>
      <c r="J66" s="18">
        <f t="shared" si="37"/>
        <v>9896.6666666666661</v>
      </c>
      <c r="K66" s="18">
        <f t="shared" si="37"/>
        <v>12370.833333333334</v>
      </c>
      <c r="L66" s="18">
        <f t="shared" si="37"/>
        <v>14845</v>
      </c>
      <c r="M66" s="18">
        <f t="shared" si="37"/>
        <v>17319.166666666668</v>
      </c>
      <c r="N66" s="15"/>
      <c r="O66" s="14"/>
      <c r="P66" s="15"/>
      <c r="Q66" s="14"/>
      <c r="R66" s="14"/>
    </row>
    <row r="67" spans="1:18" x14ac:dyDescent="0.2">
      <c r="A67" s="6">
        <f t="shared" si="35"/>
        <v>4</v>
      </c>
      <c r="B67" s="18">
        <f t="shared" ref="B67:M67" si="38">B26/12</f>
        <v>5980</v>
      </c>
      <c r="C67" s="18">
        <f t="shared" si="38"/>
        <v>6727.5</v>
      </c>
      <c r="D67" s="18">
        <f t="shared" si="38"/>
        <v>7475</v>
      </c>
      <c r="E67" s="18">
        <f t="shared" si="38"/>
        <v>8222.5</v>
      </c>
      <c r="F67" s="18">
        <f t="shared" si="38"/>
        <v>8970</v>
      </c>
      <c r="G67" s="18">
        <f t="shared" si="38"/>
        <v>9717.5</v>
      </c>
      <c r="H67" s="18">
        <f t="shared" si="38"/>
        <v>10465</v>
      </c>
      <c r="I67" s="18">
        <f t="shared" si="38"/>
        <v>11212.5</v>
      </c>
      <c r="J67" s="18">
        <f t="shared" si="38"/>
        <v>11960</v>
      </c>
      <c r="K67" s="18">
        <f t="shared" si="38"/>
        <v>14950</v>
      </c>
      <c r="L67" s="18">
        <f t="shared" si="38"/>
        <v>17940</v>
      </c>
      <c r="M67" s="18">
        <f t="shared" si="38"/>
        <v>20930</v>
      </c>
      <c r="N67" s="15"/>
      <c r="O67" s="14"/>
      <c r="P67" s="15"/>
      <c r="Q67" s="14"/>
      <c r="R67" s="14"/>
    </row>
    <row r="68" spans="1:18" x14ac:dyDescent="0.2">
      <c r="A68" s="6">
        <f t="shared" si="35"/>
        <v>5</v>
      </c>
      <c r="B68" s="18">
        <f t="shared" ref="B68:M68" si="39">B27/12</f>
        <v>7011.666666666667</v>
      </c>
      <c r="C68" s="18">
        <f t="shared" si="39"/>
        <v>7888.125</v>
      </c>
      <c r="D68" s="18">
        <f t="shared" si="39"/>
        <v>8764.5833333333339</v>
      </c>
      <c r="E68" s="18">
        <f t="shared" si="39"/>
        <v>9641.0416666666661</v>
      </c>
      <c r="F68" s="18">
        <f t="shared" si="39"/>
        <v>10517.5</v>
      </c>
      <c r="G68" s="18">
        <f t="shared" si="39"/>
        <v>11393.958333333334</v>
      </c>
      <c r="H68" s="18">
        <f t="shared" si="39"/>
        <v>12270.416666666666</v>
      </c>
      <c r="I68" s="18">
        <f t="shared" si="39"/>
        <v>13146.875</v>
      </c>
      <c r="J68" s="18">
        <f t="shared" si="39"/>
        <v>14023.333333333334</v>
      </c>
      <c r="K68" s="18">
        <f t="shared" si="39"/>
        <v>17529.166666666668</v>
      </c>
      <c r="L68" s="18">
        <f t="shared" si="39"/>
        <v>21035</v>
      </c>
      <c r="M68" s="18">
        <f t="shared" si="39"/>
        <v>24540.833333333332</v>
      </c>
      <c r="N68" s="15"/>
      <c r="O68" s="14"/>
      <c r="P68" s="15"/>
      <c r="Q68" s="14"/>
      <c r="R68" s="14"/>
    </row>
    <row r="69" spans="1:18" x14ac:dyDescent="0.2">
      <c r="A69" s="6">
        <f t="shared" si="35"/>
        <v>6</v>
      </c>
      <c r="B69" s="18">
        <f t="shared" ref="B69:M69" si="40">B28/12</f>
        <v>8043.333333333333</v>
      </c>
      <c r="C69" s="18">
        <f t="shared" si="40"/>
        <v>9048.75</v>
      </c>
      <c r="D69" s="18">
        <f t="shared" si="40"/>
        <v>10054.166666666666</v>
      </c>
      <c r="E69" s="18">
        <f t="shared" si="40"/>
        <v>11059.583333333334</v>
      </c>
      <c r="F69" s="18">
        <f t="shared" si="40"/>
        <v>12065</v>
      </c>
      <c r="G69" s="18">
        <f t="shared" si="40"/>
        <v>13070.416666666666</v>
      </c>
      <c r="H69" s="18">
        <f t="shared" si="40"/>
        <v>14075.833333333334</v>
      </c>
      <c r="I69" s="18">
        <f t="shared" si="40"/>
        <v>15081.25</v>
      </c>
      <c r="J69" s="18">
        <f t="shared" si="40"/>
        <v>16086.666666666666</v>
      </c>
      <c r="K69" s="18">
        <f t="shared" si="40"/>
        <v>20108.333333333332</v>
      </c>
      <c r="L69" s="18">
        <f t="shared" si="40"/>
        <v>24130</v>
      </c>
      <c r="M69" s="18">
        <f t="shared" si="40"/>
        <v>28151.666666666668</v>
      </c>
      <c r="N69" s="15"/>
      <c r="O69" s="14"/>
      <c r="P69" s="15"/>
      <c r="Q69" s="14"/>
      <c r="R69" s="14"/>
    </row>
    <row r="70" spans="1:18" x14ac:dyDescent="0.2">
      <c r="A70" s="6">
        <f t="shared" si="35"/>
        <v>7</v>
      </c>
      <c r="B70" s="18">
        <f t="shared" ref="B70:M70" si="41">B29/12</f>
        <v>9075</v>
      </c>
      <c r="C70" s="18">
        <f t="shared" si="41"/>
        <v>10209.375</v>
      </c>
      <c r="D70" s="18">
        <f t="shared" si="41"/>
        <v>11343.75</v>
      </c>
      <c r="E70" s="18">
        <f t="shared" si="41"/>
        <v>12478.125</v>
      </c>
      <c r="F70" s="18">
        <f t="shared" si="41"/>
        <v>13612.5</v>
      </c>
      <c r="G70" s="18">
        <f t="shared" si="41"/>
        <v>14746.875</v>
      </c>
      <c r="H70" s="18">
        <f t="shared" si="41"/>
        <v>15881.25</v>
      </c>
      <c r="I70" s="18">
        <f t="shared" si="41"/>
        <v>17015.625</v>
      </c>
      <c r="J70" s="18">
        <f t="shared" si="41"/>
        <v>18150</v>
      </c>
      <c r="K70" s="18">
        <f t="shared" si="41"/>
        <v>22687.5</v>
      </c>
      <c r="L70" s="18">
        <f t="shared" si="41"/>
        <v>27225</v>
      </c>
      <c r="M70" s="18">
        <f t="shared" si="41"/>
        <v>31762.5</v>
      </c>
      <c r="N70" s="15"/>
      <c r="O70" s="14"/>
      <c r="P70" s="15"/>
      <c r="Q70" s="14"/>
      <c r="R70" s="14"/>
    </row>
    <row r="71" spans="1:18" x14ac:dyDescent="0.2">
      <c r="A71" s="6">
        <f t="shared" si="35"/>
        <v>8</v>
      </c>
      <c r="B71" s="18">
        <f t="shared" ref="B71:M71" si="42">B30/12</f>
        <v>10106.666666666666</v>
      </c>
      <c r="C71" s="18">
        <f t="shared" si="42"/>
        <v>11370</v>
      </c>
      <c r="D71" s="18">
        <f t="shared" si="42"/>
        <v>12633.333333333334</v>
      </c>
      <c r="E71" s="18">
        <f t="shared" si="42"/>
        <v>13896.666666666666</v>
      </c>
      <c r="F71" s="18">
        <f t="shared" si="42"/>
        <v>15160</v>
      </c>
      <c r="G71" s="18">
        <f t="shared" si="42"/>
        <v>16423.333333333332</v>
      </c>
      <c r="H71" s="18">
        <f t="shared" si="42"/>
        <v>17686.666666666668</v>
      </c>
      <c r="I71" s="18">
        <f t="shared" si="42"/>
        <v>18950</v>
      </c>
      <c r="J71" s="18">
        <f t="shared" si="42"/>
        <v>20213.333333333332</v>
      </c>
      <c r="K71" s="18">
        <f t="shared" si="42"/>
        <v>25266.666666666668</v>
      </c>
      <c r="L71" s="18">
        <f t="shared" si="42"/>
        <v>30320</v>
      </c>
      <c r="M71" s="18">
        <f t="shared" si="42"/>
        <v>35373.333333333336</v>
      </c>
      <c r="N71" s="15"/>
      <c r="O71" s="14"/>
      <c r="P71" s="15"/>
      <c r="Q71" s="14"/>
      <c r="R71" s="14"/>
    </row>
    <row r="72" spans="1:18" x14ac:dyDescent="0.2">
      <c r="A72" s="6">
        <v>9</v>
      </c>
      <c r="B72" s="18">
        <f t="shared" ref="B72:M72" si="43">B31/12</f>
        <v>11138.333333333334</v>
      </c>
      <c r="C72" s="18">
        <f t="shared" si="43"/>
        <v>12530.625</v>
      </c>
      <c r="D72" s="18">
        <f t="shared" si="43"/>
        <v>13922.916666666666</v>
      </c>
      <c r="E72" s="18">
        <f t="shared" si="43"/>
        <v>15315.208333333334</v>
      </c>
      <c r="F72" s="18">
        <f t="shared" si="43"/>
        <v>16707.5</v>
      </c>
      <c r="G72" s="18">
        <f t="shared" si="43"/>
        <v>18099.791666666668</v>
      </c>
      <c r="H72" s="18">
        <f t="shared" si="43"/>
        <v>19492.083333333332</v>
      </c>
      <c r="I72" s="18">
        <f t="shared" si="43"/>
        <v>20884.375</v>
      </c>
      <c r="J72" s="18">
        <f t="shared" si="43"/>
        <v>22276.666666666668</v>
      </c>
      <c r="K72" s="18">
        <f t="shared" si="43"/>
        <v>27845.833333333332</v>
      </c>
      <c r="L72" s="18">
        <f t="shared" si="43"/>
        <v>33415</v>
      </c>
      <c r="M72" s="18">
        <f t="shared" si="43"/>
        <v>38984.166666666664</v>
      </c>
      <c r="N72" s="15"/>
      <c r="O72" s="15"/>
      <c r="P72" s="15"/>
      <c r="Q72" s="14"/>
      <c r="R72" s="14"/>
    </row>
    <row r="73" spans="1:18" x14ac:dyDescent="0.2">
      <c r="A73" s="6">
        <v>10</v>
      </c>
      <c r="B73" s="18">
        <f t="shared" ref="B73:M73" si="44">B32/12</f>
        <v>12170</v>
      </c>
      <c r="C73" s="18">
        <f t="shared" si="44"/>
        <v>13691.25</v>
      </c>
      <c r="D73" s="18">
        <f t="shared" si="44"/>
        <v>15212.5</v>
      </c>
      <c r="E73" s="18">
        <f t="shared" si="44"/>
        <v>16733.75</v>
      </c>
      <c r="F73" s="18">
        <f t="shared" si="44"/>
        <v>18255</v>
      </c>
      <c r="G73" s="18">
        <f t="shared" si="44"/>
        <v>19776.25</v>
      </c>
      <c r="H73" s="18">
        <f t="shared" si="44"/>
        <v>21297.5</v>
      </c>
      <c r="I73" s="18">
        <f t="shared" si="44"/>
        <v>22818.75</v>
      </c>
      <c r="J73" s="18">
        <f t="shared" si="44"/>
        <v>24340</v>
      </c>
      <c r="K73" s="18">
        <f t="shared" si="44"/>
        <v>30425</v>
      </c>
      <c r="L73" s="18">
        <f t="shared" si="44"/>
        <v>36510</v>
      </c>
      <c r="M73" s="18">
        <f t="shared" si="44"/>
        <v>42595</v>
      </c>
      <c r="N73" s="14"/>
      <c r="O73" s="15"/>
      <c r="P73" s="14"/>
      <c r="Q73" s="14"/>
      <c r="R73" s="14"/>
    </row>
    <row r="74" spans="1:18" x14ac:dyDescent="0.2">
      <c r="A74" s="6">
        <v>11</v>
      </c>
      <c r="B74" s="18">
        <f t="shared" ref="B74:M74" si="45">B33/12</f>
        <v>13201.666666666666</v>
      </c>
      <c r="C74" s="18">
        <f t="shared" si="45"/>
        <v>14851.875</v>
      </c>
      <c r="D74" s="18">
        <f t="shared" si="45"/>
        <v>16502.083333333332</v>
      </c>
      <c r="E74" s="18">
        <f t="shared" si="45"/>
        <v>18152.291666666668</v>
      </c>
      <c r="F74" s="18">
        <f t="shared" si="45"/>
        <v>19802.5</v>
      </c>
      <c r="G74" s="18">
        <f t="shared" si="45"/>
        <v>21452.708333333332</v>
      </c>
      <c r="H74" s="18">
        <f t="shared" si="45"/>
        <v>23102.916666666668</v>
      </c>
      <c r="I74" s="18">
        <f t="shared" si="45"/>
        <v>24753.125</v>
      </c>
      <c r="J74" s="18">
        <f t="shared" si="45"/>
        <v>26403.333333333332</v>
      </c>
      <c r="K74" s="18">
        <f t="shared" si="45"/>
        <v>33004.166666666664</v>
      </c>
      <c r="L74" s="18">
        <f t="shared" si="45"/>
        <v>39605</v>
      </c>
      <c r="M74" s="18">
        <f t="shared" si="45"/>
        <v>46205.833333333336</v>
      </c>
      <c r="N74" s="14"/>
      <c r="O74" s="15"/>
      <c r="P74" s="14"/>
      <c r="Q74" s="14"/>
      <c r="R74" s="14"/>
    </row>
    <row r="75" spans="1:18" x14ac:dyDescent="0.2">
      <c r="A75" s="6">
        <v>12</v>
      </c>
      <c r="B75" s="18">
        <f t="shared" ref="B75:M75" si="46">B34/12</f>
        <v>14233.333333333334</v>
      </c>
      <c r="C75" s="18">
        <f t="shared" si="46"/>
        <v>16012.5</v>
      </c>
      <c r="D75" s="18">
        <f t="shared" si="46"/>
        <v>17791.666666666668</v>
      </c>
      <c r="E75" s="18">
        <f t="shared" si="46"/>
        <v>19570.833333333332</v>
      </c>
      <c r="F75" s="18">
        <f t="shared" si="46"/>
        <v>21350</v>
      </c>
      <c r="G75" s="18">
        <f t="shared" si="46"/>
        <v>23129.166666666668</v>
      </c>
      <c r="H75" s="18">
        <f t="shared" si="46"/>
        <v>24908.333333333332</v>
      </c>
      <c r="I75" s="18">
        <f t="shared" si="46"/>
        <v>26687.5</v>
      </c>
      <c r="J75" s="18">
        <f t="shared" si="46"/>
        <v>28466.666666666668</v>
      </c>
      <c r="K75" s="18">
        <f t="shared" si="46"/>
        <v>35583.333333333336</v>
      </c>
      <c r="L75" s="18">
        <f t="shared" si="46"/>
        <v>42700</v>
      </c>
      <c r="M75" s="18">
        <f t="shared" si="46"/>
        <v>49816.666666666664</v>
      </c>
      <c r="N75" s="14"/>
      <c r="O75" s="15"/>
      <c r="P75" s="14"/>
      <c r="Q75" s="14"/>
      <c r="R75" s="14"/>
    </row>
    <row r="76" spans="1:18" x14ac:dyDescent="0.2">
      <c r="A76" s="6">
        <v>13</v>
      </c>
      <c r="B76" s="18">
        <f t="shared" ref="B76:M76" si="47">B35/12</f>
        <v>15265</v>
      </c>
      <c r="C76" s="18">
        <f t="shared" si="47"/>
        <v>17173.125</v>
      </c>
      <c r="D76" s="18">
        <f t="shared" si="47"/>
        <v>19081.25</v>
      </c>
      <c r="E76" s="18">
        <f t="shared" si="47"/>
        <v>20989.375</v>
      </c>
      <c r="F76" s="18">
        <f t="shared" si="47"/>
        <v>22897.5</v>
      </c>
      <c r="G76" s="18">
        <f t="shared" si="47"/>
        <v>24805.625</v>
      </c>
      <c r="H76" s="18">
        <f t="shared" si="47"/>
        <v>26713.75</v>
      </c>
      <c r="I76" s="18">
        <f t="shared" si="47"/>
        <v>28621.875</v>
      </c>
      <c r="J76" s="18">
        <f t="shared" si="47"/>
        <v>30530</v>
      </c>
      <c r="K76" s="18">
        <f t="shared" si="47"/>
        <v>38162.5</v>
      </c>
      <c r="L76" s="18">
        <f t="shared" si="47"/>
        <v>45795</v>
      </c>
      <c r="M76" s="18">
        <f t="shared" si="47"/>
        <v>53427.5</v>
      </c>
      <c r="N76" s="14"/>
      <c r="O76" s="15"/>
      <c r="P76" s="14"/>
      <c r="Q76" s="14"/>
      <c r="R76" s="14"/>
    </row>
    <row r="77" spans="1:18" x14ac:dyDescent="0.2">
      <c r="A77" s="8">
        <v>14</v>
      </c>
      <c r="B77" s="21">
        <f t="shared" ref="B77:M77" si="48">B36/12</f>
        <v>16296.666666666666</v>
      </c>
      <c r="C77" s="21">
        <f t="shared" si="48"/>
        <v>18333.75</v>
      </c>
      <c r="D77" s="21">
        <f t="shared" si="48"/>
        <v>20370.833333333332</v>
      </c>
      <c r="E77" s="21">
        <f t="shared" si="48"/>
        <v>22407.916666666668</v>
      </c>
      <c r="F77" s="21">
        <f t="shared" si="48"/>
        <v>24445</v>
      </c>
      <c r="G77" s="21">
        <f t="shared" si="48"/>
        <v>26482.083333333332</v>
      </c>
      <c r="H77" s="21">
        <f t="shared" si="48"/>
        <v>28519.166666666668</v>
      </c>
      <c r="I77" s="21">
        <f t="shared" si="48"/>
        <v>30556.25</v>
      </c>
      <c r="J77" s="21">
        <f t="shared" si="48"/>
        <v>32593.333333333332</v>
      </c>
      <c r="K77" s="21">
        <f t="shared" si="48"/>
        <v>40741.666666666664</v>
      </c>
      <c r="L77" s="21">
        <f t="shared" si="48"/>
        <v>48890</v>
      </c>
      <c r="M77" s="21">
        <f t="shared" si="48"/>
        <v>57038.333333333336</v>
      </c>
      <c r="N77" s="14"/>
      <c r="O77" s="15"/>
      <c r="P77" s="14"/>
      <c r="Q77" s="14"/>
      <c r="R77" s="14"/>
    </row>
    <row r="78" spans="1:18" x14ac:dyDescent="0.2">
      <c r="J78" s="14"/>
      <c r="K78" s="8"/>
      <c r="L78" s="14"/>
      <c r="M78" s="14"/>
      <c r="N78" s="15"/>
      <c r="O78" s="16"/>
      <c r="P78" s="14"/>
      <c r="Q78" s="14"/>
    </row>
    <row r="79" spans="1:18" ht="19.2" customHeight="1" x14ac:dyDescent="0.3">
      <c r="A79" s="27" t="s">
        <v>6</v>
      </c>
      <c r="B79" s="26"/>
      <c r="C79" s="26"/>
      <c r="D79" s="26"/>
      <c r="E79" s="26"/>
      <c r="F79" s="26"/>
      <c r="G79" s="26"/>
      <c r="H79" s="26"/>
      <c r="I79" s="26"/>
      <c r="J79" s="26"/>
      <c r="K79" s="26"/>
      <c r="L79" s="26"/>
      <c r="M79" s="26"/>
      <c r="N79" s="14"/>
      <c r="O79" s="14"/>
      <c r="P79" s="14"/>
      <c r="Q79" s="14"/>
    </row>
    <row r="80" spans="1:18" ht="14.4" x14ac:dyDescent="0.3">
      <c r="A80" s="28" t="s">
        <v>7</v>
      </c>
      <c r="B80" s="29"/>
      <c r="C80" s="29"/>
      <c r="D80" s="29"/>
      <c r="E80" s="29"/>
      <c r="F80" s="29"/>
      <c r="G80" s="29"/>
      <c r="H80" s="29"/>
      <c r="I80" s="30"/>
      <c r="J80" s="30"/>
      <c r="K80" s="30"/>
      <c r="L80" s="30"/>
      <c r="M80" s="30"/>
      <c r="N80" s="14"/>
      <c r="O80" s="14"/>
      <c r="P80" s="14"/>
      <c r="Q80" s="14"/>
    </row>
    <row r="81" spans="10:17" x14ac:dyDescent="0.2">
      <c r="J81" s="14"/>
      <c r="K81" s="14"/>
      <c r="L81" s="14"/>
      <c r="M81" s="14"/>
      <c r="N81" s="14"/>
      <c r="O81" s="14"/>
      <c r="P81" s="14"/>
      <c r="Q81" s="14"/>
    </row>
    <row r="82" spans="10:17" x14ac:dyDescent="0.2">
      <c r="J82" s="14"/>
      <c r="K82" s="14"/>
      <c r="L82" s="14"/>
      <c r="M82" s="14"/>
      <c r="N82" s="14"/>
      <c r="O82" s="14"/>
      <c r="P82" s="14"/>
      <c r="Q82" s="14"/>
    </row>
    <row r="83" spans="10:17" x14ac:dyDescent="0.2">
      <c r="J83" s="14"/>
      <c r="K83" s="14"/>
      <c r="L83" s="14"/>
      <c r="M83" s="14"/>
      <c r="N83" s="14"/>
      <c r="O83" s="14"/>
      <c r="P83" s="14"/>
      <c r="Q83" s="14"/>
    </row>
    <row r="84" spans="10:17" x14ac:dyDescent="0.2">
      <c r="J84" s="14"/>
      <c r="K84" s="14"/>
      <c r="L84" s="14"/>
      <c r="M84" s="14"/>
      <c r="N84" s="14"/>
      <c r="O84" s="14"/>
      <c r="P84" s="14"/>
      <c r="Q84" s="14"/>
    </row>
  </sheetData>
  <mergeCells count="2">
    <mergeCell ref="A39:M39"/>
    <mergeCell ref="A79:M79"/>
  </mergeCells>
  <printOptions horizontalCentered="1"/>
  <pageMargins left="0.4" right="0.4" top="0.75" bottom="0.75" header="0.3" footer="0.3"/>
  <pageSetup orientation="landscape" r:id="rId1"/>
  <headerFooter>
    <oddFooter>&amp;L&amp;8
&amp;R&amp;9&amp;G</oddFooter>
  </headerFooter>
  <rowBreaks count="1" manualBreakCount="1">
    <brk id="41" max="16383"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48 States</vt:lpstr>
      <vt:lpstr>AK</vt:lpstr>
      <vt:lpstr>HI</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Swenson, Kendall (HHS/ASPE)</cp:lastModifiedBy>
  <cp:lastPrinted>2024-01-12T17:02:44Z</cp:lastPrinted>
  <dcterms:created xsi:type="dcterms:W3CDTF">2016-04-05T14:20:02Z</dcterms:created>
  <dcterms:modified xsi:type="dcterms:W3CDTF">2024-01-12T17:02:57Z</dcterms:modified>
</cp:coreProperties>
</file>