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h\Desktop\FL meta\"/>
    </mc:Choice>
  </mc:AlternateContent>
  <xr:revisionPtr revIDLastSave="0" documentId="13_ncr:1_{7087DFC8-418D-43D7-85B6-36FE389926B8}" xr6:coauthVersionLast="36" xr6:coauthVersionMax="36" xr10:uidLastSave="{00000000-0000-0000-0000-000000000000}"/>
  <bookViews>
    <workbookView xWindow="0" yWindow="0" windowWidth="21570" windowHeight="7890" xr2:uid="{85BA6BEA-3F12-4241-8D42-BF8635D3E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T9" i="1"/>
  <c r="S9" i="1"/>
  <c r="R9" i="1"/>
  <c r="R4" i="1" l="1"/>
  <c r="S4" i="1"/>
  <c r="T4" i="1"/>
  <c r="U4" i="1"/>
  <c r="R5" i="1"/>
  <c r="S5" i="1"/>
  <c r="T5" i="1"/>
  <c r="U5" i="1"/>
  <c r="R6" i="1"/>
  <c r="S6" i="1"/>
  <c r="T6" i="1"/>
  <c r="U6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8" i="1"/>
  <c r="S8" i="1"/>
  <c r="T8" i="1"/>
  <c r="U8" i="1"/>
  <c r="R7" i="1"/>
  <c r="S7" i="1"/>
  <c r="T7" i="1"/>
  <c r="U7" i="1"/>
  <c r="S3" i="1"/>
  <c r="T3" i="1"/>
  <c r="U3" i="1"/>
  <c r="R3" i="1"/>
</calcChain>
</file>

<file path=xl/sharedStrings.xml><?xml version="1.0" encoding="utf-8"?>
<sst xmlns="http://schemas.openxmlformats.org/spreadsheetml/2006/main" count="37" uniqueCount="21">
  <si>
    <t>Model</t>
    <phoneticPr fontId="18" type="noConversion"/>
  </si>
  <si>
    <t>Target1</t>
    <phoneticPr fontId="18" type="noConversion"/>
  </si>
  <si>
    <t>MAPE</t>
    <phoneticPr fontId="18" type="noConversion"/>
  </si>
  <si>
    <t>RMSE</t>
    <phoneticPr fontId="18" type="noConversion"/>
  </si>
  <si>
    <t>RAE</t>
    <phoneticPr fontId="18" type="noConversion"/>
  </si>
  <si>
    <t>R2</t>
    <phoneticPr fontId="18" type="noConversion"/>
  </si>
  <si>
    <t>Target2</t>
    <phoneticPr fontId="18" type="noConversion"/>
  </si>
  <si>
    <t>Target3</t>
    <phoneticPr fontId="18" type="noConversion"/>
  </si>
  <si>
    <t>Target4</t>
    <phoneticPr fontId="18" type="noConversion"/>
  </si>
  <si>
    <t>L3F-LSTM</t>
    <phoneticPr fontId="18" type="noConversion"/>
  </si>
  <si>
    <t>L3F-GRU</t>
    <phoneticPr fontId="18" type="noConversion"/>
  </si>
  <si>
    <t>BiLSTM</t>
    <phoneticPr fontId="18" type="noConversion"/>
  </si>
  <si>
    <t>LSTM</t>
    <phoneticPr fontId="18" type="noConversion"/>
  </si>
  <si>
    <t>GRU</t>
    <phoneticPr fontId="18" type="noConversion"/>
  </si>
  <si>
    <t>FCNN</t>
    <phoneticPr fontId="18" type="noConversion"/>
  </si>
  <si>
    <t>ARIMA</t>
    <phoneticPr fontId="18" type="noConversion"/>
  </si>
  <si>
    <t>SVR</t>
    <phoneticPr fontId="18" type="noConversion"/>
  </si>
  <si>
    <t>Average</t>
    <phoneticPr fontId="18" type="noConversion"/>
  </si>
  <si>
    <t>Transfer-LSTM</t>
    <phoneticPr fontId="18" type="noConversion"/>
  </si>
  <si>
    <t>FML-LSTM</t>
    <phoneticPr fontId="18" type="noConversion"/>
  </si>
  <si>
    <t>FML-GRU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</si>
</sst>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0" fillId="0" borderId="0" xfId="42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10" xfId="0" applyFont="1" applyBorder="1">
      <alignment vertical="center"/>
    </xf>
    <xf numFmtId="0" fontId="22" fillId="0" borderId="10" xfId="42" applyFont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21" fillId="0" borderId="12" xfId="0" applyNumberFormat="1" applyFont="1" applyBorder="1">
      <alignment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2" fillId="0" borderId="10" xfId="42" applyFont="1" applyBorder="1" applyAlignment="1">
      <alignment horizontal="center" vertical="center"/>
    </xf>
    <xf numFmtId="176" fontId="21" fillId="0" borderId="12" xfId="0" applyNumberFormat="1" applyFont="1" applyBorder="1" applyAlignment="1">
      <alignment horizontal="center" vertical="center"/>
    </xf>
    <xf numFmtId="176" fontId="21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21" fillId="0" borderId="1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超链接" xfId="42" builtinId="8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9211-80CF-435A-89DB-438B0AAEFC91}">
  <dimension ref="A1:U35"/>
  <sheetViews>
    <sheetView tabSelected="1" workbookViewId="0">
      <selection activeCell="G22" sqref="G22"/>
    </sheetView>
  </sheetViews>
  <sheetFormatPr defaultRowHeight="14.25" x14ac:dyDescent="0.2"/>
  <cols>
    <col min="1" max="1" width="12.75" bestFit="1" customWidth="1"/>
    <col min="2" max="2" width="12.625" bestFit="1" customWidth="1"/>
    <col min="3" max="3" width="9.375" bestFit="1" customWidth="1"/>
  </cols>
  <sheetData>
    <row r="1" spans="1:21" x14ac:dyDescent="0.2">
      <c r="A1" s="26" t="s">
        <v>0</v>
      </c>
      <c r="B1" s="28" t="s">
        <v>1</v>
      </c>
      <c r="C1" s="28"/>
      <c r="D1" s="28"/>
      <c r="E1" s="28"/>
      <c r="F1" s="28" t="s">
        <v>6</v>
      </c>
      <c r="G1" s="28"/>
      <c r="H1" s="28"/>
      <c r="I1" s="28"/>
      <c r="J1" s="28" t="s">
        <v>7</v>
      </c>
      <c r="K1" s="28"/>
      <c r="L1" s="28"/>
      <c r="M1" s="28"/>
      <c r="N1" s="28" t="s">
        <v>8</v>
      </c>
      <c r="O1" s="28"/>
      <c r="P1" s="28"/>
      <c r="Q1" s="28"/>
      <c r="R1" s="26" t="s">
        <v>17</v>
      </c>
      <c r="S1" s="26"/>
      <c r="T1" s="26"/>
      <c r="U1" s="26"/>
    </row>
    <row r="2" spans="1:21" x14ac:dyDescent="0.2">
      <c r="A2" s="27"/>
      <c r="B2" s="17" t="s">
        <v>3</v>
      </c>
      <c r="C2" s="17" t="s">
        <v>2</v>
      </c>
      <c r="D2" s="21" t="s">
        <v>5</v>
      </c>
      <c r="E2" s="17" t="s">
        <v>4</v>
      </c>
      <c r="F2" s="17" t="s">
        <v>3</v>
      </c>
      <c r="G2" s="17" t="s">
        <v>2</v>
      </c>
      <c r="H2" s="21" t="s">
        <v>5</v>
      </c>
      <c r="I2" s="17" t="s">
        <v>4</v>
      </c>
      <c r="J2" s="17" t="s">
        <v>3</v>
      </c>
      <c r="K2" s="17" t="s">
        <v>2</v>
      </c>
      <c r="L2" s="21" t="s">
        <v>5</v>
      </c>
      <c r="M2" s="17" t="s">
        <v>4</v>
      </c>
      <c r="N2" s="17" t="s">
        <v>3</v>
      </c>
      <c r="O2" s="17" t="s">
        <v>2</v>
      </c>
      <c r="P2" s="21" t="s">
        <v>5</v>
      </c>
      <c r="Q2" s="17" t="s">
        <v>4</v>
      </c>
      <c r="R2" s="6" t="s">
        <v>3</v>
      </c>
      <c r="S2" s="6" t="s">
        <v>2</v>
      </c>
      <c r="T2" s="7" t="s">
        <v>5</v>
      </c>
      <c r="U2" s="6" t="s">
        <v>4</v>
      </c>
    </row>
    <row r="3" spans="1:21" x14ac:dyDescent="0.2">
      <c r="A3" s="12" t="s">
        <v>9</v>
      </c>
      <c r="B3" s="22">
        <v>3.08161124587058</v>
      </c>
      <c r="C3" s="22">
        <v>4.9742135033011383</v>
      </c>
      <c r="D3" s="22">
        <v>94.416297003626795</v>
      </c>
      <c r="E3" s="22">
        <v>20.323286354541718</v>
      </c>
      <c r="F3" s="22">
        <v>4.2974967888888891</v>
      </c>
      <c r="G3" s="22">
        <v>7.4134196888888892</v>
      </c>
      <c r="H3" s="22">
        <v>98.569287333333335</v>
      </c>
      <c r="I3" s="22">
        <v>9.1760659333333336</v>
      </c>
      <c r="J3" s="22">
        <v>3.4886624664068178</v>
      </c>
      <c r="K3" s="22">
        <v>4.6439595893025354</v>
      </c>
      <c r="L3" s="22">
        <v>94.633127674460383</v>
      </c>
      <c r="M3" s="22">
        <v>19.358059316873508</v>
      </c>
      <c r="N3" s="13">
        <v>1.6174979392439077</v>
      </c>
      <c r="O3" s="13">
        <v>2.0584515482187222</v>
      </c>
      <c r="P3" s="13">
        <v>97.836510743945794</v>
      </c>
      <c r="Q3" s="13">
        <v>13.76332491636272</v>
      </c>
      <c r="R3" s="16">
        <f t="shared" ref="R3:R13" si="0">AVERAGE(B3,F3,J3,N3)</f>
        <v>3.1213171101025488</v>
      </c>
      <c r="S3" s="16">
        <f t="shared" ref="S3:S13" si="1">AVERAGE(C3,G3,K3,O3)</f>
        <v>4.7725110824278216</v>
      </c>
      <c r="T3" s="16">
        <f t="shared" ref="T3:T13" si="2">AVERAGE(D3,H3,L3,P3)</f>
        <v>96.363805688841566</v>
      </c>
      <c r="U3" s="16">
        <f t="shared" ref="U3:U13" si="3">AVERAGE(E3,I3,M3,Q3)</f>
        <v>15.655184130277821</v>
      </c>
    </row>
    <row r="4" spans="1:21" x14ac:dyDescent="0.2">
      <c r="A4" s="10" t="s">
        <v>10</v>
      </c>
      <c r="B4" s="14">
        <v>3.1878322921693281</v>
      </c>
      <c r="C4" s="14">
        <v>5.1414182782173121</v>
      </c>
      <c r="D4" s="14">
        <v>93.946442641317816</v>
      </c>
      <c r="E4" s="14">
        <v>21.01235568523402</v>
      </c>
      <c r="F4" s="14">
        <v>4.8721301299999995</v>
      </c>
      <c r="G4" s="14">
        <v>8.1346796300000008</v>
      </c>
      <c r="H4" s="14">
        <v>97.987513499999991</v>
      </c>
      <c r="I4" s="14">
        <v>10.3905124</v>
      </c>
      <c r="J4" s="14">
        <v>3.5981761291623058</v>
      </c>
      <c r="K4" s="14">
        <v>4.7539415583014444</v>
      </c>
      <c r="L4" s="14">
        <v>94.131334088742676</v>
      </c>
      <c r="M4" s="14">
        <v>19.987564980983684</v>
      </c>
      <c r="N4" s="14">
        <v>1.7684457078576041</v>
      </c>
      <c r="O4" s="14">
        <v>2.1821986138820599</v>
      </c>
      <c r="P4" s="14">
        <v>97.704700883477869</v>
      </c>
      <c r="Q4" s="14">
        <v>14.261431470513291</v>
      </c>
      <c r="R4" s="8">
        <f t="shared" si="0"/>
        <v>3.3566460647973093</v>
      </c>
      <c r="S4" s="8">
        <f t="shared" si="1"/>
        <v>5.0530595201002049</v>
      </c>
      <c r="T4" s="8">
        <f t="shared" si="2"/>
        <v>95.942497778384592</v>
      </c>
      <c r="U4" s="8">
        <f t="shared" si="3"/>
        <v>16.412966134182749</v>
      </c>
    </row>
    <row r="5" spans="1:21" x14ac:dyDescent="0.2">
      <c r="A5" s="10" t="s">
        <v>19</v>
      </c>
      <c r="B5" s="14">
        <v>3.2832136936485723</v>
      </c>
      <c r="C5" s="14">
        <v>5.2385975420474953</v>
      </c>
      <c r="D5" s="14">
        <v>93.630959913134546</v>
      </c>
      <c r="E5" s="14">
        <v>21.484405100345565</v>
      </c>
      <c r="F5" s="14">
        <v>6.012952327728267</v>
      </c>
      <c r="G5" s="14">
        <v>10.41523985564706</v>
      </c>
      <c r="H5" s="14">
        <v>97.115560322999897</v>
      </c>
      <c r="I5" s="14">
        <v>12.800633460283247</v>
      </c>
      <c r="J5" s="14">
        <v>3.9202875271439508</v>
      </c>
      <c r="K5" s="14">
        <v>5.2435633167624411</v>
      </c>
      <c r="L5" s="14">
        <v>93.093850500881629</v>
      </c>
      <c r="M5" s="14">
        <v>21.836537420749611</v>
      </c>
      <c r="N5" s="14">
        <v>1.8380350247025441</v>
      </c>
      <c r="O5" s="14">
        <v>2.2767842747271017</v>
      </c>
      <c r="P5" s="14">
        <v>97.48781671747561</v>
      </c>
      <c r="Q5" s="14">
        <v>14.77306038141246</v>
      </c>
      <c r="R5" s="8">
        <f t="shared" si="0"/>
        <v>3.7636221433058332</v>
      </c>
      <c r="S5" s="8">
        <f t="shared" si="1"/>
        <v>5.7935462472960246</v>
      </c>
      <c r="T5" s="8">
        <f t="shared" si="2"/>
        <v>95.332046863622921</v>
      </c>
      <c r="U5" s="8">
        <f t="shared" si="3"/>
        <v>17.723659090697723</v>
      </c>
    </row>
    <row r="6" spans="1:21" x14ac:dyDescent="0.2">
      <c r="A6" s="11" t="s">
        <v>20</v>
      </c>
      <c r="B6" s="15">
        <v>3.8379543647170022</v>
      </c>
      <c r="C6" s="15">
        <v>6.113709136843676</v>
      </c>
      <c r="D6" s="15">
        <v>90.87616376578805</v>
      </c>
      <c r="E6" s="15">
        <v>25.087904632091476</v>
      </c>
      <c r="F6" s="15">
        <v>5.5225911363959277</v>
      </c>
      <c r="G6" s="15">
        <v>9.2022126540541453</v>
      </c>
      <c r="H6" s="15">
        <v>97.53457612358028</v>
      </c>
      <c r="I6" s="15">
        <v>11.690528988838164</v>
      </c>
      <c r="J6" s="15">
        <v>4.3301104754209465</v>
      </c>
      <c r="K6" s="15">
        <v>5.6784303486347145</v>
      </c>
      <c r="L6" s="15">
        <v>91.467250958084989</v>
      </c>
      <c r="M6" s="15">
        <v>23.97141918539997</v>
      </c>
      <c r="N6" s="15">
        <v>1.8896356318145962</v>
      </c>
      <c r="O6" s="15">
        <v>2.3104017600417079</v>
      </c>
      <c r="P6" s="15">
        <v>97.374887634068685</v>
      </c>
      <c r="Q6" s="15">
        <v>15.283660441637</v>
      </c>
      <c r="R6" s="9">
        <f t="shared" si="0"/>
        <v>3.8950729020871182</v>
      </c>
      <c r="S6" s="9">
        <f t="shared" si="1"/>
        <v>5.8261884748935611</v>
      </c>
      <c r="T6" s="9">
        <f t="shared" si="2"/>
        <v>94.313219620380494</v>
      </c>
      <c r="U6" s="9">
        <f t="shared" si="3"/>
        <v>19.008378311991653</v>
      </c>
    </row>
    <row r="7" spans="1:21" x14ac:dyDescent="0.2">
      <c r="A7" s="10" t="s">
        <v>16</v>
      </c>
      <c r="B7" s="14">
        <v>3.4505675403589202</v>
      </c>
      <c r="C7" s="14">
        <v>5.0316033131766202</v>
      </c>
      <c r="D7" s="14">
        <v>93.004733927232294</v>
      </c>
      <c r="E7" s="14">
        <v>21.210344965160999</v>
      </c>
      <c r="F7" s="14">
        <v>6.3749779651928797</v>
      </c>
      <c r="G7" s="14">
        <v>8.7295932588639307</v>
      </c>
      <c r="H7" s="14">
        <v>96.986455705997599</v>
      </c>
      <c r="I7" s="14">
        <v>11.929199060988401</v>
      </c>
      <c r="J7" s="14">
        <v>3.6182129574892801</v>
      </c>
      <c r="K7" s="14">
        <v>4.7609146579933501</v>
      </c>
      <c r="L7" s="14">
        <v>94.225165464248093</v>
      </c>
      <c r="M7" s="14">
        <v>19.429068359510101</v>
      </c>
      <c r="N7" s="14">
        <v>2.4512728166389102</v>
      </c>
      <c r="O7" s="14">
        <v>3.06302330451043</v>
      </c>
      <c r="P7" s="14">
        <v>95.631636892169098</v>
      </c>
      <c r="Q7" s="14">
        <v>16.352459027256899</v>
      </c>
      <c r="R7" s="8">
        <f t="shared" si="0"/>
        <v>3.9737578199199977</v>
      </c>
      <c r="S7" s="8">
        <f t="shared" si="1"/>
        <v>5.3962836336360827</v>
      </c>
      <c r="T7" s="8">
        <f t="shared" si="2"/>
        <v>94.961997997411771</v>
      </c>
      <c r="U7" s="8">
        <f t="shared" si="3"/>
        <v>17.230267853229101</v>
      </c>
    </row>
    <row r="8" spans="1:21" x14ac:dyDescent="0.2">
      <c r="A8" s="10" t="s">
        <v>15</v>
      </c>
      <c r="B8" s="14">
        <v>3.7037188395826401</v>
      </c>
      <c r="C8" s="14">
        <v>5.4992421175307404</v>
      </c>
      <c r="D8" s="14">
        <v>91.940665262397303</v>
      </c>
      <c r="E8" s="14">
        <v>23.104080307879499</v>
      </c>
      <c r="F8" s="14">
        <v>6.9329126052953196</v>
      </c>
      <c r="G8" s="14">
        <v>9.5836399079663401</v>
      </c>
      <c r="H8" s="14">
        <v>96.435885443747097</v>
      </c>
      <c r="I8" s="14">
        <v>13.345153329078199</v>
      </c>
      <c r="J8" s="14">
        <v>3.8661138217033302</v>
      </c>
      <c r="K8" s="14">
        <v>4.6115714605411799</v>
      </c>
      <c r="L8" s="14">
        <v>93.406734450972493</v>
      </c>
      <c r="M8" s="14">
        <v>20.177275289621299</v>
      </c>
      <c r="N8" s="23">
        <v>1.5222590266529901</v>
      </c>
      <c r="O8" s="23">
        <v>1.7449922536136899</v>
      </c>
      <c r="P8" s="23">
        <v>98.315338897660794</v>
      </c>
      <c r="Q8" s="23">
        <v>11.5809905369088</v>
      </c>
      <c r="R8" s="8">
        <f t="shared" si="0"/>
        <v>4.0062510733085697</v>
      </c>
      <c r="S8" s="8">
        <f t="shared" si="1"/>
        <v>5.3598614349129878</v>
      </c>
      <c r="T8" s="8">
        <f t="shared" si="2"/>
        <v>95.024656013694425</v>
      </c>
      <c r="U8" s="8">
        <f t="shared" si="3"/>
        <v>17.051874865871952</v>
      </c>
    </row>
    <row r="9" spans="1:21" s="19" customFormat="1" x14ac:dyDescent="0.2">
      <c r="A9" s="24" t="s">
        <v>18</v>
      </c>
      <c r="B9" s="14">
        <v>3.7733936099999994</v>
      </c>
      <c r="C9" s="14">
        <v>5.9224866299999999</v>
      </c>
      <c r="D9" s="14">
        <v>91.416603699999996</v>
      </c>
      <c r="E9" s="14">
        <v>24.457402699999999</v>
      </c>
      <c r="F9" s="14">
        <v>5.5522606300000001</v>
      </c>
      <c r="G9" s="14">
        <v>9.6469920500000015</v>
      </c>
      <c r="H9" s="14">
        <v>97.461603100000005</v>
      </c>
      <c r="I9" s="14">
        <v>11.7982686</v>
      </c>
      <c r="J9" s="14">
        <v>4.4165741900000004</v>
      </c>
      <c r="K9" s="14">
        <v>5.9330174799999993</v>
      </c>
      <c r="L9" s="14">
        <v>91.31743809999999</v>
      </c>
      <c r="M9" s="14">
        <v>24.655026299999996</v>
      </c>
      <c r="N9" s="14">
        <v>2.64158216</v>
      </c>
      <c r="O9" s="14">
        <v>3.4721926999999999</v>
      </c>
      <c r="P9" s="14">
        <v>94.634792099999999</v>
      </c>
      <c r="Q9" s="14">
        <v>20.014390599999999</v>
      </c>
      <c r="R9" s="8">
        <f t="shared" si="0"/>
        <v>4.0959526474999999</v>
      </c>
      <c r="S9" s="8">
        <f t="shared" si="1"/>
        <v>6.2436722150000001</v>
      </c>
      <c r="T9" s="8">
        <f t="shared" si="2"/>
        <v>93.70760924999999</v>
      </c>
      <c r="U9" s="8">
        <f t="shared" si="3"/>
        <v>20.231272050000001</v>
      </c>
    </row>
    <row r="10" spans="1:21" x14ac:dyDescent="0.2">
      <c r="A10" s="10" t="s">
        <v>11</v>
      </c>
      <c r="B10" s="14">
        <v>3.9541964100000002</v>
      </c>
      <c r="C10" s="14">
        <v>6.1086483899999999</v>
      </c>
      <c r="D10" s="14">
        <v>90.599183800000006</v>
      </c>
      <c r="E10" s="14">
        <v>25.3583368</v>
      </c>
      <c r="F10" s="14">
        <v>7.8766760700000003</v>
      </c>
      <c r="G10" s="14">
        <v>13.798396199999999</v>
      </c>
      <c r="H10" s="14">
        <v>95.138799600000013</v>
      </c>
      <c r="I10" s="14">
        <v>16.692216300000002</v>
      </c>
      <c r="J10" s="14">
        <v>4.6048820400000006</v>
      </c>
      <c r="K10" s="14">
        <v>6.3090758500000002</v>
      </c>
      <c r="L10" s="14">
        <v>90.587013600000006</v>
      </c>
      <c r="M10" s="14">
        <v>25.761724099999999</v>
      </c>
      <c r="N10" s="14">
        <v>4.6549127200000004</v>
      </c>
      <c r="O10" s="14">
        <v>6.5350118099999985</v>
      </c>
      <c r="P10" s="14">
        <v>76.072010000000006</v>
      </c>
      <c r="Q10" s="14">
        <v>37.157842699999996</v>
      </c>
      <c r="R10" s="8">
        <f t="shared" si="0"/>
        <v>5.2726668100000005</v>
      </c>
      <c r="S10" s="8">
        <f t="shared" si="1"/>
        <v>8.1877830624999994</v>
      </c>
      <c r="T10" s="8">
        <f t="shared" si="2"/>
        <v>88.099251750000008</v>
      </c>
      <c r="U10" s="8">
        <f t="shared" si="3"/>
        <v>26.242529974999997</v>
      </c>
    </row>
    <row r="11" spans="1:21" x14ac:dyDescent="0.2">
      <c r="A11" s="10" t="s">
        <v>12</v>
      </c>
      <c r="B11" s="14">
        <v>3.9696184545755329</v>
      </c>
      <c r="C11" s="14">
        <v>6.2807147577404931</v>
      </c>
      <c r="D11" s="14">
        <v>90.498934015631647</v>
      </c>
      <c r="E11" s="14">
        <v>25.881008207797958</v>
      </c>
      <c r="F11" s="14">
        <v>7.8199560195207543</v>
      </c>
      <c r="G11" s="14">
        <v>14.011612161993952</v>
      </c>
      <c r="H11" s="14">
        <v>95.201233047991934</v>
      </c>
      <c r="I11" s="14">
        <v>16.629567444324447</v>
      </c>
      <c r="J11" s="14">
        <v>4.9454843625426266</v>
      </c>
      <c r="K11" s="14">
        <v>7.2392457723617509</v>
      </c>
      <c r="L11" s="14">
        <v>89.146239161491351</v>
      </c>
      <c r="M11" s="14">
        <v>28.592789173126164</v>
      </c>
      <c r="N11" s="14">
        <v>4.5299589100000004</v>
      </c>
      <c r="O11" s="14">
        <v>6.2647611399999992</v>
      </c>
      <c r="P11" s="14">
        <v>76.18539530000001</v>
      </c>
      <c r="Q11" s="14">
        <v>35.95374009999999</v>
      </c>
      <c r="R11" s="8">
        <f t="shared" si="0"/>
        <v>5.3162544366597286</v>
      </c>
      <c r="S11" s="8">
        <f t="shared" si="1"/>
        <v>8.4490834580240488</v>
      </c>
      <c r="T11" s="8">
        <f t="shared" si="2"/>
        <v>87.757950381278732</v>
      </c>
      <c r="U11" s="8">
        <f t="shared" si="3"/>
        <v>26.764276231312142</v>
      </c>
    </row>
    <row r="12" spans="1:21" x14ac:dyDescent="0.2">
      <c r="A12" s="10" t="s">
        <v>13</v>
      </c>
      <c r="B12" s="14">
        <v>4.5683885365724519</v>
      </c>
      <c r="C12" s="14">
        <v>7.2727724164724297</v>
      </c>
      <c r="D12" s="14">
        <v>87.584327831864329</v>
      </c>
      <c r="E12" s="14">
        <v>29.922647625207862</v>
      </c>
      <c r="F12" s="14">
        <v>8.6102512106299294</v>
      </c>
      <c r="G12" s="14">
        <v>14.053574725985474</v>
      </c>
      <c r="H12" s="14">
        <v>94.265475478023234</v>
      </c>
      <c r="I12" s="14">
        <v>18.106479644775341</v>
      </c>
      <c r="J12" s="14">
        <v>4.6829812228679604</v>
      </c>
      <c r="K12" s="14">
        <v>6.1192299053072885</v>
      </c>
      <c r="L12" s="14">
        <v>90.167833119630785</v>
      </c>
      <c r="M12" s="14">
        <v>25.92236727476115</v>
      </c>
      <c r="N12" s="14">
        <v>5.5448782699999999</v>
      </c>
      <c r="O12" s="14">
        <v>8.018194359999999</v>
      </c>
      <c r="P12" s="14">
        <v>67.419661140000002</v>
      </c>
      <c r="Q12" s="14">
        <v>46.497950400000001</v>
      </c>
      <c r="R12" s="8">
        <f t="shared" si="0"/>
        <v>5.8516248100175847</v>
      </c>
      <c r="S12" s="8">
        <f t="shared" si="1"/>
        <v>8.8659428519412984</v>
      </c>
      <c r="T12" s="8">
        <f t="shared" si="2"/>
        <v>84.859324392379591</v>
      </c>
      <c r="U12" s="8">
        <f t="shared" si="3"/>
        <v>30.112361236186089</v>
      </c>
    </row>
    <row r="13" spans="1:21" x14ac:dyDescent="0.2">
      <c r="A13" s="11" t="s">
        <v>14</v>
      </c>
      <c r="B13" s="15">
        <v>4.15648865</v>
      </c>
      <c r="C13" s="15">
        <v>6.6111652700000008</v>
      </c>
      <c r="D13" s="15">
        <v>89.686478699999995</v>
      </c>
      <c r="E13" s="15">
        <v>27.155763700000001</v>
      </c>
      <c r="F13" s="15">
        <v>7.5109380699999999</v>
      </c>
      <c r="G13" s="15">
        <v>12.5872534</v>
      </c>
      <c r="H13" s="15">
        <v>95.698575000000005</v>
      </c>
      <c r="I13" s="15">
        <v>15.5871139</v>
      </c>
      <c r="J13" s="15">
        <v>5.3640108800000004</v>
      </c>
      <c r="K13" s="15">
        <v>8.0527893700000011</v>
      </c>
      <c r="L13" s="15">
        <v>86.346281500000003</v>
      </c>
      <c r="M13" s="15">
        <v>32.1708128</v>
      </c>
      <c r="N13" s="15">
        <v>7.0926106699999991</v>
      </c>
      <c r="O13" s="15">
        <v>10.363055249999999</v>
      </c>
      <c r="P13" s="15">
        <v>50.081135740000001</v>
      </c>
      <c r="Q13" s="15">
        <v>59.245266800000003</v>
      </c>
      <c r="R13" s="9">
        <f t="shared" si="0"/>
        <v>6.0310120674999999</v>
      </c>
      <c r="S13" s="9">
        <f t="shared" si="1"/>
        <v>9.4035658224999992</v>
      </c>
      <c r="T13" s="9">
        <f t="shared" si="2"/>
        <v>80.453117734999992</v>
      </c>
      <c r="U13" s="9">
        <f t="shared" si="3"/>
        <v>33.539739300000001</v>
      </c>
    </row>
    <row r="14" spans="1:21" s="5" customFormat="1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9" spans="1:19" x14ac:dyDescent="0.2">
      <c r="C19" s="1"/>
      <c r="G19" s="1"/>
      <c r="K19" s="1"/>
    </row>
    <row r="20" spans="1:19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9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9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9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6" spans="1:19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9" x14ac:dyDescent="0.2">
      <c r="A27" s="2"/>
      <c r="B27" s="2"/>
      <c r="C27" s="4"/>
      <c r="D27" s="2"/>
      <c r="E27" s="2"/>
      <c r="F27" s="2"/>
      <c r="G27" s="2"/>
      <c r="H27" s="2"/>
      <c r="I27" s="2"/>
      <c r="J27" s="2"/>
      <c r="K27" s="2"/>
      <c r="L27" s="2"/>
    </row>
    <row r="28" spans="1:19" x14ac:dyDescent="0.2">
      <c r="H28" s="4"/>
    </row>
    <row r="29" spans="1:19" x14ac:dyDescent="0.2">
      <c r="H29" s="4"/>
    </row>
    <row r="30" spans="1:19" x14ac:dyDescent="0.2">
      <c r="E30" s="3"/>
    </row>
    <row r="31" spans="1:19" x14ac:dyDescent="0.2">
      <c r="E31" s="3"/>
    </row>
    <row r="32" spans="1:19" x14ac:dyDescent="0.2">
      <c r="E32" s="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2:17" x14ac:dyDescent="0.2">
      <c r="E33" s="3"/>
    </row>
    <row r="35" spans="2:1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</sheetData>
  <sortState ref="A3:L13">
    <sortCondition ref="K2"/>
  </sortState>
  <mergeCells count="6">
    <mergeCell ref="R1:U1"/>
    <mergeCell ref="A1:A2"/>
    <mergeCell ref="B1:E1"/>
    <mergeCell ref="F1:I1"/>
    <mergeCell ref="J1:M1"/>
    <mergeCell ref="N1:Q1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qhh</dc:creator>
  <cp:lastModifiedBy>qhh</cp:lastModifiedBy>
  <dcterms:created xsi:type="dcterms:W3CDTF">2021-11-13T06:30:38Z</dcterms:created>
  <dcterms:modified xsi:type="dcterms:W3CDTF">2022-01-05T08:49:50Z</dcterms:modified>
</cp:coreProperties>
</file>