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orkspace\ISAAC_fixed_income\data\"/>
    </mc:Choice>
  </mc:AlternateContent>
  <xr:revisionPtr revIDLastSave="0" documentId="13_ncr:1_{6E5475D3-922D-449A-AE19-99B5D6C6FC00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etf" sheetId="1" r:id="rId1"/>
  </sheets>
  <definedNames>
    <definedName name="_xlnm._FilterDatabase" localSheetId="0" hidden="1">etf!$A$1:$R$105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80" i="1"/>
  <c r="G34" i="1"/>
  <c r="G77" i="1"/>
  <c r="G35" i="1"/>
  <c r="G83" i="1"/>
  <c r="G86" i="1"/>
  <c r="G36" i="1"/>
  <c r="G37" i="1"/>
  <c r="G38" i="1"/>
  <c r="G89" i="1"/>
  <c r="G39" i="1"/>
  <c r="G40" i="1"/>
  <c r="G41" i="1"/>
  <c r="G42" i="1"/>
  <c r="G43" i="1"/>
  <c r="G44" i="1"/>
  <c r="G45" i="1"/>
  <c r="G92" i="1"/>
  <c r="G46" i="1"/>
  <c r="G47" i="1"/>
  <c r="G48" i="1"/>
  <c r="G49" i="1"/>
  <c r="G50" i="1"/>
  <c r="G78" i="1"/>
  <c r="G51" i="1"/>
  <c r="G81" i="1"/>
  <c r="G95" i="1"/>
  <c r="G52" i="1"/>
  <c r="G53" i="1"/>
  <c r="G54" i="1"/>
  <c r="G84" i="1"/>
  <c r="G55" i="1"/>
  <c r="G87" i="1"/>
  <c r="G56" i="1"/>
  <c r="G57" i="1"/>
  <c r="G98" i="1"/>
  <c r="G90" i="1"/>
  <c r="G100" i="1"/>
  <c r="G58" i="1"/>
  <c r="G59" i="1"/>
  <c r="G60" i="1"/>
  <c r="G61" i="1"/>
  <c r="G62" i="1"/>
  <c r="G63" i="1"/>
  <c r="G72" i="1"/>
  <c r="G79" i="1"/>
  <c r="G96" i="1"/>
  <c r="G64" i="1"/>
  <c r="G71" i="1"/>
  <c r="G65" i="1"/>
  <c r="G82" i="1"/>
  <c r="G93" i="1"/>
  <c r="G66" i="1"/>
  <c r="G104" i="1"/>
  <c r="G73" i="1"/>
  <c r="G85" i="1"/>
  <c r="G74" i="1"/>
  <c r="G94" i="1"/>
  <c r="G105" i="1"/>
  <c r="G67" i="1"/>
  <c r="G68" i="1"/>
  <c r="G75" i="1"/>
  <c r="G88" i="1"/>
  <c r="G69" i="1"/>
  <c r="G70" i="1"/>
  <c r="G97" i="1"/>
  <c r="G102" i="1"/>
  <c r="G91" i="1"/>
  <c r="G99" i="1"/>
  <c r="G76" i="1"/>
  <c r="G101" i="1"/>
  <c r="G103" i="1"/>
  <c r="G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80" i="1"/>
  <c r="H34" i="1"/>
  <c r="H77" i="1"/>
  <c r="H35" i="1"/>
  <c r="H83" i="1"/>
  <c r="H86" i="1"/>
  <c r="H36" i="1"/>
  <c r="H37" i="1"/>
  <c r="H38" i="1"/>
  <c r="H89" i="1"/>
  <c r="H39" i="1"/>
  <c r="H40" i="1"/>
  <c r="H41" i="1"/>
  <c r="H42" i="1"/>
  <c r="H43" i="1"/>
  <c r="H44" i="1"/>
  <c r="H45" i="1"/>
  <c r="H92" i="1"/>
  <c r="H46" i="1"/>
  <c r="H47" i="1"/>
  <c r="H48" i="1"/>
  <c r="H49" i="1"/>
  <c r="H50" i="1"/>
  <c r="H78" i="1"/>
  <c r="H51" i="1"/>
  <c r="H81" i="1"/>
  <c r="H95" i="1"/>
  <c r="H52" i="1"/>
  <c r="H53" i="1"/>
  <c r="H54" i="1"/>
  <c r="H84" i="1"/>
  <c r="H55" i="1"/>
  <c r="H87" i="1"/>
  <c r="H56" i="1"/>
  <c r="H57" i="1"/>
  <c r="H98" i="1"/>
  <c r="H90" i="1"/>
  <c r="H100" i="1"/>
  <c r="H58" i="1"/>
  <c r="H59" i="1"/>
  <c r="H60" i="1"/>
  <c r="H61" i="1"/>
  <c r="H62" i="1"/>
  <c r="H63" i="1"/>
  <c r="H72" i="1"/>
  <c r="H79" i="1"/>
  <c r="H96" i="1"/>
  <c r="H64" i="1"/>
  <c r="H71" i="1"/>
  <c r="H65" i="1"/>
  <c r="H82" i="1"/>
  <c r="H93" i="1"/>
  <c r="H66" i="1"/>
  <c r="H104" i="1"/>
  <c r="H73" i="1"/>
  <c r="H85" i="1"/>
  <c r="H74" i="1"/>
  <c r="H94" i="1"/>
  <c r="H105" i="1"/>
  <c r="H67" i="1"/>
  <c r="H68" i="1"/>
  <c r="H75" i="1"/>
  <c r="H88" i="1"/>
  <c r="H69" i="1"/>
  <c r="H70" i="1"/>
  <c r="H97" i="1"/>
  <c r="H102" i="1"/>
  <c r="H91" i="1"/>
  <c r="H99" i="1"/>
  <c r="H76" i="1"/>
  <c r="H101" i="1"/>
  <c r="H103" i="1"/>
  <c r="H2" i="1"/>
  <c r="E103" i="1"/>
  <c r="E101" i="1"/>
  <c r="E76" i="1"/>
  <c r="E99" i="1"/>
  <c r="E91" i="1"/>
  <c r="E102" i="1"/>
  <c r="E97" i="1"/>
  <c r="E70" i="1"/>
  <c r="E69" i="1"/>
  <c r="E88" i="1"/>
  <c r="E75" i="1"/>
  <c r="E68" i="1"/>
  <c r="E67" i="1"/>
  <c r="E105" i="1"/>
  <c r="E94" i="1"/>
  <c r="E74" i="1"/>
  <c r="E85" i="1"/>
  <c r="E73" i="1"/>
  <c r="E104" i="1"/>
  <c r="E66" i="1"/>
  <c r="E93" i="1"/>
  <c r="E82" i="1"/>
  <c r="E65" i="1"/>
  <c r="E71" i="1"/>
  <c r="E64" i="1"/>
  <c r="E96" i="1"/>
  <c r="E79" i="1"/>
  <c r="E72" i="1"/>
  <c r="E63" i="1"/>
  <c r="E62" i="1"/>
  <c r="E61" i="1"/>
  <c r="E60" i="1"/>
  <c r="E59" i="1"/>
  <c r="E58" i="1"/>
  <c r="E100" i="1"/>
  <c r="E90" i="1"/>
  <c r="E98" i="1"/>
  <c r="E57" i="1"/>
  <c r="E56" i="1"/>
  <c r="E87" i="1"/>
  <c r="E55" i="1"/>
  <c r="E84" i="1"/>
  <c r="E54" i="1"/>
  <c r="E53" i="1"/>
  <c r="E52" i="1"/>
  <c r="E95" i="1"/>
  <c r="E81" i="1"/>
  <c r="E51" i="1"/>
  <c r="E78" i="1"/>
  <c r="E50" i="1"/>
  <c r="E49" i="1"/>
  <c r="E48" i="1"/>
  <c r="E47" i="1"/>
  <c r="E46" i="1"/>
  <c r="E92" i="1"/>
  <c r="E45" i="1"/>
  <c r="E44" i="1"/>
  <c r="E43" i="1"/>
  <c r="E42" i="1"/>
  <c r="E41" i="1"/>
  <c r="E40" i="1"/>
  <c r="E39" i="1"/>
  <c r="E89" i="1"/>
  <c r="E38" i="1"/>
  <c r="E37" i="1"/>
  <c r="E36" i="1"/>
  <c r="E86" i="1"/>
  <c r="E83" i="1"/>
  <c r="E35" i="1"/>
  <c r="E77" i="1"/>
  <c r="E34" i="1"/>
  <c r="E80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03" i="1"/>
  <c r="I103" i="1" s="1"/>
  <c r="D101" i="1"/>
  <c r="I101" i="1" s="1"/>
  <c r="D76" i="1"/>
  <c r="I76" i="1" s="1"/>
  <c r="D99" i="1"/>
  <c r="I99" i="1" s="1"/>
  <c r="D91" i="1"/>
  <c r="I91" i="1" s="1"/>
  <c r="D102" i="1"/>
  <c r="I102" i="1" s="1"/>
  <c r="D97" i="1"/>
  <c r="I97" i="1" s="1"/>
  <c r="D70" i="1"/>
  <c r="I70" i="1" s="1"/>
  <c r="D69" i="1"/>
  <c r="I69" i="1" s="1"/>
  <c r="D88" i="1"/>
  <c r="I88" i="1" s="1"/>
  <c r="D75" i="1"/>
  <c r="I75" i="1" s="1"/>
  <c r="D68" i="1"/>
  <c r="I68" i="1" s="1"/>
  <c r="D67" i="1"/>
  <c r="I67" i="1" s="1"/>
  <c r="D105" i="1"/>
  <c r="I105" i="1" s="1"/>
  <c r="D94" i="1"/>
  <c r="I94" i="1" s="1"/>
  <c r="D74" i="1"/>
  <c r="I74" i="1" s="1"/>
  <c r="D85" i="1"/>
  <c r="I85" i="1" s="1"/>
  <c r="D73" i="1"/>
  <c r="I73" i="1" s="1"/>
  <c r="D104" i="1"/>
  <c r="I104" i="1" s="1"/>
  <c r="D66" i="1"/>
  <c r="I66" i="1" s="1"/>
  <c r="D93" i="1"/>
  <c r="I93" i="1" s="1"/>
  <c r="D82" i="1"/>
  <c r="I82" i="1" s="1"/>
  <c r="D65" i="1"/>
  <c r="I65" i="1" s="1"/>
  <c r="D71" i="1"/>
  <c r="I71" i="1" s="1"/>
  <c r="D64" i="1"/>
  <c r="I64" i="1" s="1"/>
  <c r="D96" i="1"/>
  <c r="I96" i="1" s="1"/>
  <c r="D79" i="1"/>
  <c r="I79" i="1" s="1"/>
  <c r="D72" i="1"/>
  <c r="I72" i="1" s="1"/>
  <c r="D63" i="1"/>
  <c r="I63" i="1" s="1"/>
  <c r="D62" i="1"/>
  <c r="I62" i="1" s="1"/>
  <c r="D61" i="1"/>
  <c r="I61" i="1" s="1"/>
  <c r="D60" i="1"/>
  <c r="I60" i="1" s="1"/>
  <c r="D59" i="1"/>
  <c r="I59" i="1" s="1"/>
  <c r="D58" i="1"/>
  <c r="I58" i="1" s="1"/>
  <c r="D100" i="1"/>
  <c r="I100" i="1" s="1"/>
  <c r="D90" i="1"/>
  <c r="I90" i="1" s="1"/>
  <c r="D98" i="1"/>
  <c r="I98" i="1" s="1"/>
  <c r="D57" i="1"/>
  <c r="I57" i="1" s="1"/>
  <c r="D56" i="1"/>
  <c r="I56" i="1" s="1"/>
  <c r="D87" i="1"/>
  <c r="I87" i="1" s="1"/>
  <c r="D55" i="1"/>
  <c r="I55" i="1" s="1"/>
  <c r="D84" i="1"/>
  <c r="I84" i="1" s="1"/>
  <c r="D54" i="1"/>
  <c r="I54" i="1" s="1"/>
  <c r="D53" i="1"/>
  <c r="I53" i="1" s="1"/>
  <c r="D52" i="1"/>
  <c r="I52" i="1" s="1"/>
  <c r="D95" i="1"/>
  <c r="I95" i="1" s="1"/>
  <c r="D81" i="1"/>
  <c r="I81" i="1" s="1"/>
  <c r="D51" i="1"/>
  <c r="I51" i="1" s="1"/>
  <c r="D78" i="1"/>
  <c r="I78" i="1" s="1"/>
  <c r="D50" i="1"/>
  <c r="I50" i="1" s="1"/>
  <c r="D49" i="1"/>
  <c r="I49" i="1" s="1"/>
  <c r="D48" i="1"/>
  <c r="I48" i="1" s="1"/>
  <c r="D47" i="1"/>
  <c r="I47" i="1" s="1"/>
  <c r="D46" i="1"/>
  <c r="I46" i="1" s="1"/>
  <c r="D92" i="1"/>
  <c r="I92" i="1" s="1"/>
  <c r="D45" i="1"/>
  <c r="I45" i="1" s="1"/>
  <c r="D44" i="1"/>
  <c r="I44" i="1" s="1"/>
  <c r="D43" i="1"/>
  <c r="I43" i="1" s="1"/>
  <c r="D42" i="1"/>
  <c r="I42" i="1" s="1"/>
  <c r="D41" i="1"/>
  <c r="I41" i="1" s="1"/>
  <c r="D40" i="1"/>
  <c r="I40" i="1" s="1"/>
  <c r="D39" i="1"/>
  <c r="I39" i="1" s="1"/>
  <c r="D89" i="1"/>
  <c r="I89" i="1" s="1"/>
  <c r="D38" i="1"/>
  <c r="I38" i="1" s="1"/>
  <c r="D37" i="1"/>
  <c r="I37" i="1" s="1"/>
  <c r="D36" i="1"/>
  <c r="I36" i="1" s="1"/>
  <c r="D86" i="1"/>
  <c r="I86" i="1" s="1"/>
  <c r="D83" i="1"/>
  <c r="I83" i="1" s="1"/>
  <c r="D35" i="1"/>
  <c r="I35" i="1" s="1"/>
  <c r="D77" i="1"/>
  <c r="I77" i="1" s="1"/>
  <c r="D34" i="1"/>
  <c r="I34" i="1" s="1"/>
  <c r="D80" i="1"/>
  <c r="I80" i="1" s="1"/>
  <c r="D33" i="1"/>
  <c r="I33" i="1" s="1"/>
  <c r="D32" i="1"/>
  <c r="I32" i="1" s="1"/>
  <c r="D31" i="1"/>
  <c r="I31" i="1" s="1"/>
  <c r="D30" i="1"/>
  <c r="I30" i="1" s="1"/>
  <c r="D29" i="1"/>
  <c r="I29" i="1" s="1"/>
  <c r="D28" i="1"/>
  <c r="I28" i="1" s="1"/>
  <c r="D27" i="1"/>
  <c r="I27" i="1" s="1"/>
  <c r="D26" i="1"/>
  <c r="I26" i="1" s="1"/>
  <c r="D25" i="1"/>
  <c r="I25" i="1" s="1"/>
  <c r="D24" i="1"/>
  <c r="I24" i="1" s="1"/>
  <c r="D23" i="1"/>
  <c r="I23" i="1" s="1"/>
  <c r="D22" i="1"/>
  <c r="I22" i="1" s="1"/>
  <c r="D21" i="1"/>
  <c r="I21" i="1" s="1"/>
  <c r="D20" i="1"/>
  <c r="I20" i="1" s="1"/>
  <c r="D19" i="1"/>
  <c r="I19" i="1" s="1"/>
  <c r="D18" i="1"/>
  <c r="I18" i="1" s="1"/>
  <c r="D17" i="1"/>
  <c r="I17" i="1" s="1"/>
  <c r="D16" i="1"/>
  <c r="I16" i="1" s="1"/>
  <c r="D15" i="1"/>
  <c r="I15" i="1" s="1"/>
  <c r="D14" i="1"/>
  <c r="I14" i="1" s="1"/>
  <c r="D13" i="1"/>
  <c r="I13" i="1" s="1"/>
  <c r="D12" i="1"/>
  <c r="I12" i="1" s="1"/>
  <c r="D11" i="1"/>
  <c r="I11" i="1" s="1"/>
  <c r="D10" i="1"/>
  <c r="I10" i="1" s="1"/>
  <c r="D9" i="1"/>
  <c r="I9" i="1" s="1"/>
  <c r="D8" i="1"/>
  <c r="I8" i="1" s="1"/>
  <c r="D7" i="1"/>
  <c r="I7" i="1" s="1"/>
  <c r="D6" i="1"/>
  <c r="I6" i="1" s="1"/>
  <c r="D5" i="1"/>
  <c r="I5" i="1" s="1"/>
  <c r="D4" i="1"/>
  <c r="I4" i="1" s="1"/>
  <c r="D3" i="1"/>
  <c r="I3" i="1" s="1"/>
  <c r="D2" i="1"/>
  <c r="I2" i="1" s="1"/>
</calcChain>
</file>

<file path=xl/sharedStrings.xml><?xml version="1.0" encoding="utf-8"?>
<sst xmlns="http://schemas.openxmlformats.org/spreadsheetml/2006/main" count="815" uniqueCount="643">
  <si>
    <t>AGG</t>
  </si>
  <si>
    <t>-</t>
  </si>
  <si>
    <t>US4642872265</t>
  </si>
  <si>
    <t>464287226</t>
  </si>
  <si>
    <t>LQD</t>
  </si>
  <si>
    <t>US4642872422</t>
  </si>
  <si>
    <t>464287242</t>
  </si>
  <si>
    <t>TIP</t>
  </si>
  <si>
    <t>US4642871762</t>
  </si>
  <si>
    <t>464287176</t>
  </si>
  <si>
    <t>MBB</t>
  </si>
  <si>
    <t>US4642885887</t>
  </si>
  <si>
    <t>464288588</t>
  </si>
  <si>
    <t>MUB</t>
  </si>
  <si>
    <t>US4642884146</t>
  </si>
  <si>
    <t>464288414</t>
  </si>
  <si>
    <t>IGSB</t>
  </si>
  <si>
    <t>US4642886463</t>
  </si>
  <si>
    <t>464288646</t>
  </si>
  <si>
    <t>SHY</t>
  </si>
  <si>
    <t>US4642874576</t>
  </si>
  <si>
    <t>464287457</t>
  </si>
  <si>
    <t>HYG</t>
  </si>
  <si>
    <t>US4642885135</t>
  </si>
  <si>
    <t>464288513</t>
  </si>
  <si>
    <t>EMB</t>
  </si>
  <si>
    <t>US4642882819</t>
  </si>
  <si>
    <t>464288281</t>
  </si>
  <si>
    <t>TLT</t>
  </si>
  <si>
    <t>US4642874329</t>
  </si>
  <si>
    <t>464287432</t>
  </si>
  <si>
    <t>IEF</t>
  </si>
  <si>
    <t>US4642874402</t>
  </si>
  <si>
    <t>464287440</t>
  </si>
  <si>
    <t>IUSB</t>
  </si>
  <si>
    <t>US46434V6130</t>
  </si>
  <si>
    <t>46434V613</t>
  </si>
  <si>
    <t>GOVT</t>
  </si>
  <si>
    <t>US46429B2676</t>
  </si>
  <si>
    <t>46429B267</t>
  </si>
  <si>
    <t>SHV</t>
  </si>
  <si>
    <t>US4642886794</t>
  </si>
  <si>
    <t>464288679</t>
  </si>
  <si>
    <t>IGIB</t>
  </si>
  <si>
    <t>US4642886380</t>
  </si>
  <si>
    <t>464288638</t>
  </si>
  <si>
    <t>IEI</t>
  </si>
  <si>
    <t>US4642886612</t>
  </si>
  <si>
    <t>464288661</t>
  </si>
  <si>
    <t>STIP</t>
  </si>
  <si>
    <t>US46429B7477</t>
  </si>
  <si>
    <t>46429B747</t>
  </si>
  <si>
    <t>USHY</t>
  </si>
  <si>
    <t>US46435U8532</t>
  </si>
  <si>
    <t>46435U853</t>
  </si>
  <si>
    <t>FLOT</t>
  </si>
  <si>
    <t>US46429B6552</t>
  </si>
  <si>
    <t>46429B655</t>
  </si>
  <si>
    <t>SUB</t>
  </si>
  <si>
    <t>US4642881589</t>
  </si>
  <si>
    <t>464288158</t>
  </si>
  <si>
    <t>USIG</t>
  </si>
  <si>
    <t>US4642886208</t>
  </si>
  <si>
    <t>464288620</t>
  </si>
  <si>
    <t>ISTB</t>
  </si>
  <si>
    <t>US46432F8591</t>
  </si>
  <si>
    <t>46432F859</t>
  </si>
  <si>
    <t>ICSH</t>
  </si>
  <si>
    <t>US46434V8789</t>
  </si>
  <si>
    <t>46434V878</t>
  </si>
  <si>
    <t>SHYG</t>
  </si>
  <si>
    <t>US46434V4077</t>
  </si>
  <si>
    <t>46434V407</t>
  </si>
  <si>
    <t>FALN</t>
  </si>
  <si>
    <t>US46435G4745</t>
  </si>
  <si>
    <t>46435G474</t>
  </si>
  <si>
    <t>NEAR</t>
  </si>
  <si>
    <t>US46431W5076</t>
  </si>
  <si>
    <t>46431W507</t>
  </si>
  <si>
    <t>IAGG</t>
  </si>
  <si>
    <t>US46435G6724</t>
  </si>
  <si>
    <t>46435G672</t>
  </si>
  <si>
    <t>GVI</t>
  </si>
  <si>
    <t>US4642886125</t>
  </si>
  <si>
    <t>464288612</t>
  </si>
  <si>
    <t>IGLB</t>
  </si>
  <si>
    <t>US4642895118</t>
  </si>
  <si>
    <t>464289511</t>
  </si>
  <si>
    <t>SLQD</t>
  </si>
  <si>
    <t>US46434V1008</t>
  </si>
  <si>
    <t>46434V100</t>
  </si>
  <si>
    <t>CMF</t>
  </si>
  <si>
    <t>US4642883569</t>
  </si>
  <si>
    <t>464288356</t>
  </si>
  <si>
    <t>EAGG</t>
  </si>
  <si>
    <t>US46435U5496</t>
  </si>
  <si>
    <t>46435U549</t>
  </si>
  <si>
    <t>IBDO</t>
  </si>
  <si>
    <t>US46434VAX82</t>
  </si>
  <si>
    <t>46434VAX8</t>
  </si>
  <si>
    <t>ICVT</t>
  </si>
  <si>
    <t>US46435G1022</t>
  </si>
  <si>
    <t>46435G102</t>
  </si>
  <si>
    <t>IBDN</t>
  </si>
  <si>
    <t>US46434VBA70</t>
  </si>
  <si>
    <t>46434VBA7</t>
  </si>
  <si>
    <t>TLH</t>
  </si>
  <si>
    <t>US4642886539</t>
  </si>
  <si>
    <t>464288653</t>
  </si>
  <si>
    <t>IBDP</t>
  </si>
  <si>
    <t>US46434VBG41</t>
  </si>
  <si>
    <t>46434VBG4</t>
  </si>
  <si>
    <t>IBDQ</t>
  </si>
  <si>
    <t>US46434VBD10</t>
  </si>
  <si>
    <t>46434VBD1</t>
  </si>
  <si>
    <t>IGOV</t>
  </si>
  <si>
    <t>US4642881175</t>
  </si>
  <si>
    <t>464288117</t>
  </si>
  <si>
    <t>QLTA</t>
  </si>
  <si>
    <t>US46429B2916</t>
  </si>
  <si>
    <t>46429B291</t>
  </si>
  <si>
    <t>SUSB</t>
  </si>
  <si>
    <t>US46435G2434</t>
  </si>
  <si>
    <t>46435G243</t>
  </si>
  <si>
    <t>IBDR</t>
  </si>
  <si>
    <t>US46435GAA04</t>
  </si>
  <si>
    <t>46435GAA0</t>
  </si>
  <si>
    <t>SUSC</t>
  </si>
  <si>
    <t>US46435G1931</t>
  </si>
  <si>
    <t>46435G193</t>
  </si>
  <si>
    <t>CMBS</t>
  </si>
  <si>
    <t>US46429B3666</t>
  </si>
  <si>
    <t>46429B366</t>
  </si>
  <si>
    <t>SGOV</t>
  </si>
  <si>
    <t>US46436E7186</t>
  </si>
  <si>
    <t>46436E718</t>
  </si>
  <si>
    <t>AGZ</t>
  </si>
  <si>
    <t>US4642881662</t>
  </si>
  <si>
    <t>464288166</t>
  </si>
  <si>
    <t>EUSB</t>
  </si>
  <si>
    <t>US46436E6196</t>
  </si>
  <si>
    <t>46436E619</t>
  </si>
  <si>
    <t>CEMB</t>
  </si>
  <si>
    <t>US4642862514</t>
  </si>
  <si>
    <t>464286251</t>
  </si>
  <si>
    <t>NYF</t>
  </si>
  <si>
    <t>US4642883239</t>
  </si>
  <si>
    <t>464288323</t>
  </si>
  <si>
    <t>IBDS</t>
  </si>
  <si>
    <t>US46435UAA97</t>
  </si>
  <si>
    <t>46435UAA9</t>
  </si>
  <si>
    <t>EMHY</t>
  </si>
  <si>
    <t>US4642862852</t>
  </si>
  <si>
    <t>464286285</t>
  </si>
  <si>
    <t>LEMB</t>
  </si>
  <si>
    <t>US4642865178</t>
  </si>
  <si>
    <t>464286517</t>
  </si>
  <si>
    <t>GBF</t>
  </si>
  <si>
    <t>US4642885960</t>
  </si>
  <si>
    <t>464288596</t>
  </si>
  <si>
    <t>GNMA</t>
  </si>
  <si>
    <t>US46429B3336</t>
  </si>
  <si>
    <t>46429B333</t>
  </si>
  <si>
    <t>GOVZ</t>
  </si>
  <si>
    <t>US46436E5776</t>
  </si>
  <si>
    <t>46436E577</t>
  </si>
  <si>
    <t>IBMK</t>
  </si>
  <si>
    <t>US46435G7557</t>
  </si>
  <si>
    <t>46435G755</t>
  </si>
  <si>
    <t>ILTB</t>
  </si>
  <si>
    <t>US4642894798</t>
  </si>
  <si>
    <t>464289479</t>
  </si>
  <si>
    <t>IBML</t>
  </si>
  <si>
    <t>US46435G3184</t>
  </si>
  <si>
    <t>46435G318</t>
  </si>
  <si>
    <t>IBDT</t>
  </si>
  <si>
    <t>US46435U5157</t>
  </si>
  <si>
    <t>46435U515</t>
  </si>
  <si>
    <t>MEAR</t>
  </si>
  <si>
    <t>US46431W8385</t>
  </si>
  <si>
    <t>46431W838</t>
  </si>
  <si>
    <t>BGRN</t>
  </si>
  <si>
    <t>US46435U4408</t>
  </si>
  <si>
    <t>46435U440</t>
  </si>
  <si>
    <t>TFLO</t>
  </si>
  <si>
    <t>US46434V8607</t>
  </si>
  <si>
    <t>46434V860</t>
  </si>
  <si>
    <t>IBMM</t>
  </si>
  <si>
    <t>US46435U6973</t>
  </si>
  <si>
    <t>46435U697</t>
  </si>
  <si>
    <t>GHYG</t>
  </si>
  <si>
    <t>US4642861789</t>
  </si>
  <si>
    <t>464286178</t>
  </si>
  <si>
    <t>IBMN</t>
  </si>
  <si>
    <t>US46435U4325</t>
  </si>
  <si>
    <t>46435U432</t>
  </si>
  <si>
    <t>HYDB</t>
  </si>
  <si>
    <t>US46435G2509</t>
  </si>
  <si>
    <t>46435G250</t>
  </si>
  <si>
    <t>IGEB</t>
  </si>
  <si>
    <t>US46435G2194</t>
  </si>
  <si>
    <t>46435G219</t>
  </si>
  <si>
    <t>IBDU</t>
  </si>
  <si>
    <t>US46436E2054</t>
  </si>
  <si>
    <t>46436E205</t>
  </si>
  <si>
    <t>IBMO</t>
  </si>
  <si>
    <t>US46435U2592</t>
  </si>
  <si>
    <t>46435U259</t>
  </si>
  <si>
    <t>IBDV</t>
  </si>
  <si>
    <t>US46436E7269</t>
  </si>
  <si>
    <t>46436E726</t>
  </si>
  <si>
    <t>BYLD</t>
  </si>
  <si>
    <t>US46434V7872</t>
  </si>
  <si>
    <t>46434V787</t>
  </si>
  <si>
    <t>HYXF</t>
  </si>
  <si>
    <t>US46435G4414</t>
  </si>
  <si>
    <t>46435G441</t>
  </si>
  <si>
    <t>IMTB</t>
  </si>
  <si>
    <t>US46435G4174</t>
  </si>
  <si>
    <t>46435G417</t>
  </si>
  <si>
    <t>FIBR</t>
  </si>
  <si>
    <t>US46435U7963</t>
  </si>
  <si>
    <t>46435U796</t>
  </si>
  <si>
    <t>HYBB</t>
  </si>
  <si>
    <t>US46435U4739</t>
  </si>
  <si>
    <t>46435U473</t>
  </si>
  <si>
    <t>LQDI</t>
  </si>
  <si>
    <t>US46431W5803</t>
  </si>
  <si>
    <t>46431W580</t>
  </si>
  <si>
    <t>IBHC</t>
  </si>
  <si>
    <t>US46435U1503</t>
  </si>
  <si>
    <t>46435U150</t>
  </si>
  <si>
    <t>IBTB</t>
  </si>
  <si>
    <t>US46436E8093</t>
  </si>
  <si>
    <t>46436E809</t>
  </si>
  <si>
    <t>IBMQ</t>
  </si>
  <si>
    <t>US46435U3251</t>
  </si>
  <si>
    <t>46435U325</t>
  </si>
  <si>
    <t>LQDB</t>
  </si>
  <si>
    <t>US46436E4944</t>
  </si>
  <si>
    <t>46436E494</t>
  </si>
  <si>
    <t>IBHB</t>
  </si>
  <si>
    <t>US46435U1768</t>
  </si>
  <si>
    <t>46435U176</t>
  </si>
  <si>
    <t>ISHG</t>
  </si>
  <si>
    <t>US4642881258</t>
  </si>
  <si>
    <t>464288125</t>
  </si>
  <si>
    <t>IBTD</t>
  </si>
  <si>
    <t>US46436E8820</t>
  </si>
  <si>
    <t>46436E882</t>
  </si>
  <si>
    <t>IBMP</t>
  </si>
  <si>
    <t>US46435U2832</t>
  </si>
  <si>
    <t>46435U283</t>
  </si>
  <si>
    <t>HYXU</t>
  </si>
  <si>
    <t>US4642862100</t>
  </si>
  <si>
    <t>464286210</t>
  </si>
  <si>
    <t>IBDD</t>
  </si>
  <si>
    <t>US46432FAZ09</t>
  </si>
  <si>
    <t>46432FAZ0</t>
  </si>
  <si>
    <t>IBHD</t>
  </si>
  <si>
    <t>US46435U1842</t>
  </si>
  <si>
    <t>46435U184</t>
  </si>
  <si>
    <t>IBTE</t>
  </si>
  <si>
    <t>US46436E8747</t>
  </si>
  <si>
    <t>46436E874</t>
  </si>
  <si>
    <t>IBHE</t>
  </si>
  <si>
    <t>US46435U1685</t>
  </si>
  <si>
    <t>46435U168</t>
  </si>
  <si>
    <t>IBTH</t>
  </si>
  <si>
    <t>US46436E8416</t>
  </si>
  <si>
    <t>46436E841</t>
  </si>
  <si>
    <t>IBCE</t>
  </si>
  <si>
    <t>US46432FAN78</t>
  </si>
  <si>
    <t>46432FAN7</t>
  </si>
  <si>
    <t>HYMU</t>
  </si>
  <si>
    <t>US0925281083</t>
  </si>
  <si>
    <t>092528108</t>
  </si>
  <si>
    <t>INMU</t>
  </si>
  <si>
    <t>US0925282073</t>
  </si>
  <si>
    <t>092528207</t>
  </si>
  <si>
    <t>IBHF</t>
  </si>
  <si>
    <t>US46436E5289</t>
  </si>
  <si>
    <t>46436E528</t>
  </si>
  <si>
    <t>IBTF</t>
  </si>
  <si>
    <t>US46436E8663</t>
  </si>
  <si>
    <t>46436E866</t>
  </si>
  <si>
    <t>USBF</t>
  </si>
  <si>
    <t>US46436E4522</t>
  </si>
  <si>
    <t>46436E452</t>
  </si>
  <si>
    <t>ELQD</t>
  </si>
  <si>
    <t>US46436E4373</t>
  </si>
  <si>
    <t>46436E437</t>
  </si>
  <si>
    <t>IBTI</t>
  </si>
  <si>
    <t>US46436E8333</t>
  </si>
  <si>
    <t>46436E833</t>
  </si>
  <si>
    <t>IBDW</t>
  </si>
  <si>
    <t>US46436E4860</t>
  </si>
  <si>
    <t>46436E486</t>
  </si>
  <si>
    <t>IBTG</t>
  </si>
  <si>
    <t>US46436E8580</t>
  </si>
  <si>
    <t>46436E858</t>
  </si>
  <si>
    <t>IBTJ</t>
  </si>
  <si>
    <t>US46436E8259</t>
  </si>
  <si>
    <t>46436E825</t>
  </si>
  <si>
    <t>IBHG</t>
  </si>
  <si>
    <t>US46436E4787</t>
  </si>
  <si>
    <t>46436E478</t>
  </si>
  <si>
    <t>IBTK</t>
  </si>
  <si>
    <t>US46436E5933</t>
  </si>
  <si>
    <t>46436E593</t>
  </si>
  <si>
    <t>IBTL</t>
  </si>
  <si>
    <t>US46436E4605</t>
  </si>
  <si>
    <t>46436E460</t>
  </si>
  <si>
    <t>https://www.ishares.com/us/products/239458/ishares-core-total-us-bond-market-etf</t>
  </si>
  <si>
    <t>https://www.ishares.com/us/products/239566/ishares-iboxx-investment-grade-corporate-bond-etf</t>
  </si>
  <si>
    <t>https://www.ishares.com/us/products/239467/ishares-tips-bond-etf</t>
  </si>
  <si>
    <t>https://www.ishares.com/us/products/239465/ishares-mbs-etf</t>
  </si>
  <si>
    <t>https://www.ishares.com/us/products/239766/ishares-national-amtfree-muni-bond-etf</t>
  </si>
  <si>
    <t>https://www.ishares.com/us/products/239451/ishares-13-year-credit-bond-etf</t>
  </si>
  <si>
    <t>https://www.ishares.com/us/products/239452/ishares-13-year-treasury-bond-etf</t>
  </si>
  <si>
    <t>https://www.ishares.com/us/products/239565/ishares-iboxx-high-yield-corporate-bond-etf</t>
  </si>
  <si>
    <t>https://www.ishares.com/us/products/239572/ishares-jp-morgan-usd-emerging-markets-bond-etf</t>
  </si>
  <si>
    <t>https://www.ishares.com/us/products/239454/ishares-20-year-treasury-bond-etf</t>
  </si>
  <si>
    <t>https://www.ishares.com/us/products/239456/ishares-710-year-treasury-bond-etf</t>
  </si>
  <si>
    <t>https://www.ishares.com/us/products/264615/ishares-core-total-usd-bond-market-etf</t>
  </si>
  <si>
    <t>https://www.ishares.com/us/products/239468/ishares-us-treasury-bond-etf</t>
  </si>
  <si>
    <t>https://www.ishares.com/us/products/239466/ishares-short-treasury-bond-etf</t>
  </si>
  <si>
    <t>https://www.ishares.com/us/products/239463/ishares-intermediate-credit-bond-etf</t>
  </si>
  <si>
    <t>https://www.ishares.com/us/products/239455/ishares-37-year-treasury-bond-etf</t>
  </si>
  <si>
    <t>https://www.ishares.com/us/products/239450/ishares-05-year-tips-bond-etf</t>
  </si>
  <si>
    <t>https://www.ishares.com/us/products/291299/ishares-broad-usd-high-yield-corporate-bond-etf</t>
  </si>
  <si>
    <t>https://www.ishares.com/us/products/239534/ishares-floating-rate-bond-etf</t>
  </si>
  <si>
    <t>https://www.ishares.com/us/products/239772/ishares-shortterm-national-amtfree-muni-bond-etf</t>
  </si>
  <si>
    <t>https://www.ishares.com/us/products/239460/ishares-credit-bond-etf</t>
  </si>
  <si>
    <t>https://www.ishares.com/us/products/244051/ishares-core-shortterm-us-bond-etf</t>
  </si>
  <si>
    <t>https://www.ishares.com/us/products/258806/ishares-liquidity-income-etf</t>
  </si>
  <si>
    <t>https://www.ishares.com/us/products/258100/ishares-05-year-high-yield-corporate-bond-etf</t>
  </si>
  <si>
    <t>https://www.ishares.com/us/products/283855/ishares-fallen-angels-usd-bond-etf</t>
  </si>
  <si>
    <t>https://www.ishares.com/us/products/239854/ishares-short-maturity-bond-etf</t>
  </si>
  <si>
    <t>https://www.ishares.com/us/products/279626/ishares-international-aggregate-bond-etf</t>
  </si>
  <si>
    <t>https://www.ishares.com/us/products/239464/ishares-intermediate-governmentcredit-bond-etf</t>
  </si>
  <si>
    <t>https://www.ishares.com/us/products/239423/ishares-10-year-credit-bond-etf</t>
  </si>
  <si>
    <t>https://www.ishares.com/us/products/258098/ishares-05-year-investment-grade-corporate-bond-etf</t>
  </si>
  <si>
    <t>https://www.ishares.com/us/products/239731/ishares-california-amtfree-muni-bond-etf</t>
  </si>
  <si>
    <t>https://www.ishares.com/us/products/305252/ishares-esg-aware-u-s-aggregate-bond-etf</t>
  </si>
  <si>
    <t>https://www.ishares.com/us/products/272344/ishares-ibonds-dec-2023-corporate-etf</t>
  </si>
  <si>
    <t>https://www.ishares.com/us/products/272819/ishares-convertible-bond-etf</t>
  </si>
  <si>
    <t>https://www.ishares.com/us/products/272343/ishares-ibonds-dec-2022-corporate-etf</t>
  </si>
  <si>
    <t>https://www.ishares.com/us/products/239453/ishares-1020-year-treasury-bond-etf</t>
  </si>
  <si>
    <t>https://www.ishares.com/us/products/272345/ishares-ibonds-dec-2024-corporate-etf</t>
  </si>
  <si>
    <t>https://www.ishares.com/us/products/272346/ishares-ibonds-dec-2025-corporate-etf</t>
  </si>
  <si>
    <t>https://www.ishares.com/us/products/239830/ishares-international-treasury-bond-etf</t>
  </si>
  <si>
    <t>https://www.ishares.com/us/products/239431/ishares-aaa-a-rated-corporate-bond-etf</t>
  </si>
  <si>
    <t>https://www.ishares.com/us/products/288490/ishares-esg-aware-1-5-year-usd-corporate-bond-etf</t>
  </si>
  <si>
    <t>https://www.ishares.com/us/products/285027/ishares-ibonds-dec-2026-term-corporate-etf-fund</t>
  </si>
  <si>
    <t>https://www.ishares.com/us/products/288488/ishares-esg-aware-usd-corporate-bond-etf</t>
  </si>
  <si>
    <t>https://www.ishares.com/us/products/239459/ishares-cmbs-etf</t>
  </si>
  <si>
    <t>https://www.ishares.com/us/products/314116/ishares-0-3-month-treasury-bond-etf</t>
  </si>
  <si>
    <t>https://www.ishares.com/us/products/239457/ishares-agency-bond-etf</t>
  </si>
  <si>
    <t>https://www.ishares.com/us/products/314499/ishares-esg-advanced-total-usd-bond-market-etf</t>
  </si>
  <si>
    <t>https://www.ishares.com/us/products/239525/ishares-emerging-markets-corporate-bond-etf</t>
  </si>
  <si>
    <t>https://www.ishares.com/us/products/239767/ishares-new-york-amtfree-muni-bond-etf</t>
  </si>
  <si>
    <t>https://www.ishares.com/us/products/290315/ishares-ibonds-dec-2027-term-corporate-etf</t>
  </si>
  <si>
    <t>https://www.ishares.com/us/products/239527/ishares-emerging-markets-high-yield-bond-etf</t>
  </si>
  <si>
    <t>https://www.ishares.com/us/products/239528/ishares-emerging-markets-local-currency-bond-etf</t>
  </si>
  <si>
    <t>https://www.ishares.com/us/products/239462/ishares-governmentcredit-bond-etf</t>
  </si>
  <si>
    <t>https://www.ishares.com/us/products/239461/ishares-gnma-bond-etf</t>
  </si>
  <si>
    <t>https://www.ishares.com/us/products/315911/ishares-25+-year-treasury-strips-bond-etf</t>
  </si>
  <si>
    <t>https://www.ishares.com/us/products/276544/ishares-ibonds-dec-2022-amt-free-muni-bond-etf</t>
  </si>
  <si>
    <t>https://www.ishares.com/us/products/239424/ishares-core-longterm-us-bond-etf</t>
  </si>
  <si>
    <t>https://www.ishares.com/us/products/287194/ishares-ibonds-dec-2023-term-muni-bond-etf-fund</t>
  </si>
  <si>
    <t>https://www.ishares.com/us/products/304570/ishares-ibonds-dec-2028-term-corporate-etf</t>
  </si>
  <si>
    <t>https://www.ishares.com/us/products/272112/ishares-short-maturity-municipal-bond-etf</t>
  </si>
  <si>
    <t>https://www.ishares.com/us/products/305296/ishares-global-green-bond-etf</t>
  </si>
  <si>
    <t>https://www.ishares.com/us/products/260652/ishares-treasury-floating-rate-bond-etf</t>
  </si>
  <si>
    <t>https://www.ishares.com/us/products/282961/ishares-ibonds-dec-2024-term-muni-bond-etf</t>
  </si>
  <si>
    <t>https://www.ishares.com/us/products/239551/ishares-global-high-yield-corporate-bond-etf</t>
  </si>
  <si>
    <t>https://www.ishares.com/us/products/282964/ishares-ibonds-dec-2025-term-muni-bond-etf</t>
  </si>
  <si>
    <t>https://www.ishares.com/us/products/288478/ishares-high-yield-bond-factor-etf</t>
  </si>
  <si>
    <t>https://www.ishares.com/us/products/288302/ishares-investment-grade-bond-factor-etf</t>
  </si>
  <si>
    <t>https://www.ishares.com/us/products/310035/ishares-ibonds-dec-2029-term-corporate-etf</t>
  </si>
  <si>
    <t>https://www.ishares.com/us/products/308047/ishares-ibonds-dec-2026-term-muni-bond-etf</t>
  </si>
  <si>
    <t>https://www.ishares.com/us/products/314496/ishares-ibonds-dec-2030-term-corporate-etf</t>
  </si>
  <si>
    <t>https://www.ishares.com/us/products/264127/ishares-yield-optimized-bond-etf</t>
  </si>
  <si>
    <t>https://www.ishares.com/us/products/283857/ishares-esg-advanced-high-yield-corporate-bond-etf</t>
  </si>
  <si>
    <t>https://www.ishares.com/us/products/285539/ishares-core-5-10-year-usd-bond-etf</t>
  </si>
  <si>
    <t>https://www.ishares.com/us/products/271544/ishares-us-fixed-income-balanced-risk-etf</t>
  </si>
  <si>
    <t>https://www.ishares.com/us/products/305259/ishares-bb-rated-corporate-bond-etf</t>
  </si>
  <si>
    <t>https://www.ishares.com/us/products/294319/ishares-inflation-hedged-corporate-bond-etf</t>
  </si>
  <si>
    <t>https://www.ishares.com/us/products/308563/ishares-ibonds-2023-term-high-yield-and-income-etf</t>
  </si>
  <si>
    <t>https://www.ishares.com/us/products/312440/ishares-ibonds-dec-2022-term-treasury-etf</t>
  </si>
  <si>
    <t>https://www.ishares.com/us/products/308051/ishares-ibonds-dec-2028-term-muni-bond-etf</t>
  </si>
  <si>
    <t>https://www.ishares.com/us/products/318688/ishares-bbb-rated-corporate-bond-etf</t>
  </si>
  <si>
    <t>https://www.ishares.com/us/products/308561/ishares-ibonds-2022-term-high-yield-and-income-etf</t>
  </si>
  <si>
    <t>https://www.ishares.com/us/products/239829/ishares-13-year-international-treasury-bond-etf</t>
  </si>
  <si>
    <t>https://www.ishares.com/us/products/312444/ishares-ibonds-dec-2023-term-treasury-etf</t>
  </si>
  <si>
    <t>https://www.ishares.com/us/products/308049/ishares-ibonds-dec-2027-term-muni-bond-etf</t>
  </si>
  <si>
    <t>https://www.ishares.com/us/products/239550/ishares-global-ex-usd-high-yield-corporate-bond-etf</t>
  </si>
  <si>
    <t>https://www.ishares.com/us/products/254555/isharesbond-mar-2023-corporate-term-etf</t>
  </si>
  <si>
    <t>https://www.ishares.com/us/products/308565/ishares-ibonds-2024-term-high-yield-and-income-etf</t>
  </si>
  <si>
    <t>https://www.ishares.com/us/products/312451/ishares-ibonds-dec-2024-term-treasury-etf</t>
  </si>
  <si>
    <t>https://www.ishares.com/us/products/308567/ishares-ibonds-2025-term-high-yield-and-income-etf</t>
  </si>
  <si>
    <t>https://www.ishares.com/us/products/312460/ishares-ibonds-dec-2027-term-treasury-etf</t>
  </si>
  <si>
    <t>https://www.ishares.com/us/products/251477/isharesbond-mar-2023-corporate-exfinancials-term-etf</t>
  </si>
  <si>
    <t>https://www.ishares.com/us/products/317978/blackrock-high-yield-muni-income-bond-etf</t>
  </si>
  <si>
    <t>https://www.ishares.com/us/products/317976/blackrock-intermediate-muni-income-bond-etf</t>
  </si>
  <si>
    <t>https://www.ishares.com/us/products/316512/ishares-ibonds-2026-term-high-yield-and-income-etf</t>
  </si>
  <si>
    <t>https://www.ishares.com/us/products/312454/ishares-ibonds-dec-2025-term-treasury-etf</t>
  </si>
  <si>
    <t>https://www.ishares.com/us/products/320598/ishares-usd-bond-factor-etf</t>
  </si>
  <si>
    <t>https://www.ishares.com/us/products/321326/ishares-esg-advanced-investment-grade-corporate-bond-etf</t>
  </si>
  <si>
    <t>https://www.ishares.com/us/products/312463/ishares-ibonds-dec-2028-term-treasury-etf</t>
  </si>
  <si>
    <t>https://www.ishares.com/us/products/319154/ishares-ibonds-dec-2031-term-corporate-etf</t>
  </si>
  <si>
    <t>https://www.ishares.com/us/products/312457/ishares-ibonds-dec-2026-term-treasury-etf</t>
  </si>
  <si>
    <t>https://www.ishares.com/us/products/312466/ishares-ibonds-dec-2029-term-treasury-etf</t>
  </si>
  <si>
    <t>https://www.ishares.com/us/products/319422/ishares-ibonds-2027-term-high-yield-and-income-etf</t>
  </si>
  <si>
    <t>https://www.ishares.com/us/products/314830/ishares-ibonds-dec-2030-term-treasury-etf</t>
  </si>
  <si>
    <t>https://www.ishares.com/us/products/319421/ishares-ibonds-dec-2031-term-treasury-etf</t>
  </si>
  <si>
    <t>abb_name</t>
  </si>
  <si>
    <t>SEDOL</t>
  </si>
  <si>
    <t>ISIN</t>
  </si>
  <si>
    <t>CUSIP</t>
  </si>
  <si>
    <t>Incept. Date</t>
  </si>
  <si>
    <t>Gross Expense Ratio (%)</t>
  </si>
  <si>
    <t>Net Expense Ratio (%)</t>
  </si>
  <si>
    <t>Net Assets (USD)</t>
  </si>
  <si>
    <t>url</t>
  </si>
  <si>
    <t>ishagg</t>
  </si>
  <si>
    <t>ishintop</t>
  </si>
  <si>
    <t>ishtips</t>
  </si>
  <si>
    <t>ishmbs</t>
  </si>
  <si>
    <t>ishmuni</t>
  </si>
  <si>
    <t>ishigsb</t>
  </si>
  <si>
    <t>isht1-3</t>
  </si>
  <si>
    <t>ishhyld</t>
  </si>
  <si>
    <t>ishemx</t>
  </si>
  <si>
    <t>isht20</t>
  </si>
  <si>
    <t>isht7-10</t>
  </si>
  <si>
    <t>ishiusb</t>
  </si>
  <si>
    <t>ishgovt</t>
  </si>
  <si>
    <t>ishtsht</t>
  </si>
  <si>
    <t>ishigib</t>
  </si>
  <si>
    <t>isht3-7</t>
  </si>
  <si>
    <t>ishstip</t>
  </si>
  <si>
    <t>ishushy</t>
  </si>
  <si>
    <t>ishflot</t>
  </si>
  <si>
    <t>nat0-5</t>
  </si>
  <si>
    <t>ishusig</t>
  </si>
  <si>
    <t>ishistb</t>
  </si>
  <si>
    <t>ishicsh</t>
  </si>
  <si>
    <t>ishshyg</t>
  </si>
  <si>
    <t>ishfaln</t>
  </si>
  <si>
    <t>ishnear</t>
  </si>
  <si>
    <t>ishiagg</t>
  </si>
  <si>
    <t>ishigovcr</t>
  </si>
  <si>
    <t>ishiglb</t>
  </si>
  <si>
    <t>ishslqd</t>
  </si>
  <si>
    <t>ishcali</t>
  </si>
  <si>
    <t>isheagg</t>
  </si>
  <si>
    <t>ishibdo</t>
  </si>
  <si>
    <t>ishicvt</t>
  </si>
  <si>
    <t>ishibdn</t>
  </si>
  <si>
    <t>isht10-20</t>
  </si>
  <si>
    <t>ishibdp</t>
  </si>
  <si>
    <t>ishibdq</t>
  </si>
  <si>
    <t>ishgltsy</t>
  </si>
  <si>
    <t>ishqlta</t>
  </si>
  <si>
    <t>ishsusb</t>
  </si>
  <si>
    <t>ishibdr</t>
  </si>
  <si>
    <t>ishsusc</t>
  </si>
  <si>
    <t>ishcmbs</t>
  </si>
  <si>
    <t>ishsgov</t>
  </si>
  <si>
    <t>ishagncy</t>
  </si>
  <si>
    <t>isheusb</t>
  </si>
  <si>
    <t>ishcemb</t>
  </si>
  <si>
    <t>ishny</t>
  </si>
  <si>
    <t>ishibds</t>
  </si>
  <si>
    <t>ishemhy</t>
  </si>
  <si>
    <t>ishlemb</t>
  </si>
  <si>
    <t>ishgovcr</t>
  </si>
  <si>
    <t>ishgnma</t>
  </si>
  <si>
    <t>ishgovz</t>
  </si>
  <si>
    <t>imun22</t>
  </si>
  <si>
    <t>ishiltb</t>
  </si>
  <si>
    <t>imun23</t>
  </si>
  <si>
    <t>ishibdt</t>
  </si>
  <si>
    <t>ishmear</t>
  </si>
  <si>
    <t>ishbgrn</t>
  </si>
  <si>
    <t>ishtflo</t>
  </si>
  <si>
    <t>imun24</t>
  </si>
  <si>
    <t>ishghyg</t>
  </si>
  <si>
    <t>imun25</t>
  </si>
  <si>
    <t>ishhydb</t>
  </si>
  <si>
    <t>ishigeb</t>
  </si>
  <si>
    <t>ishibdu</t>
  </si>
  <si>
    <t>imun26</t>
  </si>
  <si>
    <t>ishibdv</t>
  </si>
  <si>
    <t>ishbyld</t>
  </si>
  <si>
    <t>ishhyxf</t>
  </si>
  <si>
    <t>ishimtb</t>
  </si>
  <si>
    <t>ishfibr</t>
  </si>
  <si>
    <t>ishhybb</t>
  </si>
  <si>
    <t>ishlqdi</t>
  </si>
  <si>
    <t>ishibhc</t>
  </si>
  <si>
    <t>ishibt22</t>
  </si>
  <si>
    <t>imun28</t>
  </si>
  <si>
    <t>ishlqdb</t>
  </si>
  <si>
    <t>ishibhb</t>
  </si>
  <si>
    <t>ishgt1-3</t>
  </si>
  <si>
    <t>ishibt23</t>
  </si>
  <si>
    <t>imun27</t>
  </si>
  <si>
    <t>ishhyxu</t>
  </si>
  <si>
    <t>ishibdd</t>
  </si>
  <si>
    <t>ishibhd</t>
  </si>
  <si>
    <t>ishibt24</t>
  </si>
  <si>
    <t>ishibhe</t>
  </si>
  <si>
    <t>ishibt27</t>
  </si>
  <si>
    <t>ishibce</t>
  </si>
  <si>
    <t>br-hymu</t>
  </si>
  <si>
    <t>br-inmu</t>
  </si>
  <si>
    <t>ishibhf</t>
  </si>
  <si>
    <t>ishibt25</t>
  </si>
  <si>
    <t>ishusbf</t>
  </si>
  <si>
    <t>ishelqd</t>
  </si>
  <si>
    <t>ishibt28</t>
  </si>
  <si>
    <t>ishibdw</t>
  </si>
  <si>
    <t>ishibt26</t>
  </si>
  <si>
    <t>ishibt29</t>
  </si>
  <si>
    <t>ishibhg</t>
  </si>
  <si>
    <t>ishibt30</t>
  </si>
  <si>
    <t>ishibt31</t>
  </si>
  <si>
    <t>cashflow_link</t>
  </si>
  <si>
    <t>early_holdings_link</t>
  </si>
  <si>
    <t>detail_holdings_link</t>
  </si>
  <si>
    <t>ticker_integer</t>
  </si>
  <si>
    <t>ticker_url</t>
  </si>
  <si>
    <t>Name</t>
  </si>
  <si>
    <t>iShares Core U.S. Aggregate Bond ETF</t>
  </si>
  <si>
    <t>iShares iBoxx USD Investment Grade Corporate Bond ETF</t>
  </si>
  <si>
    <t>iShares TIPS Bond ETF</t>
  </si>
  <si>
    <t>iShares MBS ETF</t>
  </si>
  <si>
    <t>iShares National Muni Bond ETF</t>
  </si>
  <si>
    <t>iShares 1-5 Year Investment Grade Corporate Bond ETF</t>
  </si>
  <si>
    <t>iShares 1-3 Year Treasury Bond ETF - United States</t>
  </si>
  <si>
    <t>iShares iBoxx USD High Yield Corporate Bond ETF</t>
  </si>
  <si>
    <t>iShares JP Morgan USD Emerging Markets Bond ETF</t>
  </si>
  <si>
    <t>iShares 20+ Year Treasury Bond ETF</t>
  </si>
  <si>
    <t>iShares 7-10 Year Treasury Bond ETF</t>
  </si>
  <si>
    <t>iShares Core Total USD Bond Market ETF</t>
  </si>
  <si>
    <t>iShares U.S. Treasury Bond ETF</t>
  </si>
  <si>
    <t>iShares Short Treasury Bond ETF</t>
  </si>
  <si>
    <t>iShares 5-10 Year Investment Grade Corporate Bond ETF</t>
  </si>
  <si>
    <t>iShares 3-7 Year Treasury Bond ETF</t>
  </si>
  <si>
    <t>iShares 0-5 Year TIPS Bond ETF</t>
  </si>
  <si>
    <t>iShares Broad USD High Yield Corporate Bond ETF</t>
  </si>
  <si>
    <t>iShares Short-Term National Muni Bond ETF</t>
  </si>
  <si>
    <t>iShares Broad USD Investment Grade Corporate Bond ETF</t>
  </si>
  <si>
    <t>iShares Core 1-5 Year USD Bond ETF</t>
  </si>
  <si>
    <t>BlackRock Ultra Short-Term Bond ETF</t>
  </si>
  <si>
    <t>iShares 0-5 Year High Yield Corporate Bond ETF</t>
  </si>
  <si>
    <t>iShares Fallen Angels USD Bond ETF</t>
  </si>
  <si>
    <t>BlackRock Short Maturity Bond ETF</t>
  </si>
  <si>
    <t>iShares Core International Aggregate Bond ETF</t>
  </si>
  <si>
    <t>iShares Intermediate Government/Credit Bond ETF</t>
  </si>
  <si>
    <t>iShares 10+ Year Investment Grade Corporate Bond ETF - United States</t>
  </si>
  <si>
    <t>iShares 0-5 Year Investment Grade Corporate Bond ETF</t>
  </si>
  <si>
    <t>iShares California Muni Bond ETF</t>
  </si>
  <si>
    <t>iShares ESG Aware U.S. Aggregate Bond ETF</t>
  </si>
  <si>
    <t>iShares iBonds Dec 2023 Term Corporate ETF</t>
  </si>
  <si>
    <t>iShares Convertible Bond ETF</t>
  </si>
  <si>
    <t>Fixed_Maturity</t>
  </si>
  <si>
    <t>iShares iBonds Dec 2022 Term Corporate ETF</t>
  </si>
  <si>
    <t>iShares 10-20 Year Treasury Bond ETF - United States</t>
  </si>
  <si>
    <t>iShares iBonds Dec 2024 Term Corporate ETF</t>
  </si>
  <si>
    <t>iShares iBonds Dec 2025 Term Corporate ETF</t>
  </si>
  <si>
    <t>iShares International Treasury Bond ETF</t>
  </si>
  <si>
    <t>iShares Aaa-A Rated Corporate Bond ETF</t>
  </si>
  <si>
    <t>iShares ESG Aware 1-5 Year USD Corporate Bond ETF</t>
  </si>
  <si>
    <t>iShares iBonds Dec 2026 Term Corporate ETF</t>
  </si>
  <si>
    <t>iShares ESG Aware USD Corporate Bond ETF</t>
  </si>
  <si>
    <t>iShares CMBS ETF</t>
  </si>
  <si>
    <t>iShares 0-3 Month Treasury Bond ETF</t>
  </si>
  <si>
    <t>iShares Agency Bond ETF</t>
  </si>
  <si>
    <t>iShares ESG Advanced Total USD Bond Market ETF</t>
  </si>
  <si>
    <t>iShares J.P. Morgan EM Corporate Bond ETFv</t>
  </si>
  <si>
    <t>iShares New York Muni Bond ETF</t>
  </si>
  <si>
    <t>iShares iBonds Dec 2027 Term Corporate ETF</t>
  </si>
  <si>
    <t>iShares J.P. Morgan EM High Yield Bond ETF</t>
  </si>
  <si>
    <t>iShares J.P. Morgan EM Local Currency Bond ETF</t>
  </si>
  <si>
    <t>iShares Government/Credit Bond ETF</t>
  </si>
  <si>
    <t>iShares GNMA Bond ETF</t>
  </si>
  <si>
    <t>iShares 25+ Year Treasury STRIPS Bond ETF</t>
  </si>
  <si>
    <t>iShares iBonds Dec 2022 Term Muni Bond ETF</t>
  </si>
  <si>
    <t>iShares Core 10+ Year USD Bond ETF</t>
  </si>
  <si>
    <t>iShares iBonds Dec 2023 Term Muni Bond ETF</t>
  </si>
  <si>
    <t>iShares iBonds Dec 2028 Term Corporate ETF</t>
  </si>
  <si>
    <t>BlackRock Short Maturity Municipal Bond ETF</t>
  </si>
  <si>
    <t>iShares Global Green Bond ETF</t>
  </si>
  <si>
    <t>iShares Treasury Floating Rate Bond ETF</t>
  </si>
  <si>
    <t>iShares iBonds Dec 2024 Term Muni Bond ETF</t>
  </si>
  <si>
    <t>iShares iBonds Dec 2025 Term Muni Bond ETF</t>
  </si>
  <si>
    <t>iShares iBonds Dec 2029 Term Corporate ETF</t>
  </si>
  <si>
    <t>iShares iBonds Dec 2026 Term Muni Bond ETF</t>
  </si>
  <si>
    <t>iShares iBonds Dec 2030 Term Corporate ETF</t>
  </si>
  <si>
    <t>iShares iBonds Dec 2022 Term Treasury ETF</t>
  </si>
  <si>
    <t>iShares iBonds Dec 2028 Term Muni Bond ETF</t>
  </si>
  <si>
    <t>iShares iBonds Dec 2023 Term Treasury ETF</t>
  </si>
  <si>
    <t>iShares iBonds Dec 2027 Term Muni Bond ETF</t>
  </si>
  <si>
    <t>iShares iBonds Dec 2024 Term Treasury ETF</t>
  </si>
  <si>
    <t>iShares iBonds 2025 Term High Yield And Income ETF</t>
  </si>
  <si>
    <t>iShares iBonds Dec 2027 Term Treasury ETF</t>
  </si>
  <si>
    <t>iShares iBonds Dec 2025 Term Treasury ETF</t>
  </si>
  <si>
    <t>iShares iBonds Dec 2028 Term Treasury ETF</t>
  </si>
  <si>
    <t>iShares iBonds Dec 2031 Term Corporate ETF</t>
  </si>
  <si>
    <t>iShares iBonds Dec 2026 Term Treasury ETF</t>
  </si>
  <si>
    <t>iShares iBonds Dec 2029 Term Treasury ETF</t>
  </si>
  <si>
    <t>iShares iBonds Dec 2030 Term Treasury ETF</t>
  </si>
  <si>
    <t>iShares iBonds Dec 2031 Term Treasury ETF</t>
  </si>
  <si>
    <t>iShares U.S. &amp; Intl High Yield Corp Bond ETF</t>
  </si>
  <si>
    <t>iShares Edge High Yield Defensive Bond ETF</t>
  </si>
  <si>
    <t>iShares Edge Investment Grade Enhanced Bond ETF</t>
  </si>
  <si>
    <t>iShares Yield Optimized Bond ETF</t>
  </si>
  <si>
    <t>iShares ESG Advanced High Yield Corporate Bond ETF</t>
  </si>
  <si>
    <t>iShares Core 5-10 Year USD Bond ETF</t>
  </si>
  <si>
    <t>iShares Edge U.S. Fixed Income Balanced Risk ETF</t>
  </si>
  <si>
    <t>iShares BB Rated Corporate Bond ETF</t>
  </si>
  <si>
    <t>iShares Inflation Hedged Corporate Bond ETF</t>
  </si>
  <si>
    <t>iShares iBonds 2023 Term High Yield and Income ETF</t>
  </si>
  <si>
    <t>iShares BBB Rated Corporate Bond ETF</t>
  </si>
  <si>
    <t>iShares iBonds 2022 Term High Yield and Income ETF</t>
  </si>
  <si>
    <t>iShares 1-3 Year International Treasury Bond ETF</t>
  </si>
  <si>
    <t>iShares International High Yield Bond ETF</t>
  </si>
  <si>
    <t>iShares iBonds Mar 2023 Term Corporate ETF</t>
  </si>
  <si>
    <t>iShares iBonds 2024 Term High Yield and Income ETF</t>
  </si>
  <si>
    <t>iShares iBonds Mar 2023 Term Corporate ex-Financials ETF</t>
  </si>
  <si>
    <t>BlackRock High Yield Muni Income Bond ETF</t>
  </si>
  <si>
    <t>BlackRock Intermediate Muni Income Bond ETF</t>
  </si>
  <si>
    <t>iShares iBonds 2026 Term High Yield and Income ETF</t>
  </si>
  <si>
    <t>iShares USD Bond Factor ETF</t>
  </si>
  <si>
    <t>iShares ESG Advanced Investment Grade Corporate Bond ETF</t>
  </si>
  <si>
    <t>iShares iBonds 2027 Term High Yield and Income ETF</t>
  </si>
  <si>
    <t>Maturity</t>
  </si>
  <si>
    <t>Ticker</t>
  </si>
  <si>
    <t>iShares Floating Rate Bond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</si>
</sst>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/>
    <xf numFmtId="0" fontId="18" fillId="0" borderId="0" xfId="0" applyFont="1" applyAlignment="1"/>
    <xf numFmtId="164" fontId="0" fillId="0" borderId="0" xfId="0" applyNumberFormat="1"/>
    <xf numFmtId="0" fontId="0" fillId="0" borderId="0" xfId="0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ishares.com/us/products/239854/ishares-short-maturity-bond-etf" TargetMode="External"/><Relationship Id="rId21" Type="http://schemas.openxmlformats.org/officeDocument/2006/relationships/hyperlink" Target="https://www.ishares.com/us/products/239460/ishares-credit-bond-etf" TargetMode="External"/><Relationship Id="rId42" Type="http://schemas.openxmlformats.org/officeDocument/2006/relationships/hyperlink" Target="https://www.ishares.com/us/products/285027/ishares-ibonds-dec-2026-term-corporate-etf-fund" TargetMode="External"/><Relationship Id="rId47" Type="http://schemas.openxmlformats.org/officeDocument/2006/relationships/hyperlink" Target="https://www.ishares.com/us/products/314499/ishares-esg-advanced-total-usd-bond-market-etf" TargetMode="External"/><Relationship Id="rId63" Type="http://schemas.openxmlformats.org/officeDocument/2006/relationships/hyperlink" Target="https://www.ishares.com/us/products/282961/ishares-ibonds-dec-2024-term-muni-bond-etf" TargetMode="External"/><Relationship Id="rId68" Type="http://schemas.openxmlformats.org/officeDocument/2006/relationships/hyperlink" Target="https://www.ishares.com/us/products/310035/ishares-ibonds-dec-2029-term-corporate-etf" TargetMode="External"/><Relationship Id="rId84" Type="http://schemas.openxmlformats.org/officeDocument/2006/relationships/hyperlink" Target="https://www.ishares.com/us/products/308049/ishares-ibonds-dec-2027-term-muni-bond-etf" TargetMode="External"/><Relationship Id="rId89" Type="http://schemas.openxmlformats.org/officeDocument/2006/relationships/hyperlink" Target="https://www.ishares.com/us/products/308567/ishares-ibonds-2025-term-high-yield-and-income-etf" TargetMode="External"/><Relationship Id="rId16" Type="http://schemas.openxmlformats.org/officeDocument/2006/relationships/hyperlink" Target="https://www.ishares.com/us/products/239455/ishares-37-year-treasury-bond-etf" TargetMode="External"/><Relationship Id="rId11" Type="http://schemas.openxmlformats.org/officeDocument/2006/relationships/hyperlink" Target="https://www.ishares.com/us/products/239456/ishares-710-year-treasury-bond-etf" TargetMode="External"/><Relationship Id="rId32" Type="http://schemas.openxmlformats.org/officeDocument/2006/relationships/hyperlink" Target="https://www.ishares.com/us/products/305252/ishares-esg-aware-u-s-aggregate-bond-etf" TargetMode="External"/><Relationship Id="rId37" Type="http://schemas.openxmlformats.org/officeDocument/2006/relationships/hyperlink" Target="https://www.ishares.com/us/products/272345/ishares-ibonds-dec-2024-corporate-etf" TargetMode="External"/><Relationship Id="rId53" Type="http://schemas.openxmlformats.org/officeDocument/2006/relationships/hyperlink" Target="https://www.ishares.com/us/products/239462/ishares-governmentcredit-bond-etf" TargetMode="External"/><Relationship Id="rId58" Type="http://schemas.openxmlformats.org/officeDocument/2006/relationships/hyperlink" Target="https://www.ishares.com/us/products/287194/ishares-ibonds-dec-2023-term-muni-bond-etf-fund" TargetMode="External"/><Relationship Id="rId74" Type="http://schemas.openxmlformats.org/officeDocument/2006/relationships/hyperlink" Target="https://www.ishares.com/us/products/271544/ishares-us-fixed-income-balanced-risk-etf" TargetMode="External"/><Relationship Id="rId79" Type="http://schemas.openxmlformats.org/officeDocument/2006/relationships/hyperlink" Target="https://www.ishares.com/us/products/308051/ishares-ibonds-dec-2028-term-muni-bond-etf" TargetMode="External"/><Relationship Id="rId102" Type="http://schemas.openxmlformats.org/officeDocument/2006/relationships/hyperlink" Target="https://www.ishares.com/us/products/319422/ishares-ibonds-2027-term-high-yield-and-income-etf" TargetMode="External"/><Relationship Id="rId5" Type="http://schemas.openxmlformats.org/officeDocument/2006/relationships/hyperlink" Target="https://www.ishares.com/us/products/239766/ishares-national-amtfree-muni-bond-etf" TargetMode="External"/><Relationship Id="rId90" Type="http://schemas.openxmlformats.org/officeDocument/2006/relationships/hyperlink" Target="https://www.ishares.com/us/products/312460/ishares-ibonds-dec-2027-term-treasury-etf" TargetMode="External"/><Relationship Id="rId95" Type="http://schemas.openxmlformats.org/officeDocument/2006/relationships/hyperlink" Target="https://www.ishares.com/us/products/312454/ishares-ibonds-dec-2025-term-treasury-etf" TargetMode="External"/><Relationship Id="rId22" Type="http://schemas.openxmlformats.org/officeDocument/2006/relationships/hyperlink" Target="https://www.ishares.com/us/products/244051/ishares-core-shortterm-us-bond-etf" TargetMode="External"/><Relationship Id="rId27" Type="http://schemas.openxmlformats.org/officeDocument/2006/relationships/hyperlink" Target="https://www.ishares.com/us/products/279626/ishares-international-aggregate-bond-etf" TargetMode="External"/><Relationship Id="rId43" Type="http://schemas.openxmlformats.org/officeDocument/2006/relationships/hyperlink" Target="https://www.ishares.com/us/products/288488/ishares-esg-aware-usd-corporate-bond-etf" TargetMode="External"/><Relationship Id="rId48" Type="http://schemas.openxmlformats.org/officeDocument/2006/relationships/hyperlink" Target="https://www.ishares.com/us/products/239525/ishares-emerging-markets-corporate-bond-etf" TargetMode="External"/><Relationship Id="rId64" Type="http://schemas.openxmlformats.org/officeDocument/2006/relationships/hyperlink" Target="https://www.ishares.com/us/products/239551/ishares-global-high-yield-corporate-bond-etf" TargetMode="External"/><Relationship Id="rId69" Type="http://schemas.openxmlformats.org/officeDocument/2006/relationships/hyperlink" Target="https://www.ishares.com/us/products/308047/ishares-ibonds-dec-2026-term-muni-bond-etf" TargetMode="External"/><Relationship Id="rId80" Type="http://schemas.openxmlformats.org/officeDocument/2006/relationships/hyperlink" Target="https://www.ishares.com/us/products/318688/ishares-bbb-rated-corporate-bond-etf" TargetMode="External"/><Relationship Id="rId85" Type="http://schemas.openxmlformats.org/officeDocument/2006/relationships/hyperlink" Target="https://www.ishares.com/us/products/239550/ishares-global-ex-usd-high-yield-corporate-bond-etf" TargetMode="External"/><Relationship Id="rId12" Type="http://schemas.openxmlformats.org/officeDocument/2006/relationships/hyperlink" Target="https://www.ishares.com/us/products/264615/ishares-core-total-usd-bond-market-etf" TargetMode="External"/><Relationship Id="rId17" Type="http://schemas.openxmlformats.org/officeDocument/2006/relationships/hyperlink" Target="https://www.ishares.com/us/products/239450/ishares-05-year-tips-bond-etf" TargetMode="External"/><Relationship Id="rId33" Type="http://schemas.openxmlformats.org/officeDocument/2006/relationships/hyperlink" Target="https://www.ishares.com/us/products/272344/ishares-ibonds-dec-2023-corporate-etf" TargetMode="External"/><Relationship Id="rId38" Type="http://schemas.openxmlformats.org/officeDocument/2006/relationships/hyperlink" Target="https://www.ishares.com/us/products/272346/ishares-ibonds-dec-2025-corporate-etf" TargetMode="External"/><Relationship Id="rId59" Type="http://schemas.openxmlformats.org/officeDocument/2006/relationships/hyperlink" Target="https://www.ishares.com/us/products/304570/ishares-ibonds-dec-2028-term-corporate-etf" TargetMode="External"/><Relationship Id="rId103" Type="http://schemas.openxmlformats.org/officeDocument/2006/relationships/hyperlink" Target="https://www.ishares.com/us/products/314830/ishares-ibonds-dec-2030-term-treasury-etf" TargetMode="External"/><Relationship Id="rId20" Type="http://schemas.openxmlformats.org/officeDocument/2006/relationships/hyperlink" Target="https://www.ishares.com/us/products/239772/ishares-shortterm-national-amtfree-muni-bond-etf" TargetMode="External"/><Relationship Id="rId41" Type="http://schemas.openxmlformats.org/officeDocument/2006/relationships/hyperlink" Target="https://www.ishares.com/us/products/288490/ishares-esg-aware-1-5-year-usd-corporate-bond-etf" TargetMode="External"/><Relationship Id="rId54" Type="http://schemas.openxmlformats.org/officeDocument/2006/relationships/hyperlink" Target="https://www.ishares.com/us/products/239461/ishares-gnma-bond-etf" TargetMode="External"/><Relationship Id="rId62" Type="http://schemas.openxmlformats.org/officeDocument/2006/relationships/hyperlink" Target="https://www.ishares.com/us/products/260652/ishares-treasury-floating-rate-bond-etf" TargetMode="External"/><Relationship Id="rId70" Type="http://schemas.openxmlformats.org/officeDocument/2006/relationships/hyperlink" Target="https://www.ishares.com/us/products/314496/ishares-ibonds-dec-2030-term-corporate-etf" TargetMode="External"/><Relationship Id="rId75" Type="http://schemas.openxmlformats.org/officeDocument/2006/relationships/hyperlink" Target="https://www.ishares.com/us/products/305259/ishares-bb-rated-corporate-bond-etf" TargetMode="External"/><Relationship Id="rId83" Type="http://schemas.openxmlformats.org/officeDocument/2006/relationships/hyperlink" Target="https://www.ishares.com/us/products/312444/ishares-ibonds-dec-2023-term-treasury-etf" TargetMode="External"/><Relationship Id="rId88" Type="http://schemas.openxmlformats.org/officeDocument/2006/relationships/hyperlink" Target="https://www.ishares.com/us/products/312451/ishares-ibonds-dec-2024-term-treasury-etf" TargetMode="External"/><Relationship Id="rId91" Type="http://schemas.openxmlformats.org/officeDocument/2006/relationships/hyperlink" Target="https://www.ishares.com/us/products/251477/isharesbond-mar-2023-corporate-exfinancials-term-etf" TargetMode="External"/><Relationship Id="rId96" Type="http://schemas.openxmlformats.org/officeDocument/2006/relationships/hyperlink" Target="https://www.ishares.com/us/products/320598/ishares-usd-bond-factor-etf" TargetMode="External"/><Relationship Id="rId1" Type="http://schemas.openxmlformats.org/officeDocument/2006/relationships/hyperlink" Target="https://www.ishares.com/us/products/239458/ishares-core-total-us-bond-market-etf" TargetMode="External"/><Relationship Id="rId6" Type="http://schemas.openxmlformats.org/officeDocument/2006/relationships/hyperlink" Target="https://www.ishares.com/us/products/239451/ishares-13-year-credit-bond-etf" TargetMode="External"/><Relationship Id="rId15" Type="http://schemas.openxmlformats.org/officeDocument/2006/relationships/hyperlink" Target="https://www.ishares.com/us/products/239463/ishares-intermediate-credit-bond-etf" TargetMode="External"/><Relationship Id="rId23" Type="http://schemas.openxmlformats.org/officeDocument/2006/relationships/hyperlink" Target="https://www.ishares.com/us/products/258806/ishares-liquidity-income-etf" TargetMode="External"/><Relationship Id="rId28" Type="http://schemas.openxmlformats.org/officeDocument/2006/relationships/hyperlink" Target="https://www.ishares.com/us/products/239464/ishares-intermediate-governmentcredit-bond-etf" TargetMode="External"/><Relationship Id="rId36" Type="http://schemas.openxmlformats.org/officeDocument/2006/relationships/hyperlink" Target="https://www.ishares.com/us/products/239453/ishares-1020-year-treasury-bond-etf" TargetMode="External"/><Relationship Id="rId49" Type="http://schemas.openxmlformats.org/officeDocument/2006/relationships/hyperlink" Target="https://www.ishares.com/us/products/239767/ishares-new-york-amtfree-muni-bond-etf" TargetMode="External"/><Relationship Id="rId57" Type="http://schemas.openxmlformats.org/officeDocument/2006/relationships/hyperlink" Target="https://www.ishares.com/us/products/239424/ishares-core-longterm-us-bond-etf" TargetMode="External"/><Relationship Id="rId106" Type="http://schemas.openxmlformats.org/officeDocument/2006/relationships/printerSettings" Target="../printerSettings/printerSettings1.bin"/><Relationship Id="rId10" Type="http://schemas.openxmlformats.org/officeDocument/2006/relationships/hyperlink" Target="https://www.ishares.com/us/products/239454/ishares-20-year-treasury-bond-etf" TargetMode="External"/><Relationship Id="rId31" Type="http://schemas.openxmlformats.org/officeDocument/2006/relationships/hyperlink" Target="https://www.ishares.com/us/products/239731/ishares-california-amtfree-muni-bond-etf" TargetMode="External"/><Relationship Id="rId44" Type="http://schemas.openxmlformats.org/officeDocument/2006/relationships/hyperlink" Target="https://www.ishares.com/us/products/239459/ishares-cmbs-etf" TargetMode="External"/><Relationship Id="rId52" Type="http://schemas.openxmlformats.org/officeDocument/2006/relationships/hyperlink" Target="https://www.ishares.com/us/products/239528/ishares-emerging-markets-local-currency-bond-etf" TargetMode="External"/><Relationship Id="rId60" Type="http://schemas.openxmlformats.org/officeDocument/2006/relationships/hyperlink" Target="https://www.ishares.com/us/products/272112/ishares-short-maturity-municipal-bond-etf" TargetMode="External"/><Relationship Id="rId65" Type="http://schemas.openxmlformats.org/officeDocument/2006/relationships/hyperlink" Target="https://www.ishares.com/us/products/282964/ishares-ibonds-dec-2025-term-muni-bond-etf" TargetMode="External"/><Relationship Id="rId73" Type="http://schemas.openxmlformats.org/officeDocument/2006/relationships/hyperlink" Target="https://www.ishares.com/us/products/285539/ishares-core-5-10-year-usd-bond-etf" TargetMode="External"/><Relationship Id="rId78" Type="http://schemas.openxmlformats.org/officeDocument/2006/relationships/hyperlink" Target="https://www.ishares.com/us/products/312440/ishares-ibonds-dec-2022-term-treasury-etf" TargetMode="External"/><Relationship Id="rId81" Type="http://schemas.openxmlformats.org/officeDocument/2006/relationships/hyperlink" Target="https://www.ishares.com/us/products/308561/ishares-ibonds-2022-term-high-yield-and-income-etf" TargetMode="External"/><Relationship Id="rId86" Type="http://schemas.openxmlformats.org/officeDocument/2006/relationships/hyperlink" Target="https://www.ishares.com/us/products/254555/isharesbond-mar-2023-corporate-term-etf" TargetMode="External"/><Relationship Id="rId94" Type="http://schemas.openxmlformats.org/officeDocument/2006/relationships/hyperlink" Target="https://www.ishares.com/us/products/316512/ishares-ibonds-2026-term-high-yield-and-income-etf" TargetMode="External"/><Relationship Id="rId99" Type="http://schemas.openxmlformats.org/officeDocument/2006/relationships/hyperlink" Target="https://www.ishares.com/us/products/319154/ishares-ibonds-dec-2031-term-corporate-etf" TargetMode="External"/><Relationship Id="rId101" Type="http://schemas.openxmlformats.org/officeDocument/2006/relationships/hyperlink" Target="https://www.ishares.com/us/products/312466/ishares-ibonds-dec-2029-term-treasury-etf" TargetMode="External"/><Relationship Id="rId4" Type="http://schemas.openxmlformats.org/officeDocument/2006/relationships/hyperlink" Target="https://www.ishares.com/us/products/239465/ishares-mbs-etf" TargetMode="External"/><Relationship Id="rId9" Type="http://schemas.openxmlformats.org/officeDocument/2006/relationships/hyperlink" Target="https://www.ishares.com/us/products/239572/ishares-jp-morgan-usd-emerging-markets-bond-etf" TargetMode="External"/><Relationship Id="rId13" Type="http://schemas.openxmlformats.org/officeDocument/2006/relationships/hyperlink" Target="https://www.ishares.com/us/products/239468/ishares-us-treasury-bond-etf" TargetMode="External"/><Relationship Id="rId18" Type="http://schemas.openxmlformats.org/officeDocument/2006/relationships/hyperlink" Target="https://www.ishares.com/us/products/291299/ishares-broad-usd-high-yield-corporate-bond-etf" TargetMode="External"/><Relationship Id="rId39" Type="http://schemas.openxmlformats.org/officeDocument/2006/relationships/hyperlink" Target="https://www.ishares.com/us/products/239830/ishares-international-treasury-bond-etf" TargetMode="External"/><Relationship Id="rId34" Type="http://schemas.openxmlformats.org/officeDocument/2006/relationships/hyperlink" Target="https://www.ishares.com/us/products/272819/ishares-convertible-bond-etf" TargetMode="External"/><Relationship Id="rId50" Type="http://schemas.openxmlformats.org/officeDocument/2006/relationships/hyperlink" Target="https://www.ishares.com/us/products/290315/ishares-ibonds-dec-2027-term-corporate-etf" TargetMode="External"/><Relationship Id="rId55" Type="http://schemas.openxmlformats.org/officeDocument/2006/relationships/hyperlink" Target="https://www.ishares.com/us/products/315911/ishares-25+-year-treasury-strips-bond-etf" TargetMode="External"/><Relationship Id="rId76" Type="http://schemas.openxmlformats.org/officeDocument/2006/relationships/hyperlink" Target="https://www.ishares.com/us/products/294319/ishares-inflation-hedged-corporate-bond-etf" TargetMode="External"/><Relationship Id="rId97" Type="http://schemas.openxmlformats.org/officeDocument/2006/relationships/hyperlink" Target="https://www.ishares.com/us/products/321326/ishares-esg-advanced-investment-grade-corporate-bond-etf" TargetMode="External"/><Relationship Id="rId104" Type="http://schemas.openxmlformats.org/officeDocument/2006/relationships/hyperlink" Target="https://www.ishares.com/us/products/319421/ishares-ibonds-dec-2031-term-treasury-etf" TargetMode="External"/><Relationship Id="rId7" Type="http://schemas.openxmlformats.org/officeDocument/2006/relationships/hyperlink" Target="https://www.ishares.com/us/products/239452/ishares-13-year-treasury-bond-etf" TargetMode="External"/><Relationship Id="rId71" Type="http://schemas.openxmlformats.org/officeDocument/2006/relationships/hyperlink" Target="https://www.ishares.com/us/products/264127/ishares-yield-optimized-bond-etf" TargetMode="External"/><Relationship Id="rId92" Type="http://schemas.openxmlformats.org/officeDocument/2006/relationships/hyperlink" Target="https://www.ishares.com/us/products/317978/blackrock-high-yield-muni-income-bond-etf" TargetMode="External"/><Relationship Id="rId2" Type="http://schemas.openxmlformats.org/officeDocument/2006/relationships/hyperlink" Target="https://www.ishares.com/us/products/239566/ishares-iboxx-investment-grade-corporate-bond-etf" TargetMode="External"/><Relationship Id="rId29" Type="http://schemas.openxmlformats.org/officeDocument/2006/relationships/hyperlink" Target="https://www.ishares.com/us/products/239423/ishares-10-year-credit-bond-etf" TargetMode="External"/><Relationship Id="rId24" Type="http://schemas.openxmlformats.org/officeDocument/2006/relationships/hyperlink" Target="https://www.ishares.com/us/products/258100/ishares-05-year-high-yield-corporate-bond-etf" TargetMode="External"/><Relationship Id="rId40" Type="http://schemas.openxmlformats.org/officeDocument/2006/relationships/hyperlink" Target="https://www.ishares.com/us/products/239431/ishares-aaa-a-rated-corporate-bond-etf" TargetMode="External"/><Relationship Id="rId45" Type="http://schemas.openxmlformats.org/officeDocument/2006/relationships/hyperlink" Target="https://www.ishares.com/us/products/314116/ishares-0-3-month-treasury-bond-etf" TargetMode="External"/><Relationship Id="rId66" Type="http://schemas.openxmlformats.org/officeDocument/2006/relationships/hyperlink" Target="https://www.ishares.com/us/products/288478/ishares-high-yield-bond-factor-etf" TargetMode="External"/><Relationship Id="rId87" Type="http://schemas.openxmlformats.org/officeDocument/2006/relationships/hyperlink" Target="https://www.ishares.com/us/products/308565/ishares-ibonds-2024-term-high-yield-and-income-etf" TargetMode="External"/><Relationship Id="rId61" Type="http://schemas.openxmlformats.org/officeDocument/2006/relationships/hyperlink" Target="https://www.ishares.com/us/products/305296/ishares-global-green-bond-etf" TargetMode="External"/><Relationship Id="rId82" Type="http://schemas.openxmlformats.org/officeDocument/2006/relationships/hyperlink" Target="https://www.ishares.com/us/products/239829/ishares-13-year-international-treasury-bond-etf" TargetMode="External"/><Relationship Id="rId19" Type="http://schemas.openxmlformats.org/officeDocument/2006/relationships/hyperlink" Target="https://www.ishares.com/us/products/239534/ishares-floating-rate-bond-etf" TargetMode="External"/><Relationship Id="rId14" Type="http://schemas.openxmlformats.org/officeDocument/2006/relationships/hyperlink" Target="https://www.ishares.com/us/products/239466/ishares-short-treasury-bond-etf" TargetMode="External"/><Relationship Id="rId30" Type="http://schemas.openxmlformats.org/officeDocument/2006/relationships/hyperlink" Target="https://www.ishares.com/us/products/258098/ishares-05-year-investment-grade-corporate-bond-etf" TargetMode="External"/><Relationship Id="rId35" Type="http://schemas.openxmlformats.org/officeDocument/2006/relationships/hyperlink" Target="https://www.ishares.com/us/products/272343/ishares-ibonds-dec-2022-corporate-etf" TargetMode="External"/><Relationship Id="rId56" Type="http://schemas.openxmlformats.org/officeDocument/2006/relationships/hyperlink" Target="https://www.ishares.com/us/products/276544/ishares-ibonds-dec-2022-amt-free-muni-bond-etf" TargetMode="External"/><Relationship Id="rId77" Type="http://schemas.openxmlformats.org/officeDocument/2006/relationships/hyperlink" Target="https://www.ishares.com/us/products/308563/ishares-ibonds-2023-term-high-yield-and-income-etf" TargetMode="External"/><Relationship Id="rId100" Type="http://schemas.openxmlformats.org/officeDocument/2006/relationships/hyperlink" Target="https://www.ishares.com/us/products/312457/ishares-ibonds-dec-2026-term-treasury-etf" TargetMode="External"/><Relationship Id="rId105" Type="http://schemas.openxmlformats.org/officeDocument/2006/relationships/hyperlink" Target="https://www.ishares.com/us/products/239451/ishares-13-year-credit-bond-etf" TargetMode="External"/><Relationship Id="rId8" Type="http://schemas.openxmlformats.org/officeDocument/2006/relationships/hyperlink" Target="https://www.ishares.com/us/products/239565/ishares-iboxx-high-yield-corporate-bond-etf" TargetMode="External"/><Relationship Id="rId51" Type="http://schemas.openxmlformats.org/officeDocument/2006/relationships/hyperlink" Target="https://www.ishares.com/us/products/239527/ishares-emerging-markets-high-yield-bond-etf" TargetMode="External"/><Relationship Id="rId72" Type="http://schemas.openxmlformats.org/officeDocument/2006/relationships/hyperlink" Target="https://www.ishares.com/us/products/283857/ishares-esg-advanced-high-yield-corporate-bond-etf" TargetMode="External"/><Relationship Id="rId93" Type="http://schemas.openxmlformats.org/officeDocument/2006/relationships/hyperlink" Target="https://www.ishares.com/us/products/317976/blackrock-intermediate-muni-income-bond-etf" TargetMode="External"/><Relationship Id="rId98" Type="http://schemas.openxmlformats.org/officeDocument/2006/relationships/hyperlink" Target="https://www.ishares.com/us/products/312463/ishares-ibonds-dec-2028-term-treasury-etf" TargetMode="External"/><Relationship Id="rId3" Type="http://schemas.openxmlformats.org/officeDocument/2006/relationships/hyperlink" Target="https://www.ishares.com/us/products/239467/ishares-tips-bond-etf" TargetMode="External"/><Relationship Id="rId25" Type="http://schemas.openxmlformats.org/officeDocument/2006/relationships/hyperlink" Target="https://www.ishares.com/us/products/283855/ishares-fallen-angels-usd-bond-etf" TargetMode="External"/><Relationship Id="rId46" Type="http://schemas.openxmlformats.org/officeDocument/2006/relationships/hyperlink" Target="https://www.ishares.com/us/products/239457/ishares-agency-bond-etf" TargetMode="External"/><Relationship Id="rId67" Type="http://schemas.openxmlformats.org/officeDocument/2006/relationships/hyperlink" Target="https://www.ishares.com/us/products/288302/ishares-investment-grade-bond-factor-et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5"/>
  <sheetViews>
    <sheetView tabSelected="1" topLeftCell="G1" zoomScale="130" zoomScaleNormal="130" workbookViewId="0">
      <selection activeCell="G16" sqref="G16:I16"/>
    </sheetView>
  </sheetViews>
  <sheetFormatPr defaultRowHeight="15" x14ac:dyDescent="0.25"/>
  <cols>
    <col min="1" max="1" width="6.5703125" style="1" bestFit="1" customWidth="1"/>
    <col min="2" max="2" width="49.5703125" style="1" customWidth="1"/>
    <col min="3" max="3" width="99.42578125" style="1" customWidth="1"/>
    <col min="4" max="4" width="14.5703125" style="1" customWidth="1"/>
    <col min="5" max="5" width="39.85546875" style="1" customWidth="1"/>
    <col min="6" max="6" width="12.5703125" style="2" customWidth="1"/>
    <col min="7" max="9" width="23.42578125" style="1" customWidth="1"/>
    <col min="10" max="10" width="19" style="1" customWidth="1"/>
    <col min="11" max="11" width="19" style="6" customWidth="1"/>
    <col min="12" max="12" width="14.28515625" style="1" bestFit="1" customWidth="1"/>
    <col min="13" max="13" width="15.140625" style="1" bestFit="1" customWidth="1"/>
    <col min="14" max="14" width="11.7109375" style="1" bestFit="1" customWidth="1"/>
    <col min="15" max="15" width="11.85546875" style="1" bestFit="1" customWidth="1"/>
    <col min="16" max="16" width="9.28515625" style="1" bestFit="1" customWidth="1"/>
    <col min="17" max="17" width="16.42578125" style="1" bestFit="1" customWidth="1"/>
    <col min="18" max="18" width="16.140625" style="1" bestFit="1" customWidth="1"/>
    <col min="19" max="16384" width="9.140625" style="1"/>
  </cols>
  <sheetData>
    <row r="1" spans="1:18" s="6" customFormat="1" x14ac:dyDescent="0.25">
      <c r="A1" s="5" t="s">
        <v>641</v>
      </c>
      <c r="B1" s="5" t="s">
        <v>535</v>
      </c>
      <c r="C1" s="5" t="s">
        <v>425</v>
      </c>
      <c r="D1" s="5" t="s">
        <v>533</v>
      </c>
      <c r="E1" s="5" t="s">
        <v>417</v>
      </c>
      <c r="F1" s="5" t="s">
        <v>534</v>
      </c>
      <c r="G1" s="5" t="s">
        <v>530</v>
      </c>
      <c r="H1" s="5" t="s">
        <v>531</v>
      </c>
      <c r="I1" s="5" t="s">
        <v>532</v>
      </c>
      <c r="J1" s="5" t="s">
        <v>569</v>
      </c>
      <c r="K1" s="5" t="s">
        <v>640</v>
      </c>
      <c r="L1" s="7" t="s">
        <v>418</v>
      </c>
      <c r="M1" s="7" t="s">
        <v>419</v>
      </c>
      <c r="N1" s="7" t="s">
        <v>420</v>
      </c>
      <c r="O1" s="7" t="s">
        <v>421</v>
      </c>
      <c r="P1" s="7" t="s">
        <v>422</v>
      </c>
      <c r="Q1" s="7" t="s">
        <v>423</v>
      </c>
      <c r="R1" s="7" t="s">
        <v>424</v>
      </c>
    </row>
    <row r="2" spans="1:18" x14ac:dyDescent="0.25">
      <c r="A2" t="s">
        <v>0</v>
      </c>
      <c r="B2" t="s">
        <v>536</v>
      </c>
      <c r="C2" t="s">
        <v>313</v>
      </c>
      <c r="D2" s="4" t="str">
        <f>MID(C2,37,6)</f>
        <v>239458</v>
      </c>
      <c r="E2" t="str">
        <f>MID(C2,44,1000)</f>
        <v>ishares-core-total-us-bond-market-etf</v>
      </c>
      <c r="F2" s="2" t="s">
        <v>426</v>
      </c>
      <c r="G2" t="str">
        <f>_xlfn.CONCAT("https://www.ishares.com/us/literature/cashflows/",F2,"-etf-cash-flows.csv")</f>
        <v>https://www.ishares.com/us/literature/cashflows/ishagg-etf-cash-flows.csv</v>
      </c>
      <c r="H2" t="str">
        <f>_xlfn.CONCAT("https://www.ishares.com/us/literature/holdings/",F2,"-etf-early-holdings.csv")</f>
        <v>https://www.ishares.com/us/literature/holdings/ishagg-etf-early-holdings.csv</v>
      </c>
      <c r="I2" t="str">
        <f>_xlfn.CONCAT("https://www.ishares.com/us/products/",D2,"/fund/1467271812596.ajax?fileType=csv&amp;fileName=",A2,"_detail_holdings&amp;dataType=fund")</f>
        <v>https://www.ishares.com/us/products/239458/fund/1467271812596.ajax?fileType=csv&amp;fileName=AGG_detail_holdings&amp;dataType=fund</v>
      </c>
      <c r="J2" t="b">
        <v>0</v>
      </c>
      <c r="K2" t="s">
        <v>1</v>
      </c>
      <c r="L2" t="s">
        <v>1</v>
      </c>
      <c r="M2" t="s">
        <v>2</v>
      </c>
      <c r="N2" t="s">
        <v>3</v>
      </c>
      <c r="O2" s="3">
        <v>37886</v>
      </c>
      <c r="P2">
        <v>0.05</v>
      </c>
      <c r="Q2">
        <v>0.04</v>
      </c>
      <c r="R2">
        <v>91850255712.410004</v>
      </c>
    </row>
    <row r="3" spans="1:18" x14ac:dyDescent="0.25">
      <c r="A3" t="s">
        <v>4</v>
      </c>
      <c r="B3" t="s">
        <v>537</v>
      </c>
      <c r="C3" t="s">
        <v>314</v>
      </c>
      <c r="D3" s="4" t="str">
        <f>MID(C3,37,6)</f>
        <v>239566</v>
      </c>
      <c r="E3" t="str">
        <f>MID(C3,44,1000)</f>
        <v>ishares-iboxx-investment-grade-corporate-bond-etf</v>
      </c>
      <c r="F3" s="2" t="s">
        <v>427</v>
      </c>
      <c r="G3" t="str">
        <f>_xlfn.CONCAT("https://www.ishares.com/us/literature/cashflows/",F3,"-etf-cash-flows.csv")</f>
        <v>https://www.ishares.com/us/literature/cashflows/ishintop-etf-cash-flows.csv</v>
      </c>
      <c r="H3" t="str">
        <f>_xlfn.CONCAT("https://www.ishares.com/us/literature/holdings/",F3,"-etf-early-holdings.csv")</f>
        <v>https://www.ishares.com/us/literature/holdings/ishintop-etf-early-holdings.csv</v>
      </c>
      <c r="I3" t="str">
        <f>_xlfn.CONCAT("https://www.ishares.com/us/products/",D3,"/fund/1467271812596.ajax?fileType=csv&amp;fileName=",A3,"_detail_holdings&amp;dataType=fund")</f>
        <v>https://www.ishares.com/us/products/239566/fund/1467271812596.ajax?fileType=csv&amp;fileName=LQD_detail_holdings&amp;dataType=fund</v>
      </c>
      <c r="J3" t="b">
        <v>0</v>
      </c>
      <c r="K3" t="s">
        <v>1</v>
      </c>
      <c r="L3" t="s">
        <v>1</v>
      </c>
      <c r="M3" t="s">
        <v>5</v>
      </c>
      <c r="N3" t="s">
        <v>6</v>
      </c>
      <c r="O3" s="3">
        <v>37459</v>
      </c>
      <c r="P3">
        <v>0.14000000000000001</v>
      </c>
      <c r="Q3">
        <v>0.14000000000000001</v>
      </c>
      <c r="R3">
        <v>37722423884.040001</v>
      </c>
    </row>
    <row r="4" spans="1:18" x14ac:dyDescent="0.25">
      <c r="A4" t="s">
        <v>7</v>
      </c>
      <c r="B4" t="s">
        <v>538</v>
      </c>
      <c r="C4" t="s">
        <v>315</v>
      </c>
      <c r="D4" s="4" t="str">
        <f>MID(C4,37,6)</f>
        <v>239467</v>
      </c>
      <c r="E4" t="str">
        <f>MID(C4,44,1000)</f>
        <v>ishares-tips-bond-etf</v>
      </c>
      <c r="F4" s="2" t="s">
        <v>428</v>
      </c>
      <c r="G4" t="str">
        <f>_xlfn.CONCAT("https://www.ishares.com/us/literature/cashflows/",F4,"-etf-cash-flows.csv")</f>
        <v>https://www.ishares.com/us/literature/cashflows/ishtips-etf-cash-flows.csv</v>
      </c>
      <c r="H4" t="str">
        <f>_xlfn.CONCAT("https://www.ishares.com/us/literature/holdings/",F4,"-etf-early-holdings.csv")</f>
        <v>https://www.ishares.com/us/literature/holdings/ishtips-etf-early-holdings.csv</v>
      </c>
      <c r="I4" t="str">
        <f>_xlfn.CONCAT("https://www.ishares.com/us/products/",D4,"/fund/1467271812596.ajax?fileType=csv&amp;fileName=",A4,"_detail_holdings&amp;dataType=fund")</f>
        <v>https://www.ishares.com/us/products/239467/fund/1467271812596.ajax?fileType=csv&amp;fileName=TIP_detail_holdings&amp;dataType=fund</v>
      </c>
      <c r="J4" t="b">
        <v>0</v>
      </c>
      <c r="K4" t="s">
        <v>1</v>
      </c>
      <c r="L4" t="s">
        <v>1</v>
      </c>
      <c r="M4" t="s">
        <v>8</v>
      </c>
      <c r="N4" t="s">
        <v>9</v>
      </c>
      <c r="O4" s="3">
        <v>37959</v>
      </c>
      <c r="P4">
        <v>0.19</v>
      </c>
      <c r="Q4">
        <v>0.19</v>
      </c>
      <c r="R4">
        <v>37604898739.050003</v>
      </c>
    </row>
    <row r="5" spans="1:18" x14ac:dyDescent="0.25">
      <c r="A5" t="s">
        <v>10</v>
      </c>
      <c r="B5" t="s">
        <v>539</v>
      </c>
      <c r="C5" t="s">
        <v>316</v>
      </c>
      <c r="D5" s="4" t="str">
        <f>MID(C5,37,6)</f>
        <v>239465</v>
      </c>
      <c r="E5" t="str">
        <f>MID(C5,44,1000)</f>
        <v>ishares-mbs-etf</v>
      </c>
      <c r="F5" s="2" t="s">
        <v>429</v>
      </c>
      <c r="G5" t="str">
        <f>_xlfn.CONCAT("https://www.ishares.com/us/literature/cashflows/",F5,"-etf-cash-flows.csv")</f>
        <v>https://www.ishares.com/us/literature/cashflows/ishmbs-etf-cash-flows.csv</v>
      </c>
      <c r="H5" t="str">
        <f>_xlfn.CONCAT("https://www.ishares.com/us/literature/holdings/",F5,"-etf-early-holdings.csv")</f>
        <v>https://www.ishares.com/us/literature/holdings/ishmbs-etf-early-holdings.csv</v>
      </c>
      <c r="I5" t="str">
        <f>_xlfn.CONCAT("https://www.ishares.com/us/products/",D5,"/fund/1467271812596.ajax?fileType=csv&amp;fileName=",A5,"_detail_holdings&amp;dataType=fund")</f>
        <v>https://www.ishares.com/us/products/239465/fund/1467271812596.ajax?fileType=csv&amp;fileName=MBB_detail_holdings&amp;dataType=fund</v>
      </c>
      <c r="J5" t="b">
        <v>0</v>
      </c>
      <c r="K5" t="s">
        <v>1</v>
      </c>
      <c r="L5" t="s">
        <v>1</v>
      </c>
      <c r="M5" t="s">
        <v>11</v>
      </c>
      <c r="N5" t="s">
        <v>12</v>
      </c>
      <c r="O5" s="3">
        <v>39154</v>
      </c>
      <c r="P5">
        <v>7.0000000000000007E-2</v>
      </c>
      <c r="Q5">
        <v>0.06</v>
      </c>
      <c r="R5">
        <v>25662633933.990002</v>
      </c>
    </row>
    <row r="6" spans="1:18" x14ac:dyDescent="0.25">
      <c r="A6" t="s">
        <v>13</v>
      </c>
      <c r="B6" t="s">
        <v>540</v>
      </c>
      <c r="C6" t="s">
        <v>317</v>
      </c>
      <c r="D6" s="4" t="str">
        <f>MID(C6,37,6)</f>
        <v>239766</v>
      </c>
      <c r="E6" t="str">
        <f>MID(C6,44,1000)</f>
        <v>ishares-national-amtfree-muni-bond-etf</v>
      </c>
      <c r="F6" s="2" t="s">
        <v>430</v>
      </c>
      <c r="G6" t="str">
        <f>_xlfn.CONCAT("https://www.ishares.com/us/literature/cashflows/",F6,"-etf-cash-flows.csv")</f>
        <v>https://www.ishares.com/us/literature/cashflows/ishmuni-etf-cash-flows.csv</v>
      </c>
      <c r="H6" t="str">
        <f>_xlfn.CONCAT("https://www.ishares.com/us/literature/holdings/",F6,"-etf-early-holdings.csv")</f>
        <v>https://www.ishares.com/us/literature/holdings/ishmuni-etf-early-holdings.csv</v>
      </c>
      <c r="I6" t="str">
        <f>_xlfn.CONCAT("https://www.ishares.com/us/products/",D6,"/fund/1467271812596.ajax?fileType=csv&amp;fileName=",A6,"_detail_holdings&amp;dataType=fund")</f>
        <v>https://www.ishares.com/us/products/239766/fund/1467271812596.ajax?fileType=csv&amp;fileName=MUB_detail_holdings&amp;dataType=fund</v>
      </c>
      <c r="J6" t="b">
        <v>0</v>
      </c>
      <c r="K6" t="s">
        <v>1</v>
      </c>
      <c r="L6" t="s">
        <v>1</v>
      </c>
      <c r="M6" t="s">
        <v>14</v>
      </c>
      <c r="N6" t="s">
        <v>15</v>
      </c>
      <c r="O6" s="3">
        <v>39332</v>
      </c>
      <c r="P6">
        <v>7.0000000000000007E-2</v>
      </c>
      <c r="Q6">
        <v>7.0000000000000007E-2</v>
      </c>
      <c r="R6">
        <v>24751991450.349998</v>
      </c>
    </row>
    <row r="7" spans="1:18" x14ac:dyDescent="0.25">
      <c r="A7" t="s">
        <v>16</v>
      </c>
      <c r="B7" t="s">
        <v>541</v>
      </c>
      <c r="C7" t="s">
        <v>318</v>
      </c>
      <c r="D7" s="4" t="str">
        <f>MID(C7,37,6)</f>
        <v>239451</v>
      </c>
      <c r="E7" t="str">
        <f>MID(C7,44,1000)</f>
        <v>ishares-13-year-credit-bond-etf</v>
      </c>
      <c r="F7" s="2" t="s">
        <v>431</v>
      </c>
      <c r="G7" t="str">
        <f>_xlfn.CONCAT("https://www.ishares.com/us/literature/cashflows/",F7,"-etf-cash-flows.csv")</f>
        <v>https://www.ishares.com/us/literature/cashflows/ishigsb-etf-cash-flows.csv</v>
      </c>
      <c r="H7" t="str">
        <f>_xlfn.CONCAT("https://www.ishares.com/us/literature/holdings/",F7,"-etf-early-holdings.csv")</f>
        <v>https://www.ishares.com/us/literature/holdings/ishigsb-etf-early-holdings.csv</v>
      </c>
      <c r="I7" t="str">
        <f>_xlfn.CONCAT("https://www.ishares.com/us/products/",D7,"/fund/1467271812596.ajax?fileType=csv&amp;fileName=",A7,"_detail_holdings&amp;dataType=fund")</f>
        <v>https://www.ishares.com/us/products/239451/fund/1467271812596.ajax?fileType=csv&amp;fileName=IGSB_detail_holdings&amp;dataType=fund</v>
      </c>
      <c r="J7" t="b">
        <v>0</v>
      </c>
      <c r="K7" t="s">
        <v>1</v>
      </c>
      <c r="L7" t="s">
        <v>1</v>
      </c>
      <c r="M7" t="s">
        <v>17</v>
      </c>
      <c r="N7" t="s">
        <v>18</v>
      </c>
      <c r="O7" s="3">
        <v>39087</v>
      </c>
      <c r="P7">
        <v>0.06</v>
      </c>
      <c r="Q7">
        <v>0.06</v>
      </c>
      <c r="R7">
        <v>23023587594.07</v>
      </c>
    </row>
    <row r="8" spans="1:18" x14ac:dyDescent="0.25">
      <c r="A8" t="s">
        <v>19</v>
      </c>
      <c r="B8" t="s">
        <v>542</v>
      </c>
      <c r="C8" t="s">
        <v>319</v>
      </c>
      <c r="D8" s="4" t="str">
        <f>MID(C8,37,6)</f>
        <v>239452</v>
      </c>
      <c r="E8" t="str">
        <f>MID(C8,44,1000)</f>
        <v>ishares-13-year-treasury-bond-etf</v>
      </c>
      <c r="F8" s="2" t="s">
        <v>432</v>
      </c>
      <c r="G8" t="str">
        <f>_xlfn.CONCAT("https://www.ishares.com/us/literature/cashflows/",F8,"-etf-cash-flows.csv")</f>
        <v>https://www.ishares.com/us/literature/cashflows/isht1-3-etf-cash-flows.csv</v>
      </c>
      <c r="H8" t="str">
        <f>_xlfn.CONCAT("https://www.ishares.com/us/literature/holdings/",F8,"-etf-early-holdings.csv")</f>
        <v>https://www.ishares.com/us/literature/holdings/isht1-3-etf-early-holdings.csv</v>
      </c>
      <c r="I8" t="str">
        <f>_xlfn.CONCAT("https://www.ishares.com/us/products/",D8,"/fund/1467271812596.ajax?fileType=csv&amp;fileName=",A8,"_detail_holdings&amp;dataType=fund")</f>
        <v>https://www.ishares.com/us/products/239452/fund/1467271812596.ajax?fileType=csv&amp;fileName=SHY_detail_holdings&amp;dataType=fund</v>
      </c>
      <c r="J8" t="b">
        <v>0</v>
      </c>
      <c r="K8" t="s">
        <v>1</v>
      </c>
      <c r="L8" t="s">
        <v>1</v>
      </c>
      <c r="M8" t="s">
        <v>20</v>
      </c>
      <c r="N8" t="s">
        <v>21</v>
      </c>
      <c r="O8" s="3">
        <v>37459</v>
      </c>
      <c r="P8">
        <v>0.15</v>
      </c>
      <c r="Q8">
        <v>0.15</v>
      </c>
      <c r="R8">
        <v>20240840760.07</v>
      </c>
    </row>
    <row r="9" spans="1:18" x14ac:dyDescent="0.25">
      <c r="A9" t="s">
        <v>22</v>
      </c>
      <c r="B9" t="s">
        <v>543</v>
      </c>
      <c r="C9" t="s">
        <v>320</v>
      </c>
      <c r="D9" s="4" t="str">
        <f>MID(C9,37,6)</f>
        <v>239565</v>
      </c>
      <c r="E9" t="str">
        <f>MID(C9,44,1000)</f>
        <v>ishares-iboxx-high-yield-corporate-bond-etf</v>
      </c>
      <c r="F9" s="2" t="s">
        <v>433</v>
      </c>
      <c r="G9" t="str">
        <f>_xlfn.CONCAT("https://www.ishares.com/us/literature/cashflows/",F9,"-etf-cash-flows.csv")</f>
        <v>https://www.ishares.com/us/literature/cashflows/ishhyld-etf-cash-flows.csv</v>
      </c>
      <c r="H9" t="str">
        <f>_xlfn.CONCAT("https://www.ishares.com/us/literature/holdings/",F9,"-etf-early-holdings.csv")</f>
        <v>https://www.ishares.com/us/literature/holdings/ishhyld-etf-early-holdings.csv</v>
      </c>
      <c r="I9" t="str">
        <f>_xlfn.CONCAT("https://www.ishares.com/us/products/",D9,"/fund/1467271812596.ajax?fileType=csv&amp;fileName=",A9,"_detail_holdings&amp;dataType=fund")</f>
        <v>https://www.ishares.com/us/products/239565/fund/1467271812596.ajax?fileType=csv&amp;fileName=HYG_detail_holdings&amp;dataType=fund</v>
      </c>
      <c r="J9" t="b">
        <v>0</v>
      </c>
      <c r="K9" t="s">
        <v>1</v>
      </c>
      <c r="L9" t="s">
        <v>1</v>
      </c>
      <c r="M9" t="s">
        <v>23</v>
      </c>
      <c r="N9" t="s">
        <v>24</v>
      </c>
      <c r="O9" s="3">
        <v>39176</v>
      </c>
      <c r="P9">
        <v>0.48</v>
      </c>
      <c r="Q9">
        <v>0.48</v>
      </c>
      <c r="R9">
        <v>20215435391.5</v>
      </c>
    </row>
    <row r="10" spans="1:18" x14ac:dyDescent="0.25">
      <c r="A10" t="s">
        <v>25</v>
      </c>
      <c r="B10" t="s">
        <v>544</v>
      </c>
      <c r="C10" t="s">
        <v>321</v>
      </c>
      <c r="D10" s="4" t="str">
        <f>MID(C10,37,6)</f>
        <v>239572</v>
      </c>
      <c r="E10" t="str">
        <f>MID(C10,44,1000)</f>
        <v>ishares-jp-morgan-usd-emerging-markets-bond-etf</v>
      </c>
      <c r="F10" s="2" t="s">
        <v>434</v>
      </c>
      <c r="G10" t="str">
        <f>_xlfn.CONCAT("https://www.ishares.com/us/literature/cashflows/",F10,"-etf-cash-flows.csv")</f>
        <v>https://www.ishares.com/us/literature/cashflows/ishemx-etf-cash-flows.csv</v>
      </c>
      <c r="H10" t="str">
        <f>_xlfn.CONCAT("https://www.ishares.com/us/literature/holdings/",F10,"-etf-early-holdings.csv")</f>
        <v>https://www.ishares.com/us/literature/holdings/ishemx-etf-early-holdings.csv</v>
      </c>
      <c r="I10" t="str">
        <f>_xlfn.CONCAT("https://www.ishares.com/us/products/",D10,"/fund/1467271812596.ajax?fileType=csv&amp;fileName=",A10,"_detail_holdings&amp;dataType=fund")</f>
        <v>https://www.ishares.com/us/products/239572/fund/1467271812596.ajax?fileType=csv&amp;fileName=EMB_detail_holdings&amp;dataType=fund</v>
      </c>
      <c r="J10" t="b">
        <v>0</v>
      </c>
      <c r="K10" t="s">
        <v>1</v>
      </c>
      <c r="L10" t="s">
        <v>1</v>
      </c>
      <c r="M10" t="s">
        <v>26</v>
      </c>
      <c r="N10" t="s">
        <v>27</v>
      </c>
      <c r="O10" s="3">
        <v>39433</v>
      </c>
      <c r="P10">
        <v>0.39</v>
      </c>
      <c r="Q10">
        <v>0.39</v>
      </c>
      <c r="R10">
        <v>19931065495.900002</v>
      </c>
    </row>
    <row r="11" spans="1:18" x14ac:dyDescent="0.25">
      <c r="A11" t="s">
        <v>28</v>
      </c>
      <c r="B11" t="s">
        <v>545</v>
      </c>
      <c r="C11" t="s">
        <v>322</v>
      </c>
      <c r="D11" s="4" t="str">
        <f>MID(C11,37,6)</f>
        <v>239454</v>
      </c>
      <c r="E11" t="str">
        <f>MID(C11,44,1000)</f>
        <v>ishares-20-year-treasury-bond-etf</v>
      </c>
      <c r="F11" s="2" t="s">
        <v>435</v>
      </c>
      <c r="G11" t="str">
        <f>_xlfn.CONCAT("https://www.ishares.com/us/literature/cashflows/",F11,"-etf-cash-flows.csv")</f>
        <v>https://www.ishares.com/us/literature/cashflows/isht20-etf-cash-flows.csv</v>
      </c>
      <c r="H11" t="str">
        <f>_xlfn.CONCAT("https://www.ishares.com/us/literature/holdings/",F11,"-etf-early-holdings.csv")</f>
        <v>https://www.ishares.com/us/literature/holdings/isht20-etf-early-holdings.csv</v>
      </c>
      <c r="I11" t="str">
        <f>_xlfn.CONCAT("https://www.ishares.com/us/products/",D11,"/fund/1467271812596.ajax?fileType=csv&amp;fileName=",A11,"_detail_holdings&amp;dataType=fund")</f>
        <v>https://www.ishares.com/us/products/239454/fund/1467271812596.ajax?fileType=csv&amp;fileName=TLT_detail_holdings&amp;dataType=fund</v>
      </c>
      <c r="J11" t="b">
        <v>0</v>
      </c>
      <c r="K11" t="s">
        <v>1</v>
      </c>
      <c r="L11" t="s">
        <v>1</v>
      </c>
      <c r="M11" t="s">
        <v>29</v>
      </c>
      <c r="N11" t="s">
        <v>30</v>
      </c>
      <c r="O11" s="3">
        <v>37459</v>
      </c>
      <c r="P11">
        <v>0.15</v>
      </c>
      <c r="Q11">
        <v>0.15</v>
      </c>
      <c r="R11">
        <v>19253293008.860001</v>
      </c>
    </row>
    <row r="12" spans="1:18" x14ac:dyDescent="0.25">
      <c r="A12" t="s">
        <v>31</v>
      </c>
      <c r="B12" t="s">
        <v>546</v>
      </c>
      <c r="C12" t="s">
        <v>323</v>
      </c>
      <c r="D12" s="4" t="str">
        <f>MID(C12,37,6)</f>
        <v>239456</v>
      </c>
      <c r="E12" t="str">
        <f>MID(C12,44,1000)</f>
        <v>ishares-710-year-treasury-bond-etf</v>
      </c>
      <c r="F12" s="2" t="s">
        <v>436</v>
      </c>
      <c r="G12" t="str">
        <f>_xlfn.CONCAT("https://www.ishares.com/us/literature/cashflows/",F12,"-etf-cash-flows.csv")</f>
        <v>https://www.ishares.com/us/literature/cashflows/isht7-10-etf-cash-flows.csv</v>
      </c>
      <c r="H12" t="str">
        <f>_xlfn.CONCAT("https://www.ishares.com/us/literature/holdings/",F12,"-etf-early-holdings.csv")</f>
        <v>https://www.ishares.com/us/literature/holdings/isht7-10-etf-early-holdings.csv</v>
      </c>
      <c r="I12" t="str">
        <f>_xlfn.CONCAT("https://www.ishares.com/us/products/",D12,"/fund/1467271812596.ajax?fileType=csv&amp;fileName=",A12,"_detail_holdings&amp;dataType=fund")</f>
        <v>https://www.ishares.com/us/products/239456/fund/1467271812596.ajax?fileType=csv&amp;fileName=IEF_detail_holdings&amp;dataType=fund</v>
      </c>
      <c r="J12" t="b">
        <v>0</v>
      </c>
      <c r="K12" t="s">
        <v>1</v>
      </c>
      <c r="L12" t="s">
        <v>1</v>
      </c>
      <c r="M12" t="s">
        <v>32</v>
      </c>
      <c r="N12" t="s">
        <v>33</v>
      </c>
      <c r="O12" s="3">
        <v>37459</v>
      </c>
      <c r="P12">
        <v>0.15</v>
      </c>
      <c r="Q12">
        <v>0.15</v>
      </c>
      <c r="R12">
        <v>17487310282.990002</v>
      </c>
    </row>
    <row r="13" spans="1:18" x14ac:dyDescent="0.25">
      <c r="A13" t="s">
        <v>34</v>
      </c>
      <c r="B13" t="s">
        <v>547</v>
      </c>
      <c r="C13" t="s">
        <v>324</v>
      </c>
      <c r="D13" s="4" t="str">
        <f>MID(C13,37,6)</f>
        <v>264615</v>
      </c>
      <c r="E13" t="str">
        <f>MID(C13,44,1000)</f>
        <v>ishares-core-total-usd-bond-market-etf</v>
      </c>
      <c r="F13" s="2" t="s">
        <v>437</v>
      </c>
      <c r="G13" t="str">
        <f>_xlfn.CONCAT("https://www.ishares.com/us/literature/cashflows/",F13,"-etf-cash-flows.csv")</f>
        <v>https://www.ishares.com/us/literature/cashflows/ishiusb-etf-cash-flows.csv</v>
      </c>
      <c r="H13" t="str">
        <f>_xlfn.CONCAT("https://www.ishares.com/us/literature/holdings/",F13,"-etf-early-holdings.csv")</f>
        <v>https://www.ishares.com/us/literature/holdings/ishiusb-etf-early-holdings.csv</v>
      </c>
      <c r="I13" t="str">
        <f>_xlfn.CONCAT("https://www.ishares.com/us/products/",D13,"/fund/1467271812596.ajax?fileType=csv&amp;fileName=",A13,"_detail_holdings&amp;dataType=fund")</f>
        <v>https://www.ishares.com/us/products/264615/fund/1467271812596.ajax?fileType=csv&amp;fileName=IUSB_detail_holdings&amp;dataType=fund</v>
      </c>
      <c r="J13" t="b">
        <v>0</v>
      </c>
      <c r="K13" t="s">
        <v>1</v>
      </c>
      <c r="L13" t="s">
        <v>1</v>
      </c>
      <c r="M13" t="s">
        <v>35</v>
      </c>
      <c r="N13" t="s">
        <v>36</v>
      </c>
      <c r="O13" s="3">
        <v>41800</v>
      </c>
      <c r="P13">
        <v>7.0000000000000007E-2</v>
      </c>
      <c r="Q13">
        <v>0.06</v>
      </c>
      <c r="R13">
        <v>16561330268.209999</v>
      </c>
    </row>
    <row r="14" spans="1:18" x14ac:dyDescent="0.25">
      <c r="A14" t="s">
        <v>37</v>
      </c>
      <c r="B14" t="s">
        <v>548</v>
      </c>
      <c r="C14" t="s">
        <v>325</v>
      </c>
      <c r="D14" s="4" t="str">
        <f>MID(C14,37,6)</f>
        <v>239468</v>
      </c>
      <c r="E14" t="str">
        <f>MID(C14,44,1000)</f>
        <v>ishares-us-treasury-bond-etf</v>
      </c>
      <c r="F14" s="2" t="s">
        <v>438</v>
      </c>
      <c r="G14" t="str">
        <f>_xlfn.CONCAT("https://www.ishares.com/us/literature/cashflows/",F14,"-etf-cash-flows.csv")</f>
        <v>https://www.ishares.com/us/literature/cashflows/ishgovt-etf-cash-flows.csv</v>
      </c>
      <c r="H14" t="str">
        <f>_xlfn.CONCAT("https://www.ishares.com/us/literature/holdings/",F14,"-etf-early-holdings.csv")</f>
        <v>https://www.ishares.com/us/literature/holdings/ishgovt-etf-early-holdings.csv</v>
      </c>
      <c r="I14" t="str">
        <f>_xlfn.CONCAT("https://www.ishares.com/us/products/",D14,"/fund/1467271812596.ajax?fileType=csv&amp;fileName=",A14,"_detail_holdings&amp;dataType=fund")</f>
        <v>https://www.ishares.com/us/products/239468/fund/1467271812596.ajax?fileType=csv&amp;fileName=GOVT_detail_holdings&amp;dataType=fund</v>
      </c>
      <c r="J14" t="b">
        <v>0</v>
      </c>
      <c r="K14" t="s">
        <v>1</v>
      </c>
      <c r="L14" t="s">
        <v>1</v>
      </c>
      <c r="M14" t="s">
        <v>38</v>
      </c>
      <c r="N14" t="s">
        <v>39</v>
      </c>
      <c r="O14" s="3">
        <v>40953</v>
      </c>
      <c r="P14">
        <v>0.05</v>
      </c>
      <c r="Q14">
        <v>0.05</v>
      </c>
      <c r="R14">
        <v>15978310870.74</v>
      </c>
    </row>
    <row r="15" spans="1:18" x14ac:dyDescent="0.25">
      <c r="A15" t="s">
        <v>40</v>
      </c>
      <c r="B15" t="s">
        <v>549</v>
      </c>
      <c r="C15" t="s">
        <v>326</v>
      </c>
      <c r="D15" s="4" t="str">
        <f>MID(C15,37,6)</f>
        <v>239466</v>
      </c>
      <c r="E15" t="str">
        <f>MID(C15,44,1000)</f>
        <v>ishares-short-treasury-bond-etf</v>
      </c>
      <c r="F15" s="2" t="s">
        <v>439</v>
      </c>
      <c r="G15" t="str">
        <f>_xlfn.CONCAT("https://www.ishares.com/us/literature/cashflows/",F15,"-etf-cash-flows.csv")</f>
        <v>https://www.ishares.com/us/literature/cashflows/ishtsht-etf-cash-flows.csv</v>
      </c>
      <c r="H15" t="str">
        <f>_xlfn.CONCAT("https://www.ishares.com/us/literature/holdings/",F15,"-etf-early-holdings.csv")</f>
        <v>https://www.ishares.com/us/literature/holdings/ishtsht-etf-early-holdings.csv</v>
      </c>
      <c r="I15" t="str">
        <f>_xlfn.CONCAT("https://www.ishares.com/us/products/",D15,"/fund/1467271812596.ajax?fileType=csv&amp;fileName=",A15,"_detail_holdings&amp;dataType=fund")</f>
        <v>https://www.ishares.com/us/products/239466/fund/1467271812596.ajax?fileType=csv&amp;fileName=SHV_detail_holdings&amp;dataType=fund</v>
      </c>
      <c r="J15" t="b">
        <v>0</v>
      </c>
      <c r="K15" t="s">
        <v>1</v>
      </c>
      <c r="L15" t="s">
        <v>1</v>
      </c>
      <c r="M15" t="s">
        <v>41</v>
      </c>
      <c r="N15" t="s">
        <v>42</v>
      </c>
      <c r="O15" s="3">
        <v>39087</v>
      </c>
      <c r="P15">
        <v>0.16</v>
      </c>
      <c r="Q15">
        <v>0.15</v>
      </c>
      <c r="R15">
        <v>12845945084.870001</v>
      </c>
    </row>
    <row r="16" spans="1:18" x14ac:dyDescent="0.25">
      <c r="A16" t="s">
        <v>43</v>
      </c>
      <c r="B16" t="s">
        <v>550</v>
      </c>
      <c r="C16" t="s">
        <v>327</v>
      </c>
      <c r="D16" s="4" t="str">
        <f>MID(C16,37,6)</f>
        <v>239463</v>
      </c>
      <c r="E16" t="str">
        <f>MID(C16,44,1000)</f>
        <v>ishares-intermediate-credit-bond-etf</v>
      </c>
      <c r="F16" s="2" t="s">
        <v>440</v>
      </c>
      <c r="G16" t="str">
        <f>_xlfn.CONCAT("https://www.ishares.com/us/literature/cashflows/",F16,"-etf-cash-flows.csv")</f>
        <v>https://www.ishares.com/us/literature/cashflows/ishigib-etf-cash-flows.csv</v>
      </c>
      <c r="H16" t="str">
        <f>_xlfn.CONCAT("https://www.ishares.com/us/literature/holdings/",F16,"-etf-early-holdings.csv")</f>
        <v>https://www.ishares.com/us/literature/holdings/ishigib-etf-early-holdings.csv</v>
      </c>
      <c r="I16" t="str">
        <f>_xlfn.CONCAT("https://www.ishares.com/us/products/",D16,"/fund/1467271812596.ajax?fileType=csv&amp;fileName=",A16,"_detail_holdings&amp;dataType=fund")</f>
        <v>https://www.ishares.com/us/products/239463/fund/1467271812596.ajax?fileType=csv&amp;fileName=IGIB_detail_holdings&amp;dataType=fund</v>
      </c>
      <c r="J16" t="b">
        <v>0</v>
      </c>
      <c r="K16" t="s">
        <v>1</v>
      </c>
      <c r="L16" t="s">
        <v>1</v>
      </c>
      <c r="M16" t="s">
        <v>44</v>
      </c>
      <c r="N16" t="s">
        <v>45</v>
      </c>
      <c r="O16" s="3">
        <v>39087</v>
      </c>
      <c r="P16">
        <v>0.06</v>
      </c>
      <c r="Q16">
        <v>0.06</v>
      </c>
      <c r="R16">
        <v>11420498372.799999</v>
      </c>
    </row>
    <row r="17" spans="1:18" x14ac:dyDescent="0.25">
      <c r="A17" t="s">
        <v>46</v>
      </c>
      <c r="B17" t="s">
        <v>551</v>
      </c>
      <c r="C17" t="s">
        <v>328</v>
      </c>
      <c r="D17" s="4" t="str">
        <f>MID(C17,37,6)</f>
        <v>239455</v>
      </c>
      <c r="E17" t="str">
        <f>MID(C17,44,1000)</f>
        <v>ishares-37-year-treasury-bond-etf</v>
      </c>
      <c r="F17" s="2" t="s">
        <v>441</v>
      </c>
      <c r="G17" t="str">
        <f>_xlfn.CONCAT("https://www.ishares.com/us/literature/cashflows/",F17,"-etf-cash-flows.csv")</f>
        <v>https://www.ishares.com/us/literature/cashflows/isht3-7-etf-cash-flows.csv</v>
      </c>
      <c r="H17" t="str">
        <f>_xlfn.CONCAT("https://www.ishares.com/us/literature/holdings/",F17,"-etf-early-holdings.csv")</f>
        <v>https://www.ishares.com/us/literature/holdings/isht3-7-etf-early-holdings.csv</v>
      </c>
      <c r="I17" t="str">
        <f>_xlfn.CONCAT("https://www.ishares.com/us/products/",D17,"/fund/1467271812596.ajax?fileType=csv&amp;fileName=",A17,"_detail_holdings&amp;dataType=fund")</f>
        <v>https://www.ishares.com/us/products/239455/fund/1467271812596.ajax?fileType=csv&amp;fileName=IEI_detail_holdings&amp;dataType=fund</v>
      </c>
      <c r="J17" t="b">
        <v>0</v>
      </c>
      <c r="K17" t="s">
        <v>1</v>
      </c>
      <c r="L17" t="s">
        <v>1</v>
      </c>
      <c r="M17" t="s">
        <v>47</v>
      </c>
      <c r="N17" t="s">
        <v>48</v>
      </c>
      <c r="O17" s="3">
        <v>39087</v>
      </c>
      <c r="P17">
        <v>0.15</v>
      </c>
      <c r="Q17">
        <v>0.15</v>
      </c>
      <c r="R17">
        <v>10301033232.379999</v>
      </c>
    </row>
    <row r="18" spans="1:18" x14ac:dyDescent="0.25">
      <c r="A18" t="s">
        <v>49</v>
      </c>
      <c r="B18" t="s">
        <v>552</v>
      </c>
      <c r="C18" t="s">
        <v>329</v>
      </c>
      <c r="D18" s="4" t="str">
        <f>MID(C18,37,6)</f>
        <v>239450</v>
      </c>
      <c r="E18" t="str">
        <f>MID(C18,44,1000)</f>
        <v>ishares-05-year-tips-bond-etf</v>
      </c>
      <c r="F18" s="2" t="s">
        <v>442</v>
      </c>
      <c r="G18" t="str">
        <f>_xlfn.CONCAT("https://www.ishares.com/us/literature/cashflows/",F18,"-etf-cash-flows.csv")</f>
        <v>https://www.ishares.com/us/literature/cashflows/ishstip-etf-cash-flows.csv</v>
      </c>
      <c r="H18" t="str">
        <f>_xlfn.CONCAT("https://www.ishares.com/us/literature/holdings/",F18,"-etf-early-holdings.csv")</f>
        <v>https://www.ishares.com/us/literature/holdings/ishstip-etf-early-holdings.csv</v>
      </c>
      <c r="I18" t="str">
        <f>_xlfn.CONCAT("https://www.ishares.com/us/products/",D18,"/fund/1467271812596.ajax?fileType=csv&amp;fileName=",A18,"_detail_holdings&amp;dataType=fund")</f>
        <v>https://www.ishares.com/us/products/239450/fund/1467271812596.ajax?fileType=csv&amp;fileName=STIP_detail_holdings&amp;dataType=fund</v>
      </c>
      <c r="J18" t="b">
        <v>0</v>
      </c>
      <c r="K18" t="s">
        <v>1</v>
      </c>
      <c r="L18" t="s">
        <v>1</v>
      </c>
      <c r="M18" t="s">
        <v>50</v>
      </c>
      <c r="N18" t="s">
        <v>51</v>
      </c>
      <c r="O18" s="3">
        <v>40513</v>
      </c>
      <c r="P18">
        <v>0.05</v>
      </c>
      <c r="Q18">
        <v>0.05</v>
      </c>
      <c r="R18">
        <v>8831772435.7700005</v>
      </c>
    </row>
    <row r="19" spans="1:18" x14ac:dyDescent="0.25">
      <c r="A19" t="s">
        <v>52</v>
      </c>
      <c r="B19" t="s">
        <v>553</v>
      </c>
      <c r="C19" t="s">
        <v>330</v>
      </c>
      <c r="D19" s="4" t="str">
        <f>MID(C19,37,6)</f>
        <v>291299</v>
      </c>
      <c r="E19" t="str">
        <f>MID(C19,44,1000)</f>
        <v>ishares-broad-usd-high-yield-corporate-bond-etf</v>
      </c>
      <c r="F19" s="2" t="s">
        <v>443</v>
      </c>
      <c r="G19" t="str">
        <f>_xlfn.CONCAT("https://www.ishares.com/us/literature/cashflows/",F19,"-etf-cash-flows.csv")</f>
        <v>https://www.ishares.com/us/literature/cashflows/ishushy-etf-cash-flows.csv</v>
      </c>
      <c r="H19" t="str">
        <f>_xlfn.CONCAT("https://www.ishares.com/us/literature/holdings/",F19,"-etf-early-holdings.csv")</f>
        <v>https://www.ishares.com/us/literature/holdings/ishushy-etf-early-holdings.csv</v>
      </c>
      <c r="I19" t="str">
        <f>_xlfn.CONCAT("https://www.ishares.com/us/products/",D19,"/fund/1467271812596.ajax?fileType=csv&amp;fileName=",A19,"_detail_holdings&amp;dataType=fund")</f>
        <v>https://www.ishares.com/us/products/291299/fund/1467271812596.ajax?fileType=csv&amp;fileName=USHY_detail_holdings&amp;dataType=fund</v>
      </c>
      <c r="J19" t="b">
        <v>0</v>
      </c>
      <c r="K19" t="s">
        <v>1</v>
      </c>
      <c r="L19" t="s">
        <v>1</v>
      </c>
      <c r="M19" t="s">
        <v>53</v>
      </c>
      <c r="N19" t="s">
        <v>54</v>
      </c>
      <c r="O19" s="3">
        <v>43033</v>
      </c>
      <c r="P19">
        <v>0.22</v>
      </c>
      <c r="Q19">
        <v>0.15</v>
      </c>
      <c r="R19">
        <v>8661611925.7399998</v>
      </c>
    </row>
    <row r="20" spans="1:18" x14ac:dyDescent="0.25">
      <c r="A20" t="s">
        <v>55</v>
      </c>
      <c r="B20" t="s">
        <v>642</v>
      </c>
      <c r="C20" t="s">
        <v>331</v>
      </c>
      <c r="D20" s="4" t="str">
        <f>MID(C20,37,6)</f>
        <v>239534</v>
      </c>
      <c r="E20" t="str">
        <f>MID(C20,44,1000)</f>
        <v>ishares-floating-rate-bond-etf</v>
      </c>
      <c r="F20" s="2" t="s">
        <v>444</v>
      </c>
      <c r="G20" t="str">
        <f>_xlfn.CONCAT("https://www.ishares.com/us/literature/cashflows/",F20,"-etf-cash-flows.csv")</f>
        <v>https://www.ishares.com/us/literature/cashflows/ishflot-etf-cash-flows.csv</v>
      </c>
      <c r="H20" t="str">
        <f>_xlfn.CONCAT("https://www.ishares.com/us/literature/holdings/",F20,"-etf-early-holdings.csv")</f>
        <v>https://www.ishares.com/us/literature/holdings/ishflot-etf-early-holdings.csv</v>
      </c>
      <c r="I20" t="str">
        <f>_xlfn.CONCAT("https://www.ishares.com/us/products/",D20,"/fund/1467271812596.ajax?fileType=csv&amp;fileName=",A20,"_detail_holdings&amp;dataType=fund")</f>
        <v>https://www.ishares.com/us/products/239534/fund/1467271812596.ajax?fileType=csv&amp;fileName=FLOT_detail_holdings&amp;dataType=fund</v>
      </c>
      <c r="J20" t="b">
        <v>0</v>
      </c>
      <c r="K20" t="s">
        <v>1</v>
      </c>
      <c r="L20" t="s">
        <v>1</v>
      </c>
      <c r="M20" t="s">
        <v>56</v>
      </c>
      <c r="N20" t="s">
        <v>57</v>
      </c>
      <c r="O20" s="3">
        <v>40708</v>
      </c>
      <c r="P20">
        <v>0.15</v>
      </c>
      <c r="Q20">
        <v>0.15</v>
      </c>
      <c r="R20">
        <v>7195644986.3500004</v>
      </c>
    </row>
    <row r="21" spans="1:18" x14ac:dyDescent="0.25">
      <c r="A21" t="s">
        <v>58</v>
      </c>
      <c r="B21" t="s">
        <v>554</v>
      </c>
      <c r="C21" t="s">
        <v>332</v>
      </c>
      <c r="D21" s="4" t="str">
        <f>MID(C21,37,6)</f>
        <v>239772</v>
      </c>
      <c r="E21" t="str">
        <f>MID(C21,44,1000)</f>
        <v>ishares-shortterm-national-amtfree-muni-bond-etf</v>
      </c>
      <c r="F21" s="2" t="s">
        <v>445</v>
      </c>
      <c r="G21" t="str">
        <f>_xlfn.CONCAT("https://www.ishares.com/us/literature/cashflows/",F21,"-etf-cash-flows.csv")</f>
        <v>https://www.ishares.com/us/literature/cashflows/nat0-5-etf-cash-flows.csv</v>
      </c>
      <c r="H21" t="str">
        <f>_xlfn.CONCAT("https://www.ishares.com/us/literature/holdings/",F21,"-etf-early-holdings.csv")</f>
        <v>https://www.ishares.com/us/literature/holdings/nat0-5-etf-early-holdings.csv</v>
      </c>
      <c r="I21" t="str">
        <f>_xlfn.CONCAT("https://www.ishares.com/us/products/",D21,"/fund/1467271812596.ajax?fileType=csv&amp;fileName=",A21,"_detail_holdings&amp;dataType=fund")</f>
        <v>https://www.ishares.com/us/products/239772/fund/1467271812596.ajax?fileType=csv&amp;fileName=SUB_detail_holdings&amp;dataType=fund</v>
      </c>
      <c r="J21" t="b">
        <v>0</v>
      </c>
      <c r="K21" t="s">
        <v>1</v>
      </c>
      <c r="L21" t="s">
        <v>1</v>
      </c>
      <c r="M21" t="s">
        <v>59</v>
      </c>
      <c r="N21" t="s">
        <v>60</v>
      </c>
      <c r="O21" s="3">
        <v>39757</v>
      </c>
      <c r="P21">
        <v>7.0000000000000007E-2</v>
      </c>
      <c r="Q21">
        <v>7.0000000000000007E-2</v>
      </c>
      <c r="R21">
        <v>6724816406.0299997</v>
      </c>
    </row>
    <row r="22" spans="1:18" x14ac:dyDescent="0.25">
      <c r="A22" t="s">
        <v>61</v>
      </c>
      <c r="B22" t="s">
        <v>555</v>
      </c>
      <c r="C22" t="s">
        <v>333</v>
      </c>
      <c r="D22" s="4" t="str">
        <f>MID(C22,37,6)</f>
        <v>239460</v>
      </c>
      <c r="E22" t="str">
        <f>MID(C22,44,1000)</f>
        <v>ishares-credit-bond-etf</v>
      </c>
      <c r="F22" s="2" t="s">
        <v>446</v>
      </c>
      <c r="G22" t="str">
        <f>_xlfn.CONCAT("https://www.ishares.com/us/literature/cashflows/",F22,"-etf-cash-flows.csv")</f>
        <v>https://www.ishares.com/us/literature/cashflows/ishusig-etf-cash-flows.csv</v>
      </c>
      <c r="H22" t="str">
        <f>_xlfn.CONCAT("https://www.ishares.com/us/literature/holdings/",F22,"-etf-early-holdings.csv")</f>
        <v>https://www.ishares.com/us/literature/holdings/ishusig-etf-early-holdings.csv</v>
      </c>
      <c r="I22" t="str">
        <f>_xlfn.CONCAT("https://www.ishares.com/us/products/",D22,"/fund/1467271812596.ajax?fileType=csv&amp;fileName=",A22,"_detail_holdings&amp;dataType=fund")</f>
        <v>https://www.ishares.com/us/products/239460/fund/1467271812596.ajax?fileType=csv&amp;fileName=USIG_detail_holdings&amp;dataType=fund</v>
      </c>
      <c r="J22" t="b">
        <v>0</v>
      </c>
      <c r="K22" t="s">
        <v>1</v>
      </c>
      <c r="L22" t="s">
        <v>1</v>
      </c>
      <c r="M22" t="s">
        <v>62</v>
      </c>
      <c r="N22" t="s">
        <v>63</v>
      </c>
      <c r="O22" s="3">
        <v>39087</v>
      </c>
      <c r="P22">
        <v>0.04</v>
      </c>
      <c r="Q22">
        <v>0.04</v>
      </c>
      <c r="R22">
        <v>6576586260.54</v>
      </c>
    </row>
    <row r="23" spans="1:18" x14ac:dyDescent="0.25">
      <c r="A23" t="s">
        <v>64</v>
      </c>
      <c r="B23" t="s">
        <v>556</v>
      </c>
      <c r="C23" t="s">
        <v>334</v>
      </c>
      <c r="D23" s="4" t="str">
        <f>MID(C23,37,6)</f>
        <v>244051</v>
      </c>
      <c r="E23" t="str">
        <f>MID(C23,44,1000)</f>
        <v>ishares-core-shortterm-us-bond-etf</v>
      </c>
      <c r="F23" s="2" t="s">
        <v>447</v>
      </c>
      <c r="G23" t="str">
        <f>_xlfn.CONCAT("https://www.ishares.com/us/literature/cashflows/",F23,"-etf-cash-flows.csv")</f>
        <v>https://www.ishares.com/us/literature/cashflows/ishistb-etf-cash-flows.csv</v>
      </c>
      <c r="H23" t="str">
        <f>_xlfn.CONCAT("https://www.ishares.com/us/literature/holdings/",F23,"-etf-early-holdings.csv")</f>
        <v>https://www.ishares.com/us/literature/holdings/ishistb-etf-early-holdings.csv</v>
      </c>
      <c r="I23" t="str">
        <f>_xlfn.CONCAT("https://www.ishares.com/us/products/",D23,"/fund/1467271812596.ajax?fileType=csv&amp;fileName=",A23,"_detail_holdings&amp;dataType=fund")</f>
        <v>https://www.ishares.com/us/products/244051/fund/1467271812596.ajax?fileType=csv&amp;fileName=ISTB_detail_holdings&amp;dataType=fund</v>
      </c>
      <c r="J23" t="b">
        <v>0</v>
      </c>
      <c r="K23" t="s">
        <v>1</v>
      </c>
      <c r="L23" t="s">
        <v>1</v>
      </c>
      <c r="M23" t="s">
        <v>65</v>
      </c>
      <c r="N23" t="s">
        <v>66</v>
      </c>
      <c r="O23" s="3">
        <v>41200</v>
      </c>
      <c r="P23">
        <v>0.06</v>
      </c>
      <c r="Q23">
        <v>0.06</v>
      </c>
      <c r="R23">
        <v>6328148878.9499998</v>
      </c>
    </row>
    <row r="24" spans="1:18" x14ac:dyDescent="0.25">
      <c r="A24" t="s">
        <v>67</v>
      </c>
      <c r="B24" t="s">
        <v>557</v>
      </c>
      <c r="C24" t="s">
        <v>335</v>
      </c>
      <c r="D24" s="4" t="str">
        <f>MID(C24,37,6)</f>
        <v>258806</v>
      </c>
      <c r="E24" t="str">
        <f>MID(C24,44,1000)</f>
        <v>ishares-liquidity-income-etf</v>
      </c>
      <c r="F24" s="2" t="s">
        <v>448</v>
      </c>
      <c r="G24" t="str">
        <f>_xlfn.CONCAT("https://www.ishares.com/us/literature/cashflows/",F24,"-etf-cash-flows.csv")</f>
        <v>https://www.ishares.com/us/literature/cashflows/ishicsh-etf-cash-flows.csv</v>
      </c>
      <c r="H24" t="str">
        <f>_xlfn.CONCAT("https://www.ishares.com/us/literature/holdings/",F24,"-etf-early-holdings.csv")</f>
        <v>https://www.ishares.com/us/literature/holdings/ishicsh-etf-early-holdings.csv</v>
      </c>
      <c r="I24" t="str">
        <f>_xlfn.CONCAT("https://www.ishares.com/us/products/",D24,"/fund/1467271812596.ajax?fileType=csv&amp;fileName=",A24,"_detail_holdings&amp;dataType=fund")</f>
        <v>https://www.ishares.com/us/products/258806/fund/1467271812596.ajax?fileType=csv&amp;fileName=ICSH_detail_holdings&amp;dataType=fund</v>
      </c>
      <c r="J24" t="b">
        <v>0</v>
      </c>
      <c r="K24" t="s">
        <v>1</v>
      </c>
      <c r="L24" t="s">
        <v>1</v>
      </c>
      <c r="M24" t="s">
        <v>68</v>
      </c>
      <c r="N24" t="s">
        <v>69</v>
      </c>
      <c r="O24" s="3">
        <v>41619</v>
      </c>
      <c r="P24">
        <v>0.08</v>
      </c>
      <c r="Q24">
        <v>0.08</v>
      </c>
      <c r="R24">
        <v>5916157409.6899996</v>
      </c>
    </row>
    <row r="25" spans="1:18" x14ac:dyDescent="0.25">
      <c r="A25" t="s">
        <v>70</v>
      </c>
      <c r="B25" t="s">
        <v>558</v>
      </c>
      <c r="C25" t="s">
        <v>336</v>
      </c>
      <c r="D25" s="4" t="str">
        <f>MID(C25,37,6)</f>
        <v>258100</v>
      </c>
      <c r="E25" t="str">
        <f>MID(C25,44,1000)</f>
        <v>ishares-05-year-high-yield-corporate-bond-etf</v>
      </c>
      <c r="F25" s="2" t="s">
        <v>449</v>
      </c>
      <c r="G25" t="str">
        <f>_xlfn.CONCAT("https://www.ishares.com/us/literature/cashflows/",F25,"-etf-cash-flows.csv")</f>
        <v>https://www.ishares.com/us/literature/cashflows/ishshyg-etf-cash-flows.csv</v>
      </c>
      <c r="H25" t="str">
        <f>_xlfn.CONCAT("https://www.ishares.com/us/literature/holdings/",F25,"-etf-early-holdings.csv")</f>
        <v>https://www.ishares.com/us/literature/holdings/ishshyg-etf-early-holdings.csv</v>
      </c>
      <c r="I25" t="str">
        <f>_xlfn.CONCAT("https://www.ishares.com/us/products/",D25,"/fund/1467271812596.ajax?fileType=csv&amp;fileName=",A25,"_detail_holdings&amp;dataType=fund")</f>
        <v>https://www.ishares.com/us/products/258100/fund/1467271812596.ajax?fileType=csv&amp;fileName=SHYG_detail_holdings&amp;dataType=fund</v>
      </c>
      <c r="J25" t="b">
        <v>0</v>
      </c>
      <c r="K25" t="s">
        <v>1</v>
      </c>
      <c r="L25" t="s">
        <v>1</v>
      </c>
      <c r="M25" t="s">
        <v>71</v>
      </c>
      <c r="N25" t="s">
        <v>72</v>
      </c>
      <c r="O25" s="3">
        <v>41562</v>
      </c>
      <c r="P25">
        <v>0.3</v>
      </c>
      <c r="Q25">
        <v>0.3</v>
      </c>
      <c r="R25">
        <v>5415568368.1599998</v>
      </c>
    </row>
    <row r="26" spans="1:18" x14ac:dyDescent="0.25">
      <c r="A26" t="s">
        <v>73</v>
      </c>
      <c r="B26" t="s">
        <v>559</v>
      </c>
      <c r="C26" t="s">
        <v>337</v>
      </c>
      <c r="D26" s="4" t="str">
        <f>MID(C26,37,6)</f>
        <v>283855</v>
      </c>
      <c r="E26" t="str">
        <f>MID(C26,44,1000)</f>
        <v>ishares-fallen-angels-usd-bond-etf</v>
      </c>
      <c r="F26" s="2" t="s">
        <v>450</v>
      </c>
      <c r="G26" t="str">
        <f>_xlfn.CONCAT("https://www.ishares.com/us/literature/cashflows/",F26,"-etf-cash-flows.csv")</f>
        <v>https://www.ishares.com/us/literature/cashflows/ishfaln-etf-cash-flows.csv</v>
      </c>
      <c r="H26" t="str">
        <f>_xlfn.CONCAT("https://www.ishares.com/us/literature/holdings/",F26,"-etf-early-holdings.csv")</f>
        <v>https://www.ishares.com/us/literature/holdings/ishfaln-etf-early-holdings.csv</v>
      </c>
      <c r="I26" t="str">
        <f>_xlfn.CONCAT("https://www.ishares.com/us/products/",D26,"/fund/1467271812596.ajax?fileType=csv&amp;fileName=",A26,"_detail_holdings&amp;dataType=fund")</f>
        <v>https://www.ishares.com/us/products/283855/fund/1467271812596.ajax?fileType=csv&amp;fileName=FALN_detail_holdings&amp;dataType=fund</v>
      </c>
      <c r="J26" t="b">
        <v>0</v>
      </c>
      <c r="K26" t="s">
        <v>1</v>
      </c>
      <c r="L26" t="s">
        <v>1</v>
      </c>
      <c r="M26" t="s">
        <v>74</v>
      </c>
      <c r="N26" t="s">
        <v>75</v>
      </c>
      <c r="O26" s="3">
        <v>42535</v>
      </c>
      <c r="P26">
        <v>0.25</v>
      </c>
      <c r="Q26">
        <v>0.25</v>
      </c>
      <c r="R26">
        <v>4901655766.6000004</v>
      </c>
    </row>
    <row r="27" spans="1:18" x14ac:dyDescent="0.25">
      <c r="A27" t="s">
        <v>76</v>
      </c>
      <c r="B27" t="s">
        <v>560</v>
      </c>
      <c r="C27" t="s">
        <v>338</v>
      </c>
      <c r="D27" s="4" t="str">
        <f>MID(C27,37,6)</f>
        <v>239854</v>
      </c>
      <c r="E27" t="str">
        <f>MID(C27,44,1000)</f>
        <v>ishares-short-maturity-bond-etf</v>
      </c>
      <c r="F27" s="2" t="s">
        <v>451</v>
      </c>
      <c r="G27" t="str">
        <f>_xlfn.CONCAT("https://www.ishares.com/us/literature/cashflows/",F27,"-etf-cash-flows.csv")</f>
        <v>https://www.ishares.com/us/literature/cashflows/ishnear-etf-cash-flows.csv</v>
      </c>
      <c r="H27" t="str">
        <f>_xlfn.CONCAT("https://www.ishares.com/us/literature/holdings/",F27,"-etf-early-holdings.csv")</f>
        <v>https://www.ishares.com/us/literature/holdings/ishnear-etf-early-holdings.csv</v>
      </c>
      <c r="I27" t="str">
        <f>_xlfn.CONCAT("https://www.ishares.com/us/products/",D27,"/fund/1467271812596.ajax?fileType=csv&amp;fileName=",A27,"_detail_holdings&amp;dataType=fund")</f>
        <v>https://www.ishares.com/us/products/239854/fund/1467271812596.ajax?fileType=csv&amp;fileName=NEAR_detail_holdings&amp;dataType=fund</v>
      </c>
      <c r="J27" t="b">
        <v>0</v>
      </c>
      <c r="K27" t="s">
        <v>1</v>
      </c>
      <c r="L27" t="s">
        <v>1</v>
      </c>
      <c r="M27" t="s">
        <v>77</v>
      </c>
      <c r="N27" t="s">
        <v>78</v>
      </c>
      <c r="O27" s="3">
        <v>41542</v>
      </c>
      <c r="P27">
        <v>0.26</v>
      </c>
      <c r="Q27">
        <v>0.25</v>
      </c>
      <c r="R27">
        <v>4769366555.7600002</v>
      </c>
    </row>
    <row r="28" spans="1:18" x14ac:dyDescent="0.25">
      <c r="A28" t="s">
        <v>79</v>
      </c>
      <c r="B28" t="s">
        <v>561</v>
      </c>
      <c r="C28" t="s">
        <v>339</v>
      </c>
      <c r="D28" s="4" t="str">
        <f>MID(C28,37,6)</f>
        <v>279626</v>
      </c>
      <c r="E28" t="str">
        <f>MID(C28,44,1000)</f>
        <v>ishares-international-aggregate-bond-etf</v>
      </c>
      <c r="F28" s="2" t="s">
        <v>452</v>
      </c>
      <c r="G28" t="str">
        <f>_xlfn.CONCAT("https://www.ishares.com/us/literature/cashflows/",F28,"-etf-cash-flows.csv")</f>
        <v>https://www.ishares.com/us/literature/cashflows/ishiagg-etf-cash-flows.csv</v>
      </c>
      <c r="H28" t="str">
        <f>_xlfn.CONCAT("https://www.ishares.com/us/literature/holdings/",F28,"-etf-early-holdings.csv")</f>
        <v>https://www.ishares.com/us/literature/holdings/ishiagg-etf-early-holdings.csv</v>
      </c>
      <c r="I28" t="str">
        <f>_xlfn.CONCAT("https://www.ishares.com/us/products/",D28,"/fund/1467271812596.ajax?fileType=csv&amp;fileName=",A28,"_detail_holdings&amp;dataType=fund")</f>
        <v>https://www.ishares.com/us/products/279626/fund/1467271812596.ajax?fileType=csv&amp;fileName=IAGG_detail_holdings&amp;dataType=fund</v>
      </c>
      <c r="J28" t="b">
        <v>0</v>
      </c>
      <c r="K28" t="s">
        <v>1</v>
      </c>
      <c r="L28" t="s">
        <v>1</v>
      </c>
      <c r="M28" t="s">
        <v>80</v>
      </c>
      <c r="N28" t="s">
        <v>81</v>
      </c>
      <c r="O28" s="3">
        <v>42318</v>
      </c>
      <c r="P28">
        <v>0.08</v>
      </c>
      <c r="Q28">
        <v>0.08</v>
      </c>
      <c r="R28">
        <v>3815743914.4699998</v>
      </c>
    </row>
    <row r="29" spans="1:18" x14ac:dyDescent="0.25">
      <c r="A29" t="s">
        <v>82</v>
      </c>
      <c r="B29" t="s">
        <v>562</v>
      </c>
      <c r="C29" t="s">
        <v>340</v>
      </c>
      <c r="D29" s="4" t="str">
        <f>MID(C29,37,6)</f>
        <v>239464</v>
      </c>
      <c r="E29" t="str">
        <f>MID(C29,44,1000)</f>
        <v>ishares-intermediate-governmentcredit-bond-etf</v>
      </c>
      <c r="F29" s="2" t="s">
        <v>453</v>
      </c>
      <c r="G29" t="str">
        <f>_xlfn.CONCAT("https://www.ishares.com/us/literature/cashflows/",F29,"-etf-cash-flows.csv")</f>
        <v>https://www.ishares.com/us/literature/cashflows/ishigovcr-etf-cash-flows.csv</v>
      </c>
      <c r="H29" t="str">
        <f>_xlfn.CONCAT("https://www.ishares.com/us/literature/holdings/",F29,"-etf-early-holdings.csv")</f>
        <v>https://www.ishares.com/us/literature/holdings/ishigovcr-etf-early-holdings.csv</v>
      </c>
      <c r="I29" t="str">
        <f>_xlfn.CONCAT("https://www.ishares.com/us/products/",D29,"/fund/1467271812596.ajax?fileType=csv&amp;fileName=",A29,"_detail_holdings&amp;dataType=fund")</f>
        <v>https://www.ishares.com/us/products/239464/fund/1467271812596.ajax?fileType=csv&amp;fileName=GVI_detail_holdings&amp;dataType=fund</v>
      </c>
      <c r="J29" t="b">
        <v>0</v>
      </c>
      <c r="K29" t="s">
        <v>1</v>
      </c>
      <c r="L29" t="s">
        <v>1</v>
      </c>
      <c r="M29" t="s">
        <v>83</v>
      </c>
      <c r="N29" t="s">
        <v>84</v>
      </c>
      <c r="O29" s="3">
        <v>39087</v>
      </c>
      <c r="P29">
        <v>0.2</v>
      </c>
      <c r="Q29">
        <v>0.2</v>
      </c>
      <c r="R29">
        <v>2647287547.1900001</v>
      </c>
    </row>
    <row r="30" spans="1:18" x14ac:dyDescent="0.25">
      <c r="A30" t="s">
        <v>85</v>
      </c>
      <c r="B30" t="s">
        <v>563</v>
      </c>
      <c r="C30" t="s">
        <v>341</v>
      </c>
      <c r="D30" s="4" t="str">
        <f>MID(C30,37,6)</f>
        <v>239423</v>
      </c>
      <c r="E30" t="str">
        <f>MID(C30,44,1000)</f>
        <v>ishares-10-year-credit-bond-etf</v>
      </c>
      <c r="F30" s="2" t="s">
        <v>454</v>
      </c>
      <c r="G30" t="str">
        <f>_xlfn.CONCAT("https://www.ishares.com/us/literature/cashflows/",F30,"-etf-cash-flows.csv")</f>
        <v>https://www.ishares.com/us/literature/cashflows/ishiglb-etf-cash-flows.csv</v>
      </c>
      <c r="H30" t="str">
        <f>_xlfn.CONCAT("https://www.ishares.com/us/literature/holdings/",F30,"-etf-early-holdings.csv")</f>
        <v>https://www.ishares.com/us/literature/holdings/ishiglb-etf-early-holdings.csv</v>
      </c>
      <c r="I30" t="str">
        <f>_xlfn.CONCAT("https://www.ishares.com/us/products/",D30,"/fund/1467271812596.ajax?fileType=csv&amp;fileName=",A30,"_detail_holdings&amp;dataType=fund")</f>
        <v>https://www.ishares.com/us/products/239423/fund/1467271812596.ajax?fileType=csv&amp;fileName=IGLB_detail_holdings&amp;dataType=fund</v>
      </c>
      <c r="J30" t="b">
        <v>0</v>
      </c>
      <c r="K30" t="s">
        <v>1</v>
      </c>
      <c r="L30" t="s">
        <v>1</v>
      </c>
      <c r="M30" t="s">
        <v>86</v>
      </c>
      <c r="N30" t="s">
        <v>87</v>
      </c>
      <c r="O30" s="3">
        <v>40155</v>
      </c>
      <c r="P30">
        <v>0.06</v>
      </c>
      <c r="Q30">
        <v>0.06</v>
      </c>
      <c r="R30">
        <v>2534454778.2600002</v>
      </c>
    </row>
    <row r="31" spans="1:18" x14ac:dyDescent="0.25">
      <c r="A31" t="s">
        <v>88</v>
      </c>
      <c r="B31" t="s">
        <v>564</v>
      </c>
      <c r="C31" t="s">
        <v>342</v>
      </c>
      <c r="D31" s="4" t="str">
        <f>MID(C31,37,6)</f>
        <v>258098</v>
      </c>
      <c r="E31" t="str">
        <f>MID(C31,44,1000)</f>
        <v>ishares-05-year-investment-grade-corporate-bond-etf</v>
      </c>
      <c r="F31" s="2" t="s">
        <v>455</v>
      </c>
      <c r="G31" t="str">
        <f>_xlfn.CONCAT("https://www.ishares.com/us/literature/cashflows/",F31,"-etf-cash-flows.csv")</f>
        <v>https://www.ishares.com/us/literature/cashflows/ishslqd-etf-cash-flows.csv</v>
      </c>
      <c r="H31" t="str">
        <f>_xlfn.CONCAT("https://www.ishares.com/us/literature/holdings/",F31,"-etf-early-holdings.csv")</f>
        <v>https://www.ishares.com/us/literature/holdings/ishslqd-etf-early-holdings.csv</v>
      </c>
      <c r="I31" t="str">
        <f>_xlfn.CONCAT("https://www.ishares.com/us/products/",D31,"/fund/1467271812596.ajax?fileType=csv&amp;fileName=",A31,"_detail_holdings&amp;dataType=fund")</f>
        <v>https://www.ishares.com/us/products/258098/fund/1467271812596.ajax?fileType=csv&amp;fileName=SLQD_detail_holdings&amp;dataType=fund</v>
      </c>
      <c r="J31" t="b">
        <v>0</v>
      </c>
      <c r="K31" t="s">
        <v>1</v>
      </c>
      <c r="L31" t="s">
        <v>1</v>
      </c>
      <c r="M31" t="s">
        <v>89</v>
      </c>
      <c r="N31" t="s">
        <v>90</v>
      </c>
      <c r="O31" s="3">
        <v>41562</v>
      </c>
      <c r="P31">
        <v>0.06</v>
      </c>
      <c r="Q31">
        <v>0.06</v>
      </c>
      <c r="R31">
        <v>2506711666.3400002</v>
      </c>
    </row>
    <row r="32" spans="1:18" x14ac:dyDescent="0.25">
      <c r="A32" t="s">
        <v>91</v>
      </c>
      <c r="B32" t="s">
        <v>565</v>
      </c>
      <c r="C32" t="s">
        <v>343</v>
      </c>
      <c r="D32" s="4" t="str">
        <f>MID(C32,37,6)</f>
        <v>239731</v>
      </c>
      <c r="E32" t="str">
        <f>MID(C32,44,1000)</f>
        <v>ishares-california-amtfree-muni-bond-etf</v>
      </c>
      <c r="F32" s="2" t="s">
        <v>456</v>
      </c>
      <c r="G32" t="str">
        <f>_xlfn.CONCAT("https://www.ishares.com/us/literature/cashflows/",F32,"-etf-cash-flows.csv")</f>
        <v>https://www.ishares.com/us/literature/cashflows/ishcali-etf-cash-flows.csv</v>
      </c>
      <c r="H32" t="str">
        <f>_xlfn.CONCAT("https://www.ishares.com/us/literature/holdings/",F32,"-etf-early-holdings.csv")</f>
        <v>https://www.ishares.com/us/literature/holdings/ishcali-etf-early-holdings.csv</v>
      </c>
      <c r="I32" t="str">
        <f>_xlfn.CONCAT("https://www.ishares.com/us/products/",D32,"/fund/1467271812596.ajax?fileType=csv&amp;fileName=",A32,"_detail_holdings&amp;dataType=fund")</f>
        <v>https://www.ishares.com/us/products/239731/fund/1467271812596.ajax?fileType=csv&amp;fileName=CMF_detail_holdings&amp;dataType=fund</v>
      </c>
      <c r="J32" t="b">
        <v>0</v>
      </c>
      <c r="K32" t="s">
        <v>1</v>
      </c>
      <c r="L32" t="s">
        <v>1</v>
      </c>
      <c r="M32" t="s">
        <v>92</v>
      </c>
      <c r="N32" t="s">
        <v>93</v>
      </c>
      <c r="O32" s="3">
        <v>39359</v>
      </c>
      <c r="P32">
        <v>0.25</v>
      </c>
      <c r="Q32">
        <v>0.25</v>
      </c>
      <c r="R32">
        <v>1939837009.1199999</v>
      </c>
    </row>
    <row r="33" spans="1:18" x14ac:dyDescent="0.25">
      <c r="A33" t="s">
        <v>94</v>
      </c>
      <c r="B33" t="s">
        <v>566</v>
      </c>
      <c r="C33" t="s">
        <v>344</v>
      </c>
      <c r="D33" s="4" t="str">
        <f>MID(C33,37,6)</f>
        <v>305252</v>
      </c>
      <c r="E33" t="str">
        <f>MID(C33,44,1000)</f>
        <v>ishares-esg-aware-u-s-aggregate-bond-etf</v>
      </c>
      <c r="F33" s="2" t="s">
        <v>457</v>
      </c>
      <c r="G33" t="str">
        <f>_xlfn.CONCAT("https://www.ishares.com/us/literature/cashflows/",F33,"-etf-cash-flows.csv")</f>
        <v>https://www.ishares.com/us/literature/cashflows/isheagg-etf-cash-flows.csv</v>
      </c>
      <c r="H33" t="str">
        <f>_xlfn.CONCAT("https://www.ishares.com/us/literature/holdings/",F33,"-etf-early-holdings.csv")</f>
        <v>https://www.ishares.com/us/literature/holdings/isheagg-etf-early-holdings.csv</v>
      </c>
      <c r="I33" t="str">
        <f>_xlfn.CONCAT("https://www.ishares.com/us/products/",D33,"/fund/1467271812596.ajax?fileType=csv&amp;fileName=",A33,"_detail_holdings&amp;dataType=fund")</f>
        <v>https://www.ishares.com/us/products/305252/fund/1467271812596.ajax?fileType=csv&amp;fileName=EAGG_detail_holdings&amp;dataType=fund</v>
      </c>
      <c r="J33" t="b">
        <v>0</v>
      </c>
      <c r="K33" t="s">
        <v>1</v>
      </c>
      <c r="L33" t="s">
        <v>1</v>
      </c>
      <c r="M33" t="s">
        <v>95</v>
      </c>
      <c r="N33" t="s">
        <v>96</v>
      </c>
      <c r="O33" s="3">
        <v>43391</v>
      </c>
      <c r="P33">
        <v>0.12</v>
      </c>
      <c r="Q33">
        <v>0.1</v>
      </c>
      <c r="R33">
        <v>1734835678.01</v>
      </c>
    </row>
    <row r="34" spans="1:18" x14ac:dyDescent="0.25">
      <c r="A34" t="s">
        <v>100</v>
      </c>
      <c r="B34" t="s">
        <v>568</v>
      </c>
      <c r="C34" t="s">
        <v>346</v>
      </c>
      <c r="D34" s="4" t="str">
        <f>MID(C34,37,6)</f>
        <v>272819</v>
      </c>
      <c r="E34" t="str">
        <f>MID(C34,44,1000)</f>
        <v>ishares-convertible-bond-etf</v>
      </c>
      <c r="F34" s="2" t="s">
        <v>459</v>
      </c>
      <c r="G34" t="str">
        <f>_xlfn.CONCAT("https://www.ishares.com/us/literature/cashflows/",F34,"-etf-cash-flows.csv")</f>
        <v>https://www.ishares.com/us/literature/cashflows/ishicvt-etf-cash-flows.csv</v>
      </c>
      <c r="H34" t="str">
        <f>_xlfn.CONCAT("https://www.ishares.com/us/literature/holdings/",F34,"-etf-early-holdings.csv")</f>
        <v>https://www.ishares.com/us/literature/holdings/ishicvt-etf-early-holdings.csv</v>
      </c>
      <c r="I34" t="str">
        <f>_xlfn.CONCAT("https://www.ishares.com/us/products/",D34,"/fund/1467271812596.ajax?fileType=csv&amp;fileName=",A34,"_detail_holdings&amp;dataType=fund")</f>
        <v>https://www.ishares.com/us/products/272819/fund/1467271812596.ajax?fileType=csv&amp;fileName=ICVT_detail_holdings&amp;dataType=fund</v>
      </c>
      <c r="J34" t="b">
        <v>0</v>
      </c>
      <c r="K34" t="s">
        <v>1</v>
      </c>
      <c r="L34" t="s">
        <v>1</v>
      </c>
      <c r="M34" t="s">
        <v>101</v>
      </c>
      <c r="N34" t="s">
        <v>102</v>
      </c>
      <c r="O34" s="3">
        <v>42157</v>
      </c>
      <c r="P34">
        <v>0.2</v>
      </c>
      <c r="Q34">
        <v>0.2</v>
      </c>
      <c r="R34">
        <v>1608212345.72</v>
      </c>
    </row>
    <row r="35" spans="1:18" x14ac:dyDescent="0.25">
      <c r="A35" t="s">
        <v>106</v>
      </c>
      <c r="B35" t="s">
        <v>571</v>
      </c>
      <c r="C35" t="s">
        <v>348</v>
      </c>
      <c r="D35" s="4" t="str">
        <f>MID(C35,37,6)</f>
        <v>239453</v>
      </c>
      <c r="E35" t="str">
        <f>MID(C35,44,1000)</f>
        <v>ishares-1020-year-treasury-bond-etf</v>
      </c>
      <c r="F35" s="2" t="s">
        <v>461</v>
      </c>
      <c r="G35" t="str">
        <f>_xlfn.CONCAT("https://www.ishares.com/us/literature/cashflows/",F35,"-etf-cash-flows.csv")</f>
        <v>https://www.ishares.com/us/literature/cashflows/isht10-20-etf-cash-flows.csv</v>
      </c>
      <c r="H35" t="str">
        <f>_xlfn.CONCAT("https://www.ishares.com/us/literature/holdings/",F35,"-etf-early-holdings.csv")</f>
        <v>https://www.ishares.com/us/literature/holdings/isht10-20-etf-early-holdings.csv</v>
      </c>
      <c r="I35" t="str">
        <f>_xlfn.CONCAT("https://www.ishares.com/us/products/",D35,"/fund/1467271812596.ajax?fileType=csv&amp;fileName=",A35,"_detail_holdings&amp;dataType=fund")</f>
        <v>https://www.ishares.com/us/products/239453/fund/1467271812596.ajax?fileType=csv&amp;fileName=TLH_detail_holdings&amp;dataType=fund</v>
      </c>
      <c r="J35" t="b">
        <v>0</v>
      </c>
      <c r="K35" t="s">
        <v>1</v>
      </c>
      <c r="L35" t="s">
        <v>1</v>
      </c>
      <c r="M35" t="s">
        <v>107</v>
      </c>
      <c r="N35" t="s">
        <v>108</v>
      </c>
      <c r="O35" s="3">
        <v>39087</v>
      </c>
      <c r="P35">
        <v>0.15</v>
      </c>
      <c r="Q35">
        <v>0.15</v>
      </c>
      <c r="R35">
        <v>1547366255.0699999</v>
      </c>
    </row>
    <row r="36" spans="1:18" x14ac:dyDescent="0.25">
      <c r="A36" t="s">
        <v>115</v>
      </c>
      <c r="B36" t="s">
        <v>574</v>
      </c>
      <c r="C36" t="s">
        <v>351</v>
      </c>
      <c r="D36" s="4" t="str">
        <f>MID(C36,37,6)</f>
        <v>239830</v>
      </c>
      <c r="E36" t="str">
        <f>MID(C36,44,1000)</f>
        <v>ishares-international-treasury-bond-etf</v>
      </c>
      <c r="F36" s="2" t="s">
        <v>464</v>
      </c>
      <c r="G36" t="str">
        <f>_xlfn.CONCAT("https://www.ishares.com/us/literature/cashflows/",F36,"-etf-cash-flows.csv")</f>
        <v>https://www.ishares.com/us/literature/cashflows/ishgltsy-etf-cash-flows.csv</v>
      </c>
      <c r="H36" t="str">
        <f>_xlfn.CONCAT("https://www.ishares.com/us/literature/holdings/",F36,"-etf-early-holdings.csv")</f>
        <v>https://www.ishares.com/us/literature/holdings/ishgltsy-etf-early-holdings.csv</v>
      </c>
      <c r="I36" t="str">
        <f>_xlfn.CONCAT("https://www.ishares.com/us/products/",D36,"/fund/1467271812596.ajax?fileType=csv&amp;fileName=",A36,"_detail_holdings&amp;dataType=fund")</f>
        <v>https://www.ishares.com/us/products/239830/fund/1467271812596.ajax?fileType=csv&amp;fileName=IGOV_detail_holdings&amp;dataType=fund</v>
      </c>
      <c r="J36" t="b">
        <v>0</v>
      </c>
      <c r="K36" t="s">
        <v>1</v>
      </c>
      <c r="L36" t="s">
        <v>1</v>
      </c>
      <c r="M36" t="s">
        <v>116</v>
      </c>
      <c r="N36" t="s">
        <v>117</v>
      </c>
      <c r="O36" s="3">
        <v>39834</v>
      </c>
      <c r="P36">
        <v>0.35</v>
      </c>
      <c r="Q36">
        <v>0.35</v>
      </c>
      <c r="R36">
        <v>1184356759.95</v>
      </c>
    </row>
    <row r="37" spans="1:18" x14ac:dyDescent="0.25">
      <c r="A37" t="s">
        <v>118</v>
      </c>
      <c r="B37" t="s">
        <v>575</v>
      </c>
      <c r="C37" t="s">
        <v>352</v>
      </c>
      <c r="D37" s="4" t="str">
        <f>MID(C37,37,6)</f>
        <v>239431</v>
      </c>
      <c r="E37" t="str">
        <f>MID(C37,44,1000)</f>
        <v>ishares-aaa-a-rated-corporate-bond-etf</v>
      </c>
      <c r="F37" s="2" t="s">
        <v>465</v>
      </c>
      <c r="G37" t="str">
        <f>_xlfn.CONCAT("https://www.ishares.com/us/literature/cashflows/",F37,"-etf-cash-flows.csv")</f>
        <v>https://www.ishares.com/us/literature/cashflows/ishqlta-etf-cash-flows.csv</v>
      </c>
      <c r="H37" t="str">
        <f>_xlfn.CONCAT("https://www.ishares.com/us/literature/holdings/",F37,"-etf-early-holdings.csv")</f>
        <v>https://www.ishares.com/us/literature/holdings/ishqlta-etf-early-holdings.csv</v>
      </c>
      <c r="I37" t="str">
        <f>_xlfn.CONCAT("https://www.ishares.com/us/products/",D37,"/fund/1467271812596.ajax?fileType=csv&amp;fileName=",A37,"_detail_holdings&amp;dataType=fund")</f>
        <v>https://www.ishares.com/us/products/239431/fund/1467271812596.ajax?fileType=csv&amp;fileName=QLTA_detail_holdings&amp;dataType=fund</v>
      </c>
      <c r="J37" t="b">
        <v>0</v>
      </c>
      <c r="K37" t="s">
        <v>1</v>
      </c>
      <c r="L37" t="s">
        <v>1</v>
      </c>
      <c r="M37" t="s">
        <v>119</v>
      </c>
      <c r="N37" t="s">
        <v>120</v>
      </c>
      <c r="O37" s="3">
        <v>40953</v>
      </c>
      <c r="P37">
        <v>0.15</v>
      </c>
      <c r="Q37">
        <v>0.15</v>
      </c>
      <c r="R37">
        <v>1178367736.4300001</v>
      </c>
    </row>
    <row r="38" spans="1:18" x14ac:dyDescent="0.25">
      <c r="A38" t="s">
        <v>121</v>
      </c>
      <c r="B38" t="s">
        <v>576</v>
      </c>
      <c r="C38" t="s">
        <v>353</v>
      </c>
      <c r="D38" s="4" t="str">
        <f>MID(C38,37,6)</f>
        <v>288490</v>
      </c>
      <c r="E38" t="str">
        <f>MID(C38,44,1000)</f>
        <v>ishares-esg-aware-1-5-year-usd-corporate-bond-etf</v>
      </c>
      <c r="F38" s="2" t="s">
        <v>466</v>
      </c>
      <c r="G38" t="str">
        <f>_xlfn.CONCAT("https://www.ishares.com/us/literature/cashflows/",F38,"-etf-cash-flows.csv")</f>
        <v>https://www.ishares.com/us/literature/cashflows/ishsusb-etf-cash-flows.csv</v>
      </c>
      <c r="H38" t="str">
        <f>_xlfn.CONCAT("https://www.ishares.com/us/literature/holdings/",F38,"-etf-early-holdings.csv")</f>
        <v>https://www.ishares.com/us/literature/holdings/ishsusb-etf-early-holdings.csv</v>
      </c>
      <c r="I38" t="str">
        <f>_xlfn.CONCAT("https://www.ishares.com/us/products/",D38,"/fund/1467271812596.ajax?fileType=csv&amp;fileName=",A38,"_detail_holdings&amp;dataType=fund")</f>
        <v>https://www.ishares.com/us/products/288490/fund/1467271812596.ajax?fileType=csv&amp;fileName=SUSB_detail_holdings&amp;dataType=fund</v>
      </c>
      <c r="J38" t="b">
        <v>0</v>
      </c>
      <c r="K38" t="s">
        <v>1</v>
      </c>
      <c r="L38" t="s">
        <v>1</v>
      </c>
      <c r="M38" t="s">
        <v>122</v>
      </c>
      <c r="N38" t="s">
        <v>123</v>
      </c>
      <c r="O38" s="3">
        <v>42927</v>
      </c>
      <c r="P38">
        <v>0.12</v>
      </c>
      <c r="Q38">
        <v>0.12</v>
      </c>
      <c r="R38">
        <v>1063721178.3</v>
      </c>
    </row>
    <row r="39" spans="1:18" x14ac:dyDescent="0.25">
      <c r="A39" t="s">
        <v>127</v>
      </c>
      <c r="B39" t="s">
        <v>578</v>
      </c>
      <c r="C39" t="s">
        <v>355</v>
      </c>
      <c r="D39" s="4" t="str">
        <f>MID(C39,37,6)</f>
        <v>288488</v>
      </c>
      <c r="E39" t="str">
        <f>MID(C39,44,1000)</f>
        <v>ishares-esg-aware-usd-corporate-bond-etf</v>
      </c>
      <c r="F39" s="2" t="s">
        <v>468</v>
      </c>
      <c r="G39" t="str">
        <f>_xlfn.CONCAT("https://www.ishares.com/us/literature/cashflows/",F39,"-etf-cash-flows.csv")</f>
        <v>https://www.ishares.com/us/literature/cashflows/ishsusc-etf-cash-flows.csv</v>
      </c>
      <c r="H39" t="str">
        <f>_xlfn.CONCAT("https://www.ishares.com/us/literature/holdings/",F39,"-etf-early-holdings.csv")</f>
        <v>https://www.ishares.com/us/literature/holdings/ishsusc-etf-early-holdings.csv</v>
      </c>
      <c r="I39" t="str">
        <f>_xlfn.CONCAT("https://www.ishares.com/us/products/",D39,"/fund/1467271812596.ajax?fileType=csv&amp;fileName=",A39,"_detail_holdings&amp;dataType=fund")</f>
        <v>https://www.ishares.com/us/products/288488/fund/1467271812596.ajax?fileType=csv&amp;fileName=SUSC_detail_holdings&amp;dataType=fund</v>
      </c>
      <c r="J39" t="b">
        <v>0</v>
      </c>
      <c r="K39" t="s">
        <v>1</v>
      </c>
      <c r="L39" t="s">
        <v>1</v>
      </c>
      <c r="M39" t="s">
        <v>128</v>
      </c>
      <c r="N39" t="s">
        <v>129</v>
      </c>
      <c r="O39" s="3">
        <v>42927</v>
      </c>
      <c r="P39">
        <v>0.18</v>
      </c>
      <c r="Q39">
        <v>0.18</v>
      </c>
      <c r="R39">
        <v>896946798.00999999</v>
      </c>
    </row>
    <row r="40" spans="1:18" x14ac:dyDescent="0.25">
      <c r="A40" t="s">
        <v>130</v>
      </c>
      <c r="B40" t="s">
        <v>579</v>
      </c>
      <c r="C40" t="s">
        <v>356</v>
      </c>
      <c r="D40" s="4" t="str">
        <f>MID(C40,37,6)</f>
        <v>239459</v>
      </c>
      <c r="E40" t="str">
        <f>MID(C40,44,1000)</f>
        <v>ishares-cmbs-etf</v>
      </c>
      <c r="F40" s="2" t="s">
        <v>469</v>
      </c>
      <c r="G40" t="str">
        <f>_xlfn.CONCAT("https://www.ishares.com/us/literature/cashflows/",F40,"-etf-cash-flows.csv")</f>
        <v>https://www.ishares.com/us/literature/cashflows/ishcmbs-etf-cash-flows.csv</v>
      </c>
      <c r="H40" t="str">
        <f>_xlfn.CONCAT("https://www.ishares.com/us/literature/holdings/",F40,"-etf-early-holdings.csv")</f>
        <v>https://www.ishares.com/us/literature/holdings/ishcmbs-etf-early-holdings.csv</v>
      </c>
      <c r="I40" t="str">
        <f>_xlfn.CONCAT("https://www.ishares.com/us/products/",D40,"/fund/1467271812596.ajax?fileType=csv&amp;fileName=",A40,"_detail_holdings&amp;dataType=fund")</f>
        <v>https://www.ishares.com/us/products/239459/fund/1467271812596.ajax?fileType=csv&amp;fileName=CMBS_detail_holdings&amp;dataType=fund</v>
      </c>
      <c r="J40" t="b">
        <v>0</v>
      </c>
      <c r="K40" t="s">
        <v>1</v>
      </c>
      <c r="L40" t="s">
        <v>1</v>
      </c>
      <c r="M40" t="s">
        <v>131</v>
      </c>
      <c r="N40" t="s">
        <v>132</v>
      </c>
      <c r="O40" s="3">
        <v>40953</v>
      </c>
      <c r="P40">
        <v>0.25</v>
      </c>
      <c r="Q40">
        <v>0.25</v>
      </c>
      <c r="R40">
        <v>848487553.29999995</v>
      </c>
    </row>
    <row r="41" spans="1:18" x14ac:dyDescent="0.25">
      <c r="A41" t="s">
        <v>133</v>
      </c>
      <c r="B41" t="s">
        <v>580</v>
      </c>
      <c r="C41" t="s">
        <v>357</v>
      </c>
      <c r="D41" s="4" t="str">
        <f>MID(C41,37,6)</f>
        <v>314116</v>
      </c>
      <c r="E41" t="str">
        <f>MID(C41,44,1000)</f>
        <v>ishares-0-3-month-treasury-bond-etf</v>
      </c>
      <c r="F41" s="2" t="s">
        <v>470</v>
      </c>
      <c r="G41" t="str">
        <f>_xlfn.CONCAT("https://www.ishares.com/us/literature/cashflows/",F41,"-etf-cash-flows.csv")</f>
        <v>https://www.ishares.com/us/literature/cashflows/ishsgov-etf-cash-flows.csv</v>
      </c>
      <c r="H41" t="str">
        <f>_xlfn.CONCAT("https://www.ishares.com/us/literature/holdings/",F41,"-etf-early-holdings.csv")</f>
        <v>https://www.ishares.com/us/literature/holdings/ishsgov-etf-early-holdings.csv</v>
      </c>
      <c r="I41" t="str">
        <f>_xlfn.CONCAT("https://www.ishares.com/us/products/",D41,"/fund/1467271812596.ajax?fileType=csv&amp;fileName=",A41,"_detail_holdings&amp;dataType=fund")</f>
        <v>https://www.ishares.com/us/products/314116/fund/1467271812596.ajax?fileType=csv&amp;fileName=SGOV_detail_holdings&amp;dataType=fund</v>
      </c>
      <c r="J41" t="b">
        <v>0</v>
      </c>
      <c r="K41" t="s">
        <v>1</v>
      </c>
      <c r="L41" t="s">
        <v>1</v>
      </c>
      <c r="M41" t="s">
        <v>134</v>
      </c>
      <c r="N41" t="s">
        <v>135</v>
      </c>
      <c r="O41" s="3">
        <v>43977</v>
      </c>
      <c r="P41">
        <v>0.12</v>
      </c>
      <c r="Q41">
        <v>0.03</v>
      </c>
      <c r="R41">
        <v>800085068.77999997</v>
      </c>
    </row>
    <row r="42" spans="1:18" x14ac:dyDescent="0.25">
      <c r="A42" t="s">
        <v>136</v>
      </c>
      <c r="B42" t="s">
        <v>581</v>
      </c>
      <c r="C42" t="s">
        <v>358</v>
      </c>
      <c r="D42" s="4" t="str">
        <f>MID(C42,37,6)</f>
        <v>239457</v>
      </c>
      <c r="E42" t="str">
        <f>MID(C42,44,1000)</f>
        <v>ishares-agency-bond-etf</v>
      </c>
      <c r="F42" s="2" t="s">
        <v>471</v>
      </c>
      <c r="G42" t="str">
        <f>_xlfn.CONCAT("https://www.ishares.com/us/literature/cashflows/",F42,"-etf-cash-flows.csv")</f>
        <v>https://www.ishares.com/us/literature/cashflows/ishagncy-etf-cash-flows.csv</v>
      </c>
      <c r="H42" t="str">
        <f>_xlfn.CONCAT("https://www.ishares.com/us/literature/holdings/",F42,"-etf-early-holdings.csv")</f>
        <v>https://www.ishares.com/us/literature/holdings/ishagncy-etf-early-holdings.csv</v>
      </c>
      <c r="I42" t="str">
        <f>_xlfn.CONCAT("https://www.ishares.com/us/products/",D42,"/fund/1467271812596.ajax?fileType=csv&amp;fileName=",A42,"_detail_holdings&amp;dataType=fund")</f>
        <v>https://www.ishares.com/us/products/239457/fund/1467271812596.ajax?fileType=csv&amp;fileName=AGZ_detail_holdings&amp;dataType=fund</v>
      </c>
      <c r="J42" t="b">
        <v>0</v>
      </c>
      <c r="K42" t="s">
        <v>1</v>
      </c>
      <c r="L42" t="s">
        <v>1</v>
      </c>
      <c r="M42" t="s">
        <v>137</v>
      </c>
      <c r="N42" t="s">
        <v>138</v>
      </c>
      <c r="O42" s="3">
        <v>39757</v>
      </c>
      <c r="P42">
        <v>0.2</v>
      </c>
      <c r="Q42">
        <v>0.2</v>
      </c>
      <c r="R42">
        <v>768684862.00999999</v>
      </c>
    </row>
    <row r="43" spans="1:18" x14ac:dyDescent="0.25">
      <c r="A43" t="s">
        <v>139</v>
      </c>
      <c r="B43" t="s">
        <v>582</v>
      </c>
      <c r="C43" t="s">
        <v>359</v>
      </c>
      <c r="D43" s="4" t="str">
        <f>MID(C43,37,6)</f>
        <v>314499</v>
      </c>
      <c r="E43" t="str">
        <f>MID(C43,44,1000)</f>
        <v>ishares-esg-advanced-total-usd-bond-market-etf</v>
      </c>
      <c r="F43" s="2" t="s">
        <v>472</v>
      </c>
      <c r="G43" t="str">
        <f>_xlfn.CONCAT("https://www.ishares.com/us/literature/cashflows/",F43,"-etf-cash-flows.csv")</f>
        <v>https://www.ishares.com/us/literature/cashflows/isheusb-etf-cash-flows.csv</v>
      </c>
      <c r="H43" t="str">
        <f>_xlfn.CONCAT("https://www.ishares.com/us/literature/holdings/",F43,"-etf-early-holdings.csv")</f>
        <v>https://www.ishares.com/us/literature/holdings/isheusb-etf-early-holdings.csv</v>
      </c>
      <c r="I43" t="str">
        <f>_xlfn.CONCAT("https://www.ishares.com/us/products/",D43,"/fund/1467271812596.ajax?fileType=csv&amp;fileName=",A43,"_detail_holdings&amp;dataType=fund")</f>
        <v>https://www.ishares.com/us/products/314499/fund/1467271812596.ajax?fileType=csv&amp;fileName=EUSB_detail_holdings&amp;dataType=fund</v>
      </c>
      <c r="J43" t="b">
        <v>0</v>
      </c>
      <c r="K43" t="s">
        <v>1</v>
      </c>
      <c r="L43" t="s">
        <v>1</v>
      </c>
      <c r="M43" t="s">
        <v>140</v>
      </c>
      <c r="N43" t="s">
        <v>141</v>
      </c>
      <c r="O43" s="3">
        <v>44005</v>
      </c>
      <c r="P43">
        <v>0.13</v>
      </c>
      <c r="Q43">
        <v>0.12</v>
      </c>
      <c r="R43">
        <v>617924652.64999998</v>
      </c>
    </row>
    <row r="44" spans="1:18" x14ac:dyDescent="0.25">
      <c r="A44" t="s">
        <v>142</v>
      </c>
      <c r="B44" t="s">
        <v>583</v>
      </c>
      <c r="C44" t="s">
        <v>360</v>
      </c>
      <c r="D44" s="4" t="str">
        <f>MID(C44,37,6)</f>
        <v>239525</v>
      </c>
      <c r="E44" t="str">
        <f>MID(C44,44,1000)</f>
        <v>ishares-emerging-markets-corporate-bond-etf</v>
      </c>
      <c r="F44" s="2" t="s">
        <v>473</v>
      </c>
      <c r="G44" t="str">
        <f>_xlfn.CONCAT("https://www.ishares.com/us/literature/cashflows/",F44,"-etf-cash-flows.csv")</f>
        <v>https://www.ishares.com/us/literature/cashflows/ishcemb-etf-cash-flows.csv</v>
      </c>
      <c r="H44" t="str">
        <f>_xlfn.CONCAT("https://www.ishares.com/us/literature/holdings/",F44,"-etf-early-holdings.csv")</f>
        <v>https://www.ishares.com/us/literature/holdings/ishcemb-etf-early-holdings.csv</v>
      </c>
      <c r="I44" t="str">
        <f>_xlfn.CONCAT("https://www.ishares.com/us/products/",D44,"/fund/1467271812596.ajax?fileType=csv&amp;fileName=",A44,"_detail_holdings&amp;dataType=fund")</f>
        <v>https://www.ishares.com/us/products/239525/fund/1467271812596.ajax?fileType=csv&amp;fileName=CEMB_detail_holdings&amp;dataType=fund</v>
      </c>
      <c r="J44" t="b">
        <v>0</v>
      </c>
      <c r="K44" t="s">
        <v>1</v>
      </c>
      <c r="L44" t="s">
        <v>1</v>
      </c>
      <c r="M44" t="s">
        <v>143</v>
      </c>
      <c r="N44" t="s">
        <v>144</v>
      </c>
      <c r="O44" s="3">
        <v>41016</v>
      </c>
      <c r="P44">
        <v>0.5</v>
      </c>
      <c r="Q44">
        <v>0.5</v>
      </c>
      <c r="R44">
        <v>545154262</v>
      </c>
    </row>
    <row r="45" spans="1:18" x14ac:dyDescent="0.25">
      <c r="A45" t="s">
        <v>145</v>
      </c>
      <c r="B45" t="s">
        <v>584</v>
      </c>
      <c r="C45" t="s">
        <v>361</v>
      </c>
      <c r="D45" s="4" t="str">
        <f>MID(C45,37,6)</f>
        <v>239767</v>
      </c>
      <c r="E45" t="str">
        <f>MID(C45,44,1000)</f>
        <v>ishares-new-york-amtfree-muni-bond-etf</v>
      </c>
      <c r="F45" s="2" t="s">
        <v>474</v>
      </c>
      <c r="G45" t="str">
        <f>_xlfn.CONCAT("https://www.ishares.com/us/literature/cashflows/",F45,"-etf-cash-flows.csv")</f>
        <v>https://www.ishares.com/us/literature/cashflows/ishny-etf-cash-flows.csv</v>
      </c>
      <c r="H45" t="str">
        <f>_xlfn.CONCAT("https://www.ishares.com/us/literature/holdings/",F45,"-etf-early-holdings.csv")</f>
        <v>https://www.ishares.com/us/literature/holdings/ishny-etf-early-holdings.csv</v>
      </c>
      <c r="I45" t="str">
        <f>_xlfn.CONCAT("https://www.ishares.com/us/products/",D45,"/fund/1467271812596.ajax?fileType=csv&amp;fileName=",A45,"_detail_holdings&amp;dataType=fund")</f>
        <v>https://www.ishares.com/us/products/239767/fund/1467271812596.ajax?fileType=csv&amp;fileName=NYF_detail_holdings&amp;dataType=fund</v>
      </c>
      <c r="J45" t="b">
        <v>0</v>
      </c>
      <c r="K45" t="s">
        <v>1</v>
      </c>
      <c r="L45" t="s">
        <v>1</v>
      </c>
      <c r="M45" t="s">
        <v>146</v>
      </c>
      <c r="N45" t="s">
        <v>147</v>
      </c>
      <c r="O45" s="3">
        <v>39359</v>
      </c>
      <c r="P45">
        <v>0.25</v>
      </c>
      <c r="Q45">
        <v>0.25</v>
      </c>
      <c r="R45">
        <v>543746199.75999999</v>
      </c>
    </row>
    <row r="46" spans="1:18" x14ac:dyDescent="0.25">
      <c r="A46" t="s">
        <v>151</v>
      </c>
      <c r="B46" t="s">
        <v>586</v>
      </c>
      <c r="C46" t="s">
        <v>363</v>
      </c>
      <c r="D46" s="4" t="str">
        <f>MID(C46,37,6)</f>
        <v>239527</v>
      </c>
      <c r="E46" t="str">
        <f>MID(C46,44,1000)</f>
        <v>ishares-emerging-markets-high-yield-bond-etf</v>
      </c>
      <c r="F46" s="2" t="s">
        <v>476</v>
      </c>
      <c r="G46" t="str">
        <f>_xlfn.CONCAT("https://www.ishares.com/us/literature/cashflows/",F46,"-etf-cash-flows.csv")</f>
        <v>https://www.ishares.com/us/literature/cashflows/ishemhy-etf-cash-flows.csv</v>
      </c>
      <c r="H46" t="str">
        <f>_xlfn.CONCAT("https://www.ishares.com/us/literature/holdings/",F46,"-etf-early-holdings.csv")</f>
        <v>https://www.ishares.com/us/literature/holdings/ishemhy-etf-early-holdings.csv</v>
      </c>
      <c r="I46" t="str">
        <f>_xlfn.CONCAT("https://www.ishares.com/us/products/",D46,"/fund/1467271812596.ajax?fileType=csv&amp;fileName=",A46,"_detail_holdings&amp;dataType=fund")</f>
        <v>https://www.ishares.com/us/products/239527/fund/1467271812596.ajax?fileType=csv&amp;fileName=EMHY_detail_holdings&amp;dataType=fund</v>
      </c>
      <c r="J46" t="b">
        <v>0</v>
      </c>
      <c r="K46" t="s">
        <v>1</v>
      </c>
      <c r="L46" t="s">
        <v>1</v>
      </c>
      <c r="M46" t="s">
        <v>152</v>
      </c>
      <c r="N46" t="s">
        <v>153</v>
      </c>
      <c r="O46" s="3">
        <v>41002</v>
      </c>
      <c r="P46">
        <v>0.5</v>
      </c>
      <c r="Q46">
        <v>0.5</v>
      </c>
      <c r="R46">
        <v>509396154.25</v>
      </c>
    </row>
    <row r="47" spans="1:18" x14ac:dyDescent="0.25">
      <c r="A47" t="s">
        <v>154</v>
      </c>
      <c r="B47" t="s">
        <v>587</v>
      </c>
      <c r="C47" t="s">
        <v>364</v>
      </c>
      <c r="D47" s="4" t="str">
        <f>MID(C47,37,6)</f>
        <v>239528</v>
      </c>
      <c r="E47" t="str">
        <f>MID(C47,44,1000)</f>
        <v>ishares-emerging-markets-local-currency-bond-etf</v>
      </c>
      <c r="F47" s="2" t="s">
        <v>477</v>
      </c>
      <c r="G47" t="str">
        <f>_xlfn.CONCAT("https://www.ishares.com/us/literature/cashflows/",F47,"-etf-cash-flows.csv")</f>
        <v>https://www.ishares.com/us/literature/cashflows/ishlemb-etf-cash-flows.csv</v>
      </c>
      <c r="H47" t="str">
        <f>_xlfn.CONCAT("https://www.ishares.com/us/literature/holdings/",F47,"-etf-early-holdings.csv")</f>
        <v>https://www.ishares.com/us/literature/holdings/ishlemb-etf-early-holdings.csv</v>
      </c>
      <c r="I47" t="str">
        <f>_xlfn.CONCAT("https://www.ishares.com/us/products/",D47,"/fund/1467271812596.ajax?fileType=csv&amp;fileName=",A47,"_detail_holdings&amp;dataType=fund")</f>
        <v>https://www.ishares.com/us/products/239528/fund/1467271812596.ajax?fileType=csv&amp;fileName=LEMB_detail_holdings&amp;dataType=fund</v>
      </c>
      <c r="J47" t="b">
        <v>0</v>
      </c>
      <c r="K47" t="s">
        <v>1</v>
      </c>
      <c r="L47" t="s">
        <v>1</v>
      </c>
      <c r="M47" t="s">
        <v>155</v>
      </c>
      <c r="N47" t="s">
        <v>156</v>
      </c>
      <c r="O47" s="3">
        <v>40834</v>
      </c>
      <c r="P47">
        <v>0.3</v>
      </c>
      <c r="Q47">
        <v>0.3</v>
      </c>
      <c r="R47">
        <v>508646006.95999998</v>
      </c>
    </row>
    <row r="48" spans="1:18" x14ac:dyDescent="0.25">
      <c r="A48" t="s">
        <v>157</v>
      </c>
      <c r="B48" t="s">
        <v>588</v>
      </c>
      <c r="C48" t="s">
        <v>365</v>
      </c>
      <c r="D48" s="4" t="str">
        <f>MID(C48,37,6)</f>
        <v>239462</v>
      </c>
      <c r="E48" t="str">
        <f>MID(C48,44,1000)</f>
        <v>ishares-governmentcredit-bond-etf</v>
      </c>
      <c r="F48" s="2" t="s">
        <v>478</v>
      </c>
      <c r="G48" t="str">
        <f>_xlfn.CONCAT("https://www.ishares.com/us/literature/cashflows/",F48,"-etf-cash-flows.csv")</f>
        <v>https://www.ishares.com/us/literature/cashflows/ishgovcr-etf-cash-flows.csv</v>
      </c>
      <c r="H48" t="str">
        <f>_xlfn.CONCAT("https://www.ishares.com/us/literature/holdings/",F48,"-etf-early-holdings.csv")</f>
        <v>https://www.ishares.com/us/literature/holdings/ishgovcr-etf-early-holdings.csv</v>
      </c>
      <c r="I48" t="str">
        <f>_xlfn.CONCAT("https://www.ishares.com/us/products/",D48,"/fund/1467271812596.ajax?fileType=csv&amp;fileName=",A48,"_detail_holdings&amp;dataType=fund")</f>
        <v>https://www.ishares.com/us/products/239462/fund/1467271812596.ajax?fileType=csv&amp;fileName=GBF_detail_holdings&amp;dataType=fund</v>
      </c>
      <c r="J48" t="b">
        <v>0</v>
      </c>
      <c r="K48" t="s">
        <v>1</v>
      </c>
      <c r="L48" t="s">
        <v>1</v>
      </c>
      <c r="M48" t="s">
        <v>158</v>
      </c>
      <c r="N48" t="s">
        <v>159</v>
      </c>
      <c r="O48" s="3">
        <v>39087</v>
      </c>
      <c r="P48">
        <v>0.2</v>
      </c>
      <c r="Q48">
        <v>0.2</v>
      </c>
      <c r="R48">
        <v>445320036.47000003</v>
      </c>
    </row>
    <row r="49" spans="1:18" x14ac:dyDescent="0.25">
      <c r="A49" t="s">
        <v>160</v>
      </c>
      <c r="B49" t="s">
        <v>589</v>
      </c>
      <c r="C49" t="s">
        <v>366</v>
      </c>
      <c r="D49" s="4" t="str">
        <f>MID(C49,37,6)</f>
        <v>239461</v>
      </c>
      <c r="E49" t="str">
        <f>MID(C49,44,1000)</f>
        <v>ishares-gnma-bond-etf</v>
      </c>
      <c r="F49" s="2" t="s">
        <v>479</v>
      </c>
      <c r="G49" t="str">
        <f>_xlfn.CONCAT("https://www.ishares.com/us/literature/cashflows/",F49,"-etf-cash-flows.csv")</f>
        <v>https://www.ishares.com/us/literature/cashflows/ishgnma-etf-cash-flows.csv</v>
      </c>
      <c r="H49" t="str">
        <f>_xlfn.CONCAT("https://www.ishares.com/us/literature/holdings/",F49,"-etf-early-holdings.csv")</f>
        <v>https://www.ishares.com/us/literature/holdings/ishgnma-etf-early-holdings.csv</v>
      </c>
      <c r="I49" t="str">
        <f>_xlfn.CONCAT("https://www.ishares.com/us/products/",D49,"/fund/1467271812596.ajax?fileType=csv&amp;fileName=",A49,"_detail_holdings&amp;dataType=fund")</f>
        <v>https://www.ishares.com/us/products/239461/fund/1467271812596.ajax?fileType=csv&amp;fileName=GNMA_detail_holdings&amp;dataType=fund</v>
      </c>
      <c r="J49" t="b">
        <v>0</v>
      </c>
      <c r="K49" t="s">
        <v>1</v>
      </c>
      <c r="L49" t="s">
        <v>1</v>
      </c>
      <c r="M49" t="s">
        <v>161</v>
      </c>
      <c r="N49" t="s">
        <v>162</v>
      </c>
      <c r="O49" s="3">
        <v>40953</v>
      </c>
      <c r="P49">
        <v>0.11</v>
      </c>
      <c r="Q49">
        <v>0.1</v>
      </c>
      <c r="R49">
        <v>443621828.56</v>
      </c>
    </row>
    <row r="50" spans="1:18" x14ac:dyDescent="0.25">
      <c r="A50" t="s">
        <v>163</v>
      </c>
      <c r="B50" t="s">
        <v>590</v>
      </c>
      <c r="C50" t="s">
        <v>367</v>
      </c>
      <c r="D50" s="4" t="str">
        <f>MID(C50,37,6)</f>
        <v>315911</v>
      </c>
      <c r="E50" t="str">
        <f>MID(C50,44,1000)</f>
        <v>ishares-25+-year-treasury-strips-bond-etf</v>
      </c>
      <c r="F50" s="2" t="s">
        <v>480</v>
      </c>
      <c r="G50" t="str">
        <f>_xlfn.CONCAT("https://www.ishares.com/us/literature/cashflows/",F50,"-etf-cash-flows.csv")</f>
        <v>https://www.ishares.com/us/literature/cashflows/ishgovz-etf-cash-flows.csv</v>
      </c>
      <c r="H50" t="str">
        <f>_xlfn.CONCAT("https://www.ishares.com/us/literature/holdings/",F50,"-etf-early-holdings.csv")</f>
        <v>https://www.ishares.com/us/literature/holdings/ishgovz-etf-early-holdings.csv</v>
      </c>
      <c r="I50" t="str">
        <f>_xlfn.CONCAT("https://www.ishares.com/us/products/",D50,"/fund/1467271812596.ajax?fileType=csv&amp;fileName=",A50,"_detail_holdings&amp;dataType=fund")</f>
        <v>https://www.ishares.com/us/products/315911/fund/1467271812596.ajax?fileType=csv&amp;fileName=GOVZ_detail_holdings&amp;dataType=fund</v>
      </c>
      <c r="J50" t="b">
        <v>0</v>
      </c>
      <c r="K50" t="s">
        <v>1</v>
      </c>
      <c r="L50" t="s">
        <v>1</v>
      </c>
      <c r="M50" t="s">
        <v>164</v>
      </c>
      <c r="N50" t="s">
        <v>165</v>
      </c>
      <c r="O50" s="3">
        <v>44096</v>
      </c>
      <c r="P50">
        <v>0.15</v>
      </c>
      <c r="Q50">
        <v>0.15</v>
      </c>
      <c r="R50">
        <v>421704854.56</v>
      </c>
    </row>
    <row r="51" spans="1:18" x14ac:dyDescent="0.25">
      <c r="A51" t="s">
        <v>169</v>
      </c>
      <c r="B51" t="s">
        <v>592</v>
      </c>
      <c r="C51" t="s">
        <v>369</v>
      </c>
      <c r="D51" s="4" t="str">
        <f>MID(C51,37,6)</f>
        <v>239424</v>
      </c>
      <c r="E51" t="str">
        <f>MID(C51,44,1000)</f>
        <v>ishares-core-longterm-us-bond-etf</v>
      </c>
      <c r="F51" s="2" t="s">
        <v>482</v>
      </c>
      <c r="G51" t="str">
        <f>_xlfn.CONCAT("https://www.ishares.com/us/literature/cashflows/",F51,"-etf-cash-flows.csv")</f>
        <v>https://www.ishares.com/us/literature/cashflows/ishiltb-etf-cash-flows.csv</v>
      </c>
      <c r="H51" t="str">
        <f>_xlfn.CONCAT("https://www.ishares.com/us/literature/holdings/",F51,"-etf-early-holdings.csv")</f>
        <v>https://www.ishares.com/us/literature/holdings/ishiltb-etf-early-holdings.csv</v>
      </c>
      <c r="I51" t="str">
        <f>_xlfn.CONCAT("https://www.ishares.com/us/products/",D51,"/fund/1467271812596.ajax?fileType=csv&amp;fileName=",A51,"_detail_holdings&amp;dataType=fund")</f>
        <v>https://www.ishares.com/us/products/239424/fund/1467271812596.ajax?fileType=csv&amp;fileName=ILTB_detail_holdings&amp;dataType=fund</v>
      </c>
      <c r="J51" t="b">
        <v>0</v>
      </c>
      <c r="K51" t="s">
        <v>1</v>
      </c>
      <c r="L51" t="s">
        <v>1</v>
      </c>
      <c r="M51" t="s">
        <v>170</v>
      </c>
      <c r="N51" t="s">
        <v>171</v>
      </c>
      <c r="O51" s="3">
        <v>40155</v>
      </c>
      <c r="P51">
        <v>0.06</v>
      </c>
      <c r="Q51">
        <v>0.06</v>
      </c>
      <c r="R51">
        <v>356485082.02999997</v>
      </c>
    </row>
    <row r="52" spans="1:18" x14ac:dyDescent="0.25">
      <c r="A52" t="s">
        <v>178</v>
      </c>
      <c r="B52" t="s">
        <v>595</v>
      </c>
      <c r="C52" t="s">
        <v>372</v>
      </c>
      <c r="D52" s="4" t="str">
        <f>MID(C52,37,6)</f>
        <v>272112</v>
      </c>
      <c r="E52" t="str">
        <f>MID(C52,44,1000)</f>
        <v>ishares-short-maturity-municipal-bond-etf</v>
      </c>
      <c r="F52" s="2" t="s">
        <v>485</v>
      </c>
      <c r="G52" t="str">
        <f>_xlfn.CONCAT("https://www.ishares.com/us/literature/cashflows/",F52,"-etf-cash-flows.csv")</f>
        <v>https://www.ishares.com/us/literature/cashflows/ishmear-etf-cash-flows.csv</v>
      </c>
      <c r="H52" t="str">
        <f>_xlfn.CONCAT("https://www.ishares.com/us/literature/holdings/",F52,"-etf-early-holdings.csv")</f>
        <v>https://www.ishares.com/us/literature/holdings/ishmear-etf-early-holdings.csv</v>
      </c>
      <c r="I52" t="str">
        <f>_xlfn.CONCAT("https://www.ishares.com/us/products/",D52,"/fund/1467271812596.ajax?fileType=csv&amp;fileName=",A52,"_detail_holdings&amp;dataType=fund")</f>
        <v>https://www.ishares.com/us/products/272112/fund/1467271812596.ajax?fileType=csv&amp;fileName=MEAR_detail_holdings&amp;dataType=fund</v>
      </c>
      <c r="J52" t="b">
        <v>0</v>
      </c>
      <c r="K52" t="s">
        <v>1</v>
      </c>
      <c r="L52" t="s">
        <v>1</v>
      </c>
      <c r="M52" t="s">
        <v>179</v>
      </c>
      <c r="N52" t="s">
        <v>180</v>
      </c>
      <c r="O52" s="3">
        <v>42066</v>
      </c>
      <c r="P52">
        <v>0.25</v>
      </c>
      <c r="Q52">
        <v>0.25</v>
      </c>
      <c r="R52">
        <v>292957477.29000002</v>
      </c>
    </row>
    <row r="53" spans="1:18" x14ac:dyDescent="0.25">
      <c r="A53" t="s">
        <v>181</v>
      </c>
      <c r="B53" t="s">
        <v>596</v>
      </c>
      <c r="C53" t="s">
        <v>373</v>
      </c>
      <c r="D53" s="4" t="str">
        <f>MID(C53,37,6)</f>
        <v>305296</v>
      </c>
      <c r="E53" t="str">
        <f>MID(C53,44,1000)</f>
        <v>ishares-global-green-bond-etf</v>
      </c>
      <c r="F53" s="2" t="s">
        <v>486</v>
      </c>
      <c r="G53" t="str">
        <f>_xlfn.CONCAT("https://www.ishares.com/us/literature/cashflows/",F53,"-etf-cash-flows.csv")</f>
        <v>https://www.ishares.com/us/literature/cashflows/ishbgrn-etf-cash-flows.csv</v>
      </c>
      <c r="H53" t="str">
        <f>_xlfn.CONCAT("https://www.ishares.com/us/literature/holdings/",F53,"-etf-early-holdings.csv")</f>
        <v>https://www.ishares.com/us/literature/holdings/ishbgrn-etf-early-holdings.csv</v>
      </c>
      <c r="I53" t="str">
        <f>_xlfn.CONCAT("https://www.ishares.com/us/products/",D53,"/fund/1467271812596.ajax?fileType=csv&amp;fileName=",A53,"_detail_holdings&amp;dataType=fund")</f>
        <v>https://www.ishares.com/us/products/305296/fund/1467271812596.ajax?fileType=csv&amp;fileName=BGRN_detail_holdings&amp;dataType=fund</v>
      </c>
      <c r="J53" t="b">
        <v>0</v>
      </c>
      <c r="K53" t="s">
        <v>1</v>
      </c>
      <c r="L53" t="s">
        <v>1</v>
      </c>
      <c r="M53" t="s">
        <v>182</v>
      </c>
      <c r="N53" t="s">
        <v>183</v>
      </c>
      <c r="O53" s="3">
        <v>43417</v>
      </c>
      <c r="P53">
        <v>0.2</v>
      </c>
      <c r="Q53">
        <v>0.2</v>
      </c>
      <c r="R53">
        <v>260661426.80000001</v>
      </c>
    </row>
    <row r="54" spans="1:18" x14ac:dyDescent="0.25">
      <c r="A54" t="s">
        <v>184</v>
      </c>
      <c r="B54" t="s">
        <v>597</v>
      </c>
      <c r="C54" t="s">
        <v>374</v>
      </c>
      <c r="D54" s="4" t="str">
        <f>MID(C54,37,6)</f>
        <v>260652</v>
      </c>
      <c r="E54" t="str">
        <f>MID(C54,44,1000)</f>
        <v>ishares-treasury-floating-rate-bond-etf</v>
      </c>
      <c r="F54" s="2" t="s">
        <v>487</v>
      </c>
      <c r="G54" t="str">
        <f>_xlfn.CONCAT("https://www.ishares.com/us/literature/cashflows/",F54,"-etf-cash-flows.csv")</f>
        <v>https://www.ishares.com/us/literature/cashflows/ishtflo-etf-cash-flows.csv</v>
      </c>
      <c r="H54" t="str">
        <f>_xlfn.CONCAT("https://www.ishares.com/us/literature/holdings/",F54,"-etf-early-holdings.csv")</f>
        <v>https://www.ishares.com/us/literature/holdings/ishtflo-etf-early-holdings.csv</v>
      </c>
      <c r="I54" t="str">
        <f>_xlfn.CONCAT("https://www.ishares.com/us/products/",D54,"/fund/1467271812596.ajax?fileType=csv&amp;fileName=",A54,"_detail_holdings&amp;dataType=fund")</f>
        <v>https://www.ishares.com/us/products/260652/fund/1467271812596.ajax?fileType=csv&amp;fileName=TFLO_detail_holdings&amp;dataType=fund</v>
      </c>
      <c r="J54" t="b">
        <v>0</v>
      </c>
      <c r="K54" t="s">
        <v>1</v>
      </c>
      <c r="L54" t="s">
        <v>1</v>
      </c>
      <c r="M54" t="s">
        <v>185</v>
      </c>
      <c r="N54" t="s">
        <v>186</v>
      </c>
      <c r="O54" s="3">
        <v>41673</v>
      </c>
      <c r="P54">
        <v>0.15</v>
      </c>
      <c r="Q54">
        <v>0.15</v>
      </c>
      <c r="R54">
        <v>256327379.31999999</v>
      </c>
    </row>
    <row r="55" spans="1:18" x14ac:dyDescent="0.25">
      <c r="A55" t="s">
        <v>190</v>
      </c>
      <c r="B55" t="s">
        <v>617</v>
      </c>
      <c r="C55" t="s">
        <v>376</v>
      </c>
      <c r="D55" s="4" t="str">
        <f>MID(C55,37,6)</f>
        <v>239551</v>
      </c>
      <c r="E55" t="str">
        <f>MID(C55,44,1000)</f>
        <v>ishares-global-high-yield-corporate-bond-etf</v>
      </c>
      <c r="F55" s="2" t="s">
        <v>489</v>
      </c>
      <c r="G55" t="str">
        <f>_xlfn.CONCAT("https://www.ishares.com/us/literature/cashflows/",F55,"-etf-cash-flows.csv")</f>
        <v>https://www.ishares.com/us/literature/cashflows/ishghyg-etf-cash-flows.csv</v>
      </c>
      <c r="H55" t="str">
        <f>_xlfn.CONCAT("https://www.ishares.com/us/literature/holdings/",F55,"-etf-early-holdings.csv")</f>
        <v>https://www.ishares.com/us/literature/holdings/ishghyg-etf-early-holdings.csv</v>
      </c>
      <c r="I55" t="str">
        <f>_xlfn.CONCAT("https://www.ishares.com/us/products/",D55,"/fund/1467271812596.ajax?fileType=csv&amp;fileName=",A55,"_detail_holdings&amp;dataType=fund")</f>
        <v>https://www.ishares.com/us/products/239551/fund/1467271812596.ajax?fileType=csv&amp;fileName=GHYG_detail_holdings&amp;dataType=fund</v>
      </c>
      <c r="J55" t="b">
        <v>0</v>
      </c>
      <c r="K55" t="s">
        <v>1</v>
      </c>
      <c r="L55" t="s">
        <v>1</v>
      </c>
      <c r="M55" t="s">
        <v>191</v>
      </c>
      <c r="N55" t="s">
        <v>192</v>
      </c>
      <c r="O55" s="3">
        <v>41002</v>
      </c>
      <c r="P55">
        <v>0.4</v>
      </c>
      <c r="Q55">
        <v>0.4</v>
      </c>
      <c r="R55">
        <v>194757171.18000001</v>
      </c>
    </row>
    <row r="56" spans="1:18" x14ac:dyDescent="0.25">
      <c r="A56" t="s">
        <v>196</v>
      </c>
      <c r="B56" t="s">
        <v>618</v>
      </c>
      <c r="C56" t="s">
        <v>378</v>
      </c>
      <c r="D56" s="4" t="str">
        <f>MID(C56,37,6)</f>
        <v>288478</v>
      </c>
      <c r="E56" t="str">
        <f>MID(C56,44,1000)</f>
        <v>ishares-high-yield-bond-factor-etf</v>
      </c>
      <c r="F56" s="2" t="s">
        <v>491</v>
      </c>
      <c r="G56" t="str">
        <f>_xlfn.CONCAT("https://www.ishares.com/us/literature/cashflows/",F56,"-etf-cash-flows.csv")</f>
        <v>https://www.ishares.com/us/literature/cashflows/ishhydb-etf-cash-flows.csv</v>
      </c>
      <c r="H56" t="str">
        <f>_xlfn.CONCAT("https://www.ishares.com/us/literature/holdings/",F56,"-etf-early-holdings.csv")</f>
        <v>https://www.ishares.com/us/literature/holdings/ishhydb-etf-early-holdings.csv</v>
      </c>
      <c r="I56" t="str">
        <f>_xlfn.CONCAT("https://www.ishares.com/us/products/",D56,"/fund/1467271812596.ajax?fileType=csv&amp;fileName=",A56,"_detail_holdings&amp;dataType=fund")</f>
        <v>https://www.ishares.com/us/products/288478/fund/1467271812596.ajax?fileType=csv&amp;fileName=HYDB_detail_holdings&amp;dataType=fund</v>
      </c>
      <c r="J56" t="b">
        <v>0</v>
      </c>
      <c r="K56" t="s">
        <v>1</v>
      </c>
      <c r="L56" t="s">
        <v>1</v>
      </c>
      <c r="M56" t="s">
        <v>197</v>
      </c>
      <c r="N56" t="s">
        <v>198</v>
      </c>
      <c r="O56" s="3">
        <v>42927</v>
      </c>
      <c r="P56">
        <v>0.35</v>
      </c>
      <c r="Q56">
        <v>0.35</v>
      </c>
      <c r="R56">
        <v>178061052.61000001</v>
      </c>
    </row>
    <row r="57" spans="1:18" x14ac:dyDescent="0.25">
      <c r="A57" t="s">
        <v>199</v>
      </c>
      <c r="B57" t="s">
        <v>619</v>
      </c>
      <c r="C57" t="s">
        <v>379</v>
      </c>
      <c r="D57" s="4" t="str">
        <f>MID(C57,37,6)</f>
        <v>288302</v>
      </c>
      <c r="E57" t="str">
        <f>MID(C57,44,1000)</f>
        <v>ishares-investment-grade-bond-factor-etf</v>
      </c>
      <c r="F57" s="2" t="s">
        <v>492</v>
      </c>
      <c r="G57" t="str">
        <f>_xlfn.CONCAT("https://www.ishares.com/us/literature/cashflows/",F57,"-etf-cash-flows.csv")</f>
        <v>https://www.ishares.com/us/literature/cashflows/ishigeb-etf-cash-flows.csv</v>
      </c>
      <c r="H57" t="str">
        <f>_xlfn.CONCAT("https://www.ishares.com/us/literature/holdings/",F57,"-etf-early-holdings.csv")</f>
        <v>https://www.ishares.com/us/literature/holdings/ishigeb-etf-early-holdings.csv</v>
      </c>
      <c r="I57" t="str">
        <f>_xlfn.CONCAT("https://www.ishares.com/us/products/",D57,"/fund/1467271812596.ajax?fileType=csv&amp;fileName=",A57,"_detail_holdings&amp;dataType=fund")</f>
        <v>https://www.ishares.com/us/products/288302/fund/1467271812596.ajax?fileType=csv&amp;fileName=IGEB_detail_holdings&amp;dataType=fund</v>
      </c>
      <c r="J57" t="b">
        <v>0</v>
      </c>
      <c r="K57" t="s">
        <v>1</v>
      </c>
      <c r="L57" t="s">
        <v>1</v>
      </c>
      <c r="M57" t="s">
        <v>200</v>
      </c>
      <c r="N57" t="s">
        <v>201</v>
      </c>
      <c r="O57" s="3">
        <v>42927</v>
      </c>
      <c r="P57">
        <v>0.18</v>
      </c>
      <c r="Q57">
        <v>0.18</v>
      </c>
      <c r="R57">
        <v>171403413.74000001</v>
      </c>
    </row>
    <row r="58" spans="1:18" x14ac:dyDescent="0.25">
      <c r="A58" t="s">
        <v>211</v>
      </c>
      <c r="B58" t="s">
        <v>620</v>
      </c>
      <c r="C58" t="s">
        <v>383</v>
      </c>
      <c r="D58" s="4" t="str">
        <f>MID(C58,37,6)</f>
        <v>264127</v>
      </c>
      <c r="E58" t="str">
        <f>MID(C58,44,1000)</f>
        <v>ishares-yield-optimized-bond-etf</v>
      </c>
      <c r="F58" s="2" t="s">
        <v>496</v>
      </c>
      <c r="G58" t="str">
        <f>_xlfn.CONCAT("https://www.ishares.com/us/literature/cashflows/",F58,"-etf-cash-flows.csv")</f>
        <v>https://www.ishares.com/us/literature/cashflows/ishbyld-etf-cash-flows.csv</v>
      </c>
      <c r="H58" t="str">
        <f>_xlfn.CONCAT("https://www.ishares.com/us/literature/holdings/",F58,"-etf-early-holdings.csv")</f>
        <v>https://www.ishares.com/us/literature/holdings/ishbyld-etf-early-holdings.csv</v>
      </c>
      <c r="I58" t="str">
        <f>_xlfn.CONCAT("https://www.ishares.com/us/products/",D58,"/fund/1467271812596.ajax?fileType=csv&amp;fileName=",A58,"_detail_holdings&amp;dataType=fund")</f>
        <v>https://www.ishares.com/us/products/264127/fund/1467271812596.ajax?fileType=csv&amp;fileName=BYLD_detail_holdings&amp;dataType=fund</v>
      </c>
      <c r="J58" t="b">
        <v>0</v>
      </c>
      <c r="K58" t="s">
        <v>1</v>
      </c>
      <c r="L58" t="s">
        <v>1</v>
      </c>
      <c r="M58" t="s">
        <v>212</v>
      </c>
      <c r="N58" t="s">
        <v>213</v>
      </c>
      <c r="O58" s="3">
        <v>41751</v>
      </c>
      <c r="P58">
        <v>0.48</v>
      </c>
      <c r="Q58">
        <v>0.2</v>
      </c>
      <c r="R58">
        <v>141568282.19999999</v>
      </c>
    </row>
    <row r="59" spans="1:18" x14ac:dyDescent="0.25">
      <c r="A59" t="s">
        <v>214</v>
      </c>
      <c r="B59" t="s">
        <v>621</v>
      </c>
      <c r="C59" t="s">
        <v>384</v>
      </c>
      <c r="D59" s="4" t="str">
        <f>MID(C59,37,6)</f>
        <v>283857</v>
      </c>
      <c r="E59" t="str">
        <f>MID(C59,44,1000)</f>
        <v>ishares-esg-advanced-high-yield-corporate-bond-etf</v>
      </c>
      <c r="F59" s="2" t="s">
        <v>497</v>
      </c>
      <c r="G59" t="str">
        <f>_xlfn.CONCAT("https://www.ishares.com/us/literature/cashflows/",F59,"-etf-cash-flows.csv")</f>
        <v>https://www.ishares.com/us/literature/cashflows/ishhyxf-etf-cash-flows.csv</v>
      </c>
      <c r="H59" t="str">
        <f>_xlfn.CONCAT("https://www.ishares.com/us/literature/holdings/",F59,"-etf-early-holdings.csv")</f>
        <v>https://www.ishares.com/us/literature/holdings/ishhyxf-etf-early-holdings.csv</v>
      </c>
      <c r="I59" t="str">
        <f>_xlfn.CONCAT("https://www.ishares.com/us/products/",D59,"/fund/1467271812596.ajax?fileType=csv&amp;fileName=",A59,"_detail_holdings&amp;dataType=fund")</f>
        <v>https://www.ishares.com/us/products/283857/fund/1467271812596.ajax?fileType=csv&amp;fileName=HYXF_detail_holdings&amp;dataType=fund</v>
      </c>
      <c r="J59" t="b">
        <v>0</v>
      </c>
      <c r="K59" t="s">
        <v>1</v>
      </c>
      <c r="L59" t="s">
        <v>1</v>
      </c>
      <c r="M59" t="s">
        <v>215</v>
      </c>
      <c r="N59" t="s">
        <v>216</v>
      </c>
      <c r="O59" s="3">
        <v>42535</v>
      </c>
      <c r="P59">
        <v>0.35</v>
      </c>
      <c r="Q59">
        <v>0.35</v>
      </c>
      <c r="R59">
        <v>127963059.92</v>
      </c>
    </row>
    <row r="60" spans="1:18" x14ac:dyDescent="0.25">
      <c r="A60" t="s">
        <v>217</v>
      </c>
      <c r="B60" t="s">
        <v>622</v>
      </c>
      <c r="C60" t="s">
        <v>385</v>
      </c>
      <c r="D60" s="4" t="str">
        <f>MID(C60,37,6)</f>
        <v>285539</v>
      </c>
      <c r="E60" t="str">
        <f>MID(C60,44,1000)</f>
        <v>ishares-core-5-10-year-usd-bond-etf</v>
      </c>
      <c r="F60" s="2" t="s">
        <v>498</v>
      </c>
      <c r="G60" t="str">
        <f>_xlfn.CONCAT("https://www.ishares.com/us/literature/cashflows/",F60,"-etf-cash-flows.csv")</f>
        <v>https://www.ishares.com/us/literature/cashflows/ishimtb-etf-cash-flows.csv</v>
      </c>
      <c r="H60" t="str">
        <f>_xlfn.CONCAT("https://www.ishares.com/us/literature/holdings/",F60,"-etf-early-holdings.csv")</f>
        <v>https://www.ishares.com/us/literature/holdings/ishimtb-etf-early-holdings.csv</v>
      </c>
      <c r="I60" t="str">
        <f>_xlfn.CONCAT("https://www.ishares.com/us/products/",D60,"/fund/1467271812596.ajax?fileType=csv&amp;fileName=",A60,"_detail_holdings&amp;dataType=fund")</f>
        <v>https://www.ishares.com/us/products/285539/fund/1467271812596.ajax?fileType=csv&amp;fileName=IMTB_detail_holdings&amp;dataType=fund</v>
      </c>
      <c r="J60" t="b">
        <v>0</v>
      </c>
      <c r="K60" t="s">
        <v>1</v>
      </c>
      <c r="L60" t="s">
        <v>1</v>
      </c>
      <c r="M60" t="s">
        <v>218</v>
      </c>
      <c r="N60" t="s">
        <v>219</v>
      </c>
      <c r="O60" s="3">
        <v>42675</v>
      </c>
      <c r="P60">
        <v>7.0000000000000007E-2</v>
      </c>
      <c r="Q60">
        <v>0.06</v>
      </c>
      <c r="R60">
        <v>126126430.63</v>
      </c>
    </row>
    <row r="61" spans="1:18" x14ac:dyDescent="0.25">
      <c r="A61" t="s">
        <v>220</v>
      </c>
      <c r="B61" t="s">
        <v>623</v>
      </c>
      <c r="C61" t="s">
        <v>386</v>
      </c>
      <c r="D61" s="4" t="str">
        <f>MID(C61,37,6)</f>
        <v>271544</v>
      </c>
      <c r="E61" t="str">
        <f>MID(C61,44,1000)</f>
        <v>ishares-us-fixed-income-balanced-risk-etf</v>
      </c>
      <c r="F61" s="2" t="s">
        <v>499</v>
      </c>
      <c r="G61" t="str">
        <f>_xlfn.CONCAT("https://www.ishares.com/us/literature/cashflows/",F61,"-etf-cash-flows.csv")</f>
        <v>https://www.ishares.com/us/literature/cashflows/ishfibr-etf-cash-flows.csv</v>
      </c>
      <c r="H61" t="str">
        <f>_xlfn.CONCAT("https://www.ishares.com/us/literature/holdings/",F61,"-etf-early-holdings.csv")</f>
        <v>https://www.ishares.com/us/literature/holdings/ishfibr-etf-early-holdings.csv</v>
      </c>
      <c r="I61" t="str">
        <f>_xlfn.CONCAT("https://www.ishares.com/us/products/",D61,"/fund/1467271812596.ajax?fileType=csv&amp;fileName=",A61,"_detail_holdings&amp;dataType=fund")</f>
        <v>https://www.ishares.com/us/products/271544/fund/1467271812596.ajax?fileType=csv&amp;fileName=FIBR_detail_holdings&amp;dataType=fund</v>
      </c>
      <c r="J61" t="b">
        <v>0</v>
      </c>
      <c r="K61" t="s">
        <v>1</v>
      </c>
      <c r="L61" t="s">
        <v>1</v>
      </c>
      <c r="M61" t="s">
        <v>221</v>
      </c>
      <c r="N61" t="s">
        <v>222</v>
      </c>
      <c r="O61" s="3">
        <v>42059</v>
      </c>
      <c r="P61">
        <v>0.26</v>
      </c>
      <c r="Q61">
        <v>0.25</v>
      </c>
      <c r="R61">
        <v>114706761.76000001</v>
      </c>
    </row>
    <row r="62" spans="1:18" x14ac:dyDescent="0.25">
      <c r="A62" t="s">
        <v>223</v>
      </c>
      <c r="B62" t="s">
        <v>624</v>
      </c>
      <c r="C62" t="s">
        <v>387</v>
      </c>
      <c r="D62" s="4" t="str">
        <f>MID(C62,37,6)</f>
        <v>305259</v>
      </c>
      <c r="E62" t="str">
        <f>MID(C62,44,1000)</f>
        <v>ishares-bb-rated-corporate-bond-etf</v>
      </c>
      <c r="F62" s="2" t="s">
        <v>500</v>
      </c>
      <c r="G62" t="str">
        <f>_xlfn.CONCAT("https://www.ishares.com/us/literature/cashflows/",F62,"-etf-cash-flows.csv")</f>
        <v>https://www.ishares.com/us/literature/cashflows/ishhybb-etf-cash-flows.csv</v>
      </c>
      <c r="H62" t="str">
        <f>_xlfn.CONCAT("https://www.ishares.com/us/literature/holdings/",F62,"-etf-early-holdings.csv")</f>
        <v>https://www.ishares.com/us/literature/holdings/ishhybb-etf-early-holdings.csv</v>
      </c>
      <c r="I62" t="str">
        <f>_xlfn.CONCAT("https://www.ishares.com/us/products/",D62,"/fund/1467271812596.ajax?fileType=csv&amp;fileName=",A62,"_detail_holdings&amp;dataType=fund")</f>
        <v>https://www.ishares.com/us/products/305259/fund/1467271812596.ajax?fileType=csv&amp;fileName=HYBB_detail_holdings&amp;dataType=fund</v>
      </c>
      <c r="J62" t="b">
        <v>0</v>
      </c>
      <c r="K62" t="s">
        <v>1</v>
      </c>
      <c r="L62" t="s">
        <v>1</v>
      </c>
      <c r="M62" t="s">
        <v>224</v>
      </c>
      <c r="N62" t="s">
        <v>225</v>
      </c>
      <c r="O62" s="3">
        <v>44110</v>
      </c>
      <c r="P62">
        <v>0.25</v>
      </c>
      <c r="Q62">
        <v>0.25</v>
      </c>
      <c r="R62">
        <v>95109977.189999998</v>
      </c>
    </row>
    <row r="63" spans="1:18" x14ac:dyDescent="0.25">
      <c r="A63" t="s">
        <v>226</v>
      </c>
      <c r="B63" t="s">
        <v>625</v>
      </c>
      <c r="C63" t="s">
        <v>388</v>
      </c>
      <c r="D63" s="4" t="str">
        <f>MID(C63,37,6)</f>
        <v>294319</v>
      </c>
      <c r="E63" t="str">
        <f>MID(C63,44,1000)</f>
        <v>ishares-inflation-hedged-corporate-bond-etf</v>
      </c>
      <c r="F63" s="2" t="s">
        <v>501</v>
      </c>
      <c r="G63" t="str">
        <f>_xlfn.CONCAT("https://www.ishares.com/us/literature/cashflows/",F63,"-etf-cash-flows.csv")</f>
        <v>https://www.ishares.com/us/literature/cashflows/ishlqdi-etf-cash-flows.csv</v>
      </c>
      <c r="H63" t="str">
        <f>_xlfn.CONCAT("https://www.ishares.com/us/literature/holdings/",F63,"-etf-early-holdings.csv")</f>
        <v>https://www.ishares.com/us/literature/holdings/ishlqdi-etf-early-holdings.csv</v>
      </c>
      <c r="I63" t="str">
        <f>_xlfn.CONCAT("https://www.ishares.com/us/products/",D63,"/fund/1467271812596.ajax?fileType=csv&amp;fileName=",A63,"_detail_holdings&amp;dataType=fund")</f>
        <v>https://www.ishares.com/us/products/294319/fund/1467271812596.ajax?fileType=csv&amp;fileName=LQDI_detail_holdings&amp;dataType=fund</v>
      </c>
      <c r="J63" t="b">
        <v>0</v>
      </c>
      <c r="K63" t="s">
        <v>1</v>
      </c>
      <c r="L63" t="s">
        <v>1</v>
      </c>
      <c r="M63" t="s">
        <v>227</v>
      </c>
      <c r="N63" t="s">
        <v>228</v>
      </c>
      <c r="O63" s="3">
        <v>43228</v>
      </c>
      <c r="P63">
        <v>0.33</v>
      </c>
      <c r="Q63">
        <v>0.18</v>
      </c>
      <c r="R63">
        <v>90381841.439999998</v>
      </c>
    </row>
    <row r="64" spans="1:18" x14ac:dyDescent="0.25">
      <c r="A64" t="s">
        <v>238</v>
      </c>
      <c r="B64" t="s">
        <v>627</v>
      </c>
      <c r="C64" t="s">
        <v>392</v>
      </c>
      <c r="D64" s="4" t="str">
        <f>MID(C64,37,6)</f>
        <v>318688</v>
      </c>
      <c r="E64" t="str">
        <f>MID(C64,44,1000)</f>
        <v>ishares-bbb-rated-corporate-bond-etf</v>
      </c>
      <c r="F64" s="2" t="s">
        <v>505</v>
      </c>
      <c r="G64" t="str">
        <f>_xlfn.CONCAT("https://www.ishares.com/us/literature/cashflows/",F64,"-etf-cash-flows.csv")</f>
        <v>https://www.ishares.com/us/literature/cashflows/ishlqdb-etf-cash-flows.csv</v>
      </c>
      <c r="H64" t="str">
        <f>_xlfn.CONCAT("https://www.ishares.com/us/literature/holdings/",F64,"-etf-early-holdings.csv")</f>
        <v>https://www.ishares.com/us/literature/holdings/ishlqdb-etf-early-holdings.csv</v>
      </c>
      <c r="I64" t="str">
        <f>_xlfn.CONCAT("https://www.ishares.com/us/products/",D64,"/fund/1467271812596.ajax?fileType=csv&amp;fileName=",A64,"_detail_holdings&amp;dataType=fund")</f>
        <v>https://www.ishares.com/us/products/318688/fund/1467271812596.ajax?fileType=csv&amp;fileName=LQDB_detail_holdings&amp;dataType=fund</v>
      </c>
      <c r="J64" t="b">
        <v>0</v>
      </c>
      <c r="K64" t="s">
        <v>1</v>
      </c>
      <c r="L64" t="s">
        <v>1</v>
      </c>
      <c r="M64" t="s">
        <v>239</v>
      </c>
      <c r="N64" t="s">
        <v>240</v>
      </c>
      <c r="O64" s="3">
        <v>44334</v>
      </c>
      <c r="P64">
        <v>0.15</v>
      </c>
      <c r="Q64">
        <v>0.15</v>
      </c>
      <c r="R64">
        <v>76181769.120000005</v>
      </c>
    </row>
    <row r="65" spans="1:18" x14ac:dyDescent="0.25">
      <c r="A65" t="s">
        <v>244</v>
      </c>
      <c r="B65" t="s">
        <v>629</v>
      </c>
      <c r="C65" t="s">
        <v>394</v>
      </c>
      <c r="D65" s="4" t="str">
        <f>MID(C65,37,6)</f>
        <v>239829</v>
      </c>
      <c r="E65" t="str">
        <f>MID(C65,44,1000)</f>
        <v>ishares-13-year-international-treasury-bond-etf</v>
      </c>
      <c r="F65" s="2" t="s">
        <v>507</v>
      </c>
      <c r="G65" t="str">
        <f>_xlfn.CONCAT("https://www.ishares.com/us/literature/cashflows/",F65,"-etf-cash-flows.csv")</f>
        <v>https://www.ishares.com/us/literature/cashflows/ishgt1-3-etf-cash-flows.csv</v>
      </c>
      <c r="H65" t="str">
        <f>_xlfn.CONCAT("https://www.ishares.com/us/literature/holdings/",F65,"-etf-early-holdings.csv")</f>
        <v>https://www.ishares.com/us/literature/holdings/ishgt1-3-etf-early-holdings.csv</v>
      </c>
      <c r="I65" t="str">
        <f>_xlfn.CONCAT("https://www.ishares.com/us/products/",D65,"/fund/1467271812596.ajax?fileType=csv&amp;fileName=",A65,"_detail_holdings&amp;dataType=fund")</f>
        <v>https://www.ishares.com/us/products/239829/fund/1467271812596.ajax?fileType=csv&amp;fileName=ISHG_detail_holdings&amp;dataType=fund</v>
      </c>
      <c r="J65" t="b">
        <v>0</v>
      </c>
      <c r="K65" t="s">
        <v>1</v>
      </c>
      <c r="L65" t="s">
        <v>1</v>
      </c>
      <c r="M65" t="s">
        <v>245</v>
      </c>
      <c r="N65" t="s">
        <v>246</v>
      </c>
      <c r="O65" s="3">
        <v>39834</v>
      </c>
      <c r="P65">
        <v>0.35</v>
      </c>
      <c r="Q65">
        <v>0.35</v>
      </c>
      <c r="R65">
        <v>73567332</v>
      </c>
    </row>
    <row r="66" spans="1:18" x14ac:dyDescent="0.25">
      <c r="A66" t="s">
        <v>253</v>
      </c>
      <c r="B66" t="s">
        <v>630</v>
      </c>
      <c r="C66" t="s">
        <v>397</v>
      </c>
      <c r="D66" s="4" t="str">
        <f>MID(C66,37,6)</f>
        <v>239550</v>
      </c>
      <c r="E66" t="str">
        <f>MID(C66,44,1000)</f>
        <v>ishares-global-ex-usd-high-yield-corporate-bond-etf</v>
      </c>
      <c r="F66" s="2" t="s">
        <v>510</v>
      </c>
      <c r="G66" t="str">
        <f>_xlfn.CONCAT("https://www.ishares.com/us/literature/cashflows/",F66,"-etf-cash-flows.csv")</f>
        <v>https://www.ishares.com/us/literature/cashflows/ishhyxu-etf-cash-flows.csv</v>
      </c>
      <c r="H66" t="str">
        <f>_xlfn.CONCAT("https://www.ishares.com/us/literature/holdings/",F66,"-etf-early-holdings.csv")</f>
        <v>https://www.ishares.com/us/literature/holdings/ishhyxu-etf-early-holdings.csv</v>
      </c>
      <c r="I66" t="str">
        <f>_xlfn.CONCAT("https://www.ishares.com/us/products/",D66,"/fund/1467271812596.ajax?fileType=csv&amp;fileName=",A66,"_detail_holdings&amp;dataType=fund")</f>
        <v>https://www.ishares.com/us/products/239550/fund/1467271812596.ajax?fileType=csv&amp;fileName=HYXU_detail_holdings&amp;dataType=fund</v>
      </c>
      <c r="J66" t="b">
        <v>0</v>
      </c>
      <c r="K66" t="s">
        <v>1</v>
      </c>
      <c r="L66" t="s">
        <v>1</v>
      </c>
      <c r="M66" t="s">
        <v>254</v>
      </c>
      <c r="N66" t="s">
        <v>255</v>
      </c>
      <c r="O66" s="3">
        <v>41002</v>
      </c>
      <c r="P66">
        <v>0.4</v>
      </c>
      <c r="Q66">
        <v>0.4</v>
      </c>
      <c r="R66">
        <v>67199165.549999997</v>
      </c>
    </row>
    <row r="67" spans="1:18" x14ac:dyDescent="0.25">
      <c r="A67" t="s">
        <v>274</v>
      </c>
      <c r="B67" t="s">
        <v>634</v>
      </c>
      <c r="C67" t="s">
        <v>404</v>
      </c>
      <c r="D67" s="4" t="str">
        <f>MID(C67,37,6)</f>
        <v>317978</v>
      </c>
      <c r="E67" t="str">
        <f>MID(C67,44,1000)</f>
        <v>blackrock-high-yield-muni-income-bond-etf</v>
      </c>
      <c r="F67" s="2" t="s">
        <v>517</v>
      </c>
      <c r="G67" t="str">
        <f>_xlfn.CONCAT("https://www.ishares.com/us/literature/cashflows/",F67,"-etf-cash-flows.csv")</f>
        <v>https://www.ishares.com/us/literature/cashflows/br-hymu-etf-cash-flows.csv</v>
      </c>
      <c r="H67" t="str">
        <f>_xlfn.CONCAT("https://www.ishares.com/us/literature/holdings/",F67,"-etf-early-holdings.csv")</f>
        <v>https://www.ishares.com/us/literature/holdings/br-hymu-etf-early-holdings.csv</v>
      </c>
      <c r="I67" t="str">
        <f>_xlfn.CONCAT("https://www.ishares.com/us/products/",D67,"/fund/1467271812596.ajax?fileType=csv&amp;fileName=",A67,"_detail_holdings&amp;dataType=fund")</f>
        <v>https://www.ishares.com/us/products/317978/fund/1467271812596.ajax?fileType=csv&amp;fileName=HYMU_detail_holdings&amp;dataType=fund</v>
      </c>
      <c r="J67" t="b">
        <v>0</v>
      </c>
      <c r="K67" t="s">
        <v>1</v>
      </c>
      <c r="L67" t="s">
        <v>1</v>
      </c>
      <c r="M67" t="s">
        <v>275</v>
      </c>
      <c r="N67" t="s">
        <v>276</v>
      </c>
      <c r="O67" s="3">
        <v>44271</v>
      </c>
      <c r="P67">
        <v>0.45</v>
      </c>
      <c r="Q67">
        <v>0.35</v>
      </c>
      <c r="R67">
        <v>25982960.309999999</v>
      </c>
    </row>
    <row r="68" spans="1:18" x14ac:dyDescent="0.25">
      <c r="A68" t="s">
        <v>277</v>
      </c>
      <c r="B68" t="s">
        <v>635</v>
      </c>
      <c r="C68" t="s">
        <v>405</v>
      </c>
      <c r="D68" s="4" t="str">
        <f>MID(C68,37,6)</f>
        <v>317976</v>
      </c>
      <c r="E68" t="str">
        <f>MID(C68,44,1000)</f>
        <v>blackrock-intermediate-muni-income-bond-etf</v>
      </c>
      <c r="F68" s="2" t="s">
        <v>518</v>
      </c>
      <c r="G68" t="str">
        <f>_xlfn.CONCAT("https://www.ishares.com/us/literature/cashflows/",F68,"-etf-cash-flows.csv")</f>
        <v>https://www.ishares.com/us/literature/cashflows/br-inmu-etf-cash-flows.csv</v>
      </c>
      <c r="H68" t="str">
        <f>_xlfn.CONCAT("https://www.ishares.com/us/literature/holdings/",F68,"-etf-early-holdings.csv")</f>
        <v>https://www.ishares.com/us/literature/holdings/br-inmu-etf-early-holdings.csv</v>
      </c>
      <c r="I68" t="str">
        <f>_xlfn.CONCAT("https://www.ishares.com/us/products/",D68,"/fund/1467271812596.ajax?fileType=csv&amp;fileName=",A68,"_detail_holdings&amp;dataType=fund")</f>
        <v>https://www.ishares.com/us/products/317976/fund/1467271812596.ajax?fileType=csv&amp;fileName=INMU_detail_holdings&amp;dataType=fund</v>
      </c>
      <c r="J68" t="b">
        <v>0</v>
      </c>
      <c r="K68" t="s">
        <v>1</v>
      </c>
      <c r="L68" t="s">
        <v>1</v>
      </c>
      <c r="M68" t="s">
        <v>278</v>
      </c>
      <c r="N68" t="s">
        <v>279</v>
      </c>
      <c r="O68" s="3">
        <v>44271</v>
      </c>
      <c r="P68">
        <v>0.4</v>
      </c>
      <c r="Q68">
        <v>0.3</v>
      </c>
      <c r="R68">
        <v>25435427.329999998</v>
      </c>
    </row>
    <row r="69" spans="1:18" x14ac:dyDescent="0.25">
      <c r="A69" t="s">
        <v>286</v>
      </c>
      <c r="B69" t="s">
        <v>637</v>
      </c>
      <c r="C69" t="s">
        <v>408</v>
      </c>
      <c r="D69" s="4" t="str">
        <f>MID(C69,37,6)</f>
        <v>320598</v>
      </c>
      <c r="E69" t="str">
        <f>MID(C69,44,1000)</f>
        <v>ishares-usd-bond-factor-etf</v>
      </c>
      <c r="F69" s="2" t="s">
        <v>521</v>
      </c>
      <c r="G69" t="str">
        <f>_xlfn.CONCAT("https://www.ishares.com/us/literature/cashflows/",F69,"-etf-cash-flows.csv")</f>
        <v>https://www.ishares.com/us/literature/cashflows/ishusbf-etf-cash-flows.csv</v>
      </c>
      <c r="H69" t="str">
        <f>_xlfn.CONCAT("https://www.ishares.com/us/literature/holdings/",F69,"-etf-early-holdings.csv")</f>
        <v>https://www.ishares.com/us/literature/holdings/ishusbf-etf-early-holdings.csv</v>
      </c>
      <c r="I69" t="str">
        <f>_xlfn.CONCAT("https://www.ishares.com/us/products/",D69,"/fund/1467271812596.ajax?fileType=csv&amp;fileName=",A69,"_detail_holdings&amp;dataType=fund")</f>
        <v>https://www.ishares.com/us/products/320598/fund/1467271812596.ajax?fileType=csv&amp;fileName=USBF_detail_holdings&amp;dataType=fund</v>
      </c>
      <c r="J69" t="b">
        <v>0</v>
      </c>
      <c r="K69" t="s">
        <v>1</v>
      </c>
      <c r="L69" t="s">
        <v>1</v>
      </c>
      <c r="M69" t="s">
        <v>287</v>
      </c>
      <c r="N69" t="s">
        <v>288</v>
      </c>
      <c r="O69" s="3">
        <v>44481</v>
      </c>
      <c r="P69">
        <v>0.21</v>
      </c>
      <c r="Q69">
        <v>0.18</v>
      </c>
      <c r="R69">
        <v>19998113.640000001</v>
      </c>
    </row>
    <row r="70" spans="1:18" x14ac:dyDescent="0.25">
      <c r="A70" t="s">
        <v>289</v>
      </c>
      <c r="B70" t="s">
        <v>638</v>
      </c>
      <c r="C70" t="s">
        <v>409</v>
      </c>
      <c r="D70" s="4" t="str">
        <f>MID(C70,37,6)</f>
        <v>321326</v>
      </c>
      <c r="E70" t="str">
        <f>MID(C70,44,1000)</f>
        <v>ishares-esg-advanced-investment-grade-corporate-bond-etf</v>
      </c>
      <c r="F70" s="2" t="s">
        <v>522</v>
      </c>
      <c r="G70" t="str">
        <f>_xlfn.CONCAT("https://www.ishares.com/us/literature/cashflows/",F70,"-etf-cash-flows.csv")</f>
        <v>https://www.ishares.com/us/literature/cashflows/ishelqd-etf-cash-flows.csv</v>
      </c>
      <c r="H70" t="str">
        <f>_xlfn.CONCAT("https://www.ishares.com/us/literature/holdings/",F70,"-etf-early-holdings.csv")</f>
        <v>https://www.ishares.com/us/literature/holdings/ishelqd-etf-early-holdings.csv</v>
      </c>
      <c r="I70" t="str">
        <f>_xlfn.CONCAT("https://www.ishares.com/us/products/",D70,"/fund/1467271812596.ajax?fileType=csv&amp;fileName=",A70,"_detail_holdings&amp;dataType=fund")</f>
        <v>https://www.ishares.com/us/products/321326/fund/1467271812596.ajax?fileType=csv&amp;fileName=ELQD_detail_holdings&amp;dataType=fund</v>
      </c>
      <c r="J70" t="b">
        <v>0</v>
      </c>
      <c r="K70" t="s">
        <v>1</v>
      </c>
      <c r="L70" t="s">
        <v>1</v>
      </c>
      <c r="M70" t="s">
        <v>290</v>
      </c>
      <c r="N70" t="s">
        <v>291</v>
      </c>
      <c r="O70" s="3">
        <v>44508</v>
      </c>
      <c r="P70">
        <v>0.18</v>
      </c>
      <c r="Q70">
        <v>0.18</v>
      </c>
      <c r="R70">
        <v>19798465.59</v>
      </c>
    </row>
    <row r="71" spans="1:18" x14ac:dyDescent="0.25">
      <c r="A71" t="s">
        <v>241</v>
      </c>
      <c r="B71" t="s">
        <v>628</v>
      </c>
      <c r="C71" t="s">
        <v>393</v>
      </c>
      <c r="D71" s="4" t="str">
        <f>MID(C71,37,6)</f>
        <v>308561</v>
      </c>
      <c r="E71" t="str">
        <f>MID(C71,44,1000)</f>
        <v>ishares-ibonds-2022-term-high-yield-and-income-etf</v>
      </c>
      <c r="F71" s="2" t="s">
        <v>506</v>
      </c>
      <c r="G71" t="str">
        <f>_xlfn.CONCAT("https://www.ishares.com/us/literature/cashflows/",F71,"-etf-cash-flows.csv")</f>
        <v>https://www.ishares.com/us/literature/cashflows/ishibhb-etf-cash-flows.csv</v>
      </c>
      <c r="H71" t="str">
        <f>_xlfn.CONCAT("https://www.ishares.com/us/literature/holdings/",F71,"-etf-early-holdings.csv")</f>
        <v>https://www.ishares.com/us/literature/holdings/ishibhb-etf-early-holdings.csv</v>
      </c>
      <c r="I71" t="str">
        <f>_xlfn.CONCAT("https://www.ishares.com/us/products/",D71,"/fund/1467271812596.ajax?fileType=csv&amp;fileName=",A71,"_detail_holdings&amp;dataType=fund")</f>
        <v>https://www.ishares.com/us/products/308561/fund/1467271812596.ajax?fileType=csv&amp;fileName=IBHB_detail_holdings&amp;dataType=fund</v>
      </c>
      <c r="J71" t="b">
        <v>1</v>
      </c>
      <c r="K71" s="6">
        <v>2022</v>
      </c>
      <c r="L71" t="s">
        <v>1</v>
      </c>
      <c r="M71" t="s">
        <v>242</v>
      </c>
      <c r="N71" t="s">
        <v>243</v>
      </c>
      <c r="O71" s="3">
        <v>43592</v>
      </c>
      <c r="P71">
        <v>0.35</v>
      </c>
      <c r="Q71">
        <v>0.35</v>
      </c>
      <c r="R71">
        <v>74594082.269999996</v>
      </c>
    </row>
    <row r="72" spans="1:18" x14ac:dyDescent="0.25">
      <c r="A72" t="s">
        <v>229</v>
      </c>
      <c r="B72" t="s">
        <v>626</v>
      </c>
      <c r="C72" t="s">
        <v>389</v>
      </c>
      <c r="D72" s="4" t="str">
        <f>MID(C72,37,6)</f>
        <v>308563</v>
      </c>
      <c r="E72" t="str">
        <f>MID(C72,44,1000)</f>
        <v>ishares-ibonds-2023-term-high-yield-and-income-etf</v>
      </c>
      <c r="F72" s="2" t="s">
        <v>502</v>
      </c>
      <c r="G72" t="str">
        <f>_xlfn.CONCAT("https://www.ishares.com/us/literature/cashflows/",F72,"-etf-cash-flows.csv")</f>
        <v>https://www.ishares.com/us/literature/cashflows/ishibhc-etf-cash-flows.csv</v>
      </c>
      <c r="H72" t="str">
        <f>_xlfn.CONCAT("https://www.ishares.com/us/literature/holdings/",F72,"-etf-early-holdings.csv")</f>
        <v>https://www.ishares.com/us/literature/holdings/ishibhc-etf-early-holdings.csv</v>
      </c>
      <c r="I72" t="str">
        <f>_xlfn.CONCAT("https://www.ishares.com/us/products/",D72,"/fund/1467271812596.ajax?fileType=csv&amp;fileName=",A72,"_detail_holdings&amp;dataType=fund")</f>
        <v>https://www.ishares.com/us/products/308563/fund/1467271812596.ajax?fileType=csv&amp;fileName=IBHC_detail_holdings&amp;dataType=fund</v>
      </c>
      <c r="J72" t="b">
        <v>1</v>
      </c>
      <c r="K72" s="6">
        <v>2023</v>
      </c>
      <c r="L72" t="s">
        <v>1</v>
      </c>
      <c r="M72" t="s">
        <v>230</v>
      </c>
      <c r="N72" t="s">
        <v>231</v>
      </c>
      <c r="O72" s="3">
        <v>43592</v>
      </c>
      <c r="P72">
        <v>0.35</v>
      </c>
      <c r="Q72">
        <v>0.35</v>
      </c>
      <c r="R72">
        <v>85084493.480000004</v>
      </c>
    </row>
    <row r="73" spans="1:18" x14ac:dyDescent="0.25">
      <c r="A73" t="s">
        <v>259</v>
      </c>
      <c r="B73" t="s">
        <v>632</v>
      </c>
      <c r="C73" t="s">
        <v>399</v>
      </c>
      <c r="D73" s="4" t="str">
        <f>MID(C73,37,6)</f>
        <v>308565</v>
      </c>
      <c r="E73" t="str">
        <f>MID(C73,44,1000)</f>
        <v>ishares-ibonds-2024-term-high-yield-and-income-etf</v>
      </c>
      <c r="F73" s="2" t="s">
        <v>512</v>
      </c>
      <c r="G73" t="str">
        <f>_xlfn.CONCAT("https://www.ishares.com/us/literature/cashflows/",F73,"-etf-cash-flows.csv")</f>
        <v>https://www.ishares.com/us/literature/cashflows/ishibhd-etf-cash-flows.csv</v>
      </c>
      <c r="H73" t="str">
        <f>_xlfn.CONCAT("https://www.ishares.com/us/literature/holdings/",F73,"-etf-early-holdings.csv")</f>
        <v>https://www.ishares.com/us/literature/holdings/ishibhd-etf-early-holdings.csv</v>
      </c>
      <c r="I73" t="str">
        <f>_xlfn.CONCAT("https://www.ishares.com/us/products/",D73,"/fund/1467271812596.ajax?fileType=csv&amp;fileName=",A73,"_detail_holdings&amp;dataType=fund")</f>
        <v>https://www.ishares.com/us/products/308565/fund/1467271812596.ajax?fileType=csv&amp;fileName=IBHD_detail_holdings&amp;dataType=fund</v>
      </c>
      <c r="J73" t="b">
        <v>1</v>
      </c>
      <c r="K73" s="6">
        <v>2024</v>
      </c>
      <c r="L73" t="s">
        <v>1</v>
      </c>
      <c r="M73" t="s">
        <v>260</v>
      </c>
      <c r="N73" t="s">
        <v>261</v>
      </c>
      <c r="O73" s="3">
        <v>43592</v>
      </c>
      <c r="P73">
        <v>0.35</v>
      </c>
      <c r="Q73">
        <v>0.35</v>
      </c>
      <c r="R73">
        <v>53438121.189999998</v>
      </c>
    </row>
    <row r="74" spans="1:18" x14ac:dyDescent="0.25">
      <c r="A74" t="s">
        <v>265</v>
      </c>
      <c r="B74" t="s">
        <v>608</v>
      </c>
      <c r="C74" t="s">
        <v>401</v>
      </c>
      <c r="D74" s="4" t="str">
        <f>MID(C74,37,6)</f>
        <v>308567</v>
      </c>
      <c r="E74" t="str">
        <f>MID(C74,44,1000)</f>
        <v>ishares-ibonds-2025-term-high-yield-and-income-etf</v>
      </c>
      <c r="F74" s="2" t="s">
        <v>514</v>
      </c>
      <c r="G74" t="str">
        <f>_xlfn.CONCAT("https://www.ishares.com/us/literature/cashflows/",F74,"-etf-cash-flows.csv")</f>
        <v>https://www.ishares.com/us/literature/cashflows/ishibhe-etf-cash-flows.csv</v>
      </c>
      <c r="H74" t="str">
        <f>_xlfn.CONCAT("https://www.ishares.com/us/literature/holdings/",F74,"-etf-early-holdings.csv")</f>
        <v>https://www.ishares.com/us/literature/holdings/ishibhe-etf-early-holdings.csv</v>
      </c>
      <c r="I74" t="str">
        <f>_xlfn.CONCAT("https://www.ishares.com/us/products/",D74,"/fund/1467271812596.ajax?fileType=csv&amp;fileName=",A74,"_detail_holdings&amp;dataType=fund")</f>
        <v>https://www.ishares.com/us/products/308567/fund/1467271812596.ajax?fileType=csv&amp;fileName=IBHE_detail_holdings&amp;dataType=fund</v>
      </c>
      <c r="J74" t="b">
        <v>1</v>
      </c>
      <c r="K74" s="6">
        <v>2025</v>
      </c>
      <c r="L74" t="s">
        <v>1</v>
      </c>
      <c r="M74" t="s">
        <v>266</v>
      </c>
      <c r="N74" t="s">
        <v>267</v>
      </c>
      <c r="O74" s="3">
        <v>43592</v>
      </c>
      <c r="P74">
        <v>0.35</v>
      </c>
      <c r="Q74">
        <v>0.35</v>
      </c>
      <c r="R74">
        <v>41888720.899999999</v>
      </c>
    </row>
    <row r="75" spans="1:18" x14ac:dyDescent="0.25">
      <c r="A75" t="s">
        <v>280</v>
      </c>
      <c r="B75" t="s">
        <v>636</v>
      </c>
      <c r="C75" t="s">
        <v>406</v>
      </c>
      <c r="D75" s="4" t="str">
        <f>MID(C75,37,6)</f>
        <v>316512</v>
      </c>
      <c r="E75" t="str">
        <f>MID(C75,44,1000)</f>
        <v>ishares-ibonds-2026-term-high-yield-and-income-etf</v>
      </c>
      <c r="F75" s="2" t="s">
        <v>519</v>
      </c>
      <c r="G75" t="str">
        <f>_xlfn.CONCAT("https://www.ishares.com/us/literature/cashflows/",F75,"-etf-cash-flows.csv")</f>
        <v>https://www.ishares.com/us/literature/cashflows/ishibhf-etf-cash-flows.csv</v>
      </c>
      <c r="H75" t="str">
        <f>_xlfn.CONCAT("https://www.ishares.com/us/literature/holdings/",F75,"-etf-early-holdings.csv")</f>
        <v>https://www.ishares.com/us/literature/holdings/ishibhf-etf-early-holdings.csv</v>
      </c>
      <c r="I75" t="str">
        <f>_xlfn.CONCAT("https://www.ishares.com/us/products/",D75,"/fund/1467271812596.ajax?fileType=csv&amp;fileName=",A75,"_detail_holdings&amp;dataType=fund")</f>
        <v>https://www.ishares.com/us/products/316512/fund/1467271812596.ajax?fileType=csv&amp;fileName=IBHF_detail_holdings&amp;dataType=fund</v>
      </c>
      <c r="J75" t="b">
        <v>1</v>
      </c>
      <c r="K75" s="6">
        <v>2026</v>
      </c>
      <c r="L75" t="s">
        <v>1</v>
      </c>
      <c r="M75" t="s">
        <v>281</v>
      </c>
      <c r="N75" t="s">
        <v>282</v>
      </c>
      <c r="O75" s="3">
        <v>44145</v>
      </c>
      <c r="P75">
        <v>0.35</v>
      </c>
      <c r="Q75">
        <v>0.35</v>
      </c>
      <c r="R75">
        <v>22631721.32</v>
      </c>
    </row>
    <row r="76" spans="1:18" x14ac:dyDescent="0.25">
      <c r="A76" t="s">
        <v>304</v>
      </c>
      <c r="B76" t="s">
        <v>639</v>
      </c>
      <c r="C76" t="s">
        <v>414</v>
      </c>
      <c r="D76" s="4" t="str">
        <f>MID(C76,37,6)</f>
        <v>319422</v>
      </c>
      <c r="E76" t="str">
        <f>MID(C76,44,1000)</f>
        <v>ishares-ibonds-2027-term-high-yield-and-income-etf</v>
      </c>
      <c r="F76" s="2" t="s">
        <v>527</v>
      </c>
      <c r="G76" t="str">
        <f>_xlfn.CONCAT("https://www.ishares.com/us/literature/cashflows/",F76,"-etf-cash-flows.csv")</f>
        <v>https://www.ishares.com/us/literature/cashflows/ishibhg-etf-cash-flows.csv</v>
      </c>
      <c r="H76" t="str">
        <f>_xlfn.CONCAT("https://www.ishares.com/us/literature/holdings/",F76,"-etf-early-holdings.csv")</f>
        <v>https://www.ishares.com/us/literature/holdings/ishibhg-etf-early-holdings.csv</v>
      </c>
      <c r="I76" t="str">
        <f>_xlfn.CONCAT("https://www.ishares.com/us/products/",D76,"/fund/1467271812596.ajax?fileType=csv&amp;fileName=",A76,"_detail_holdings&amp;dataType=fund")</f>
        <v>https://www.ishares.com/us/products/319422/fund/1467271812596.ajax?fileType=csv&amp;fileName=IBHG_detail_holdings&amp;dataType=fund</v>
      </c>
      <c r="J76" t="b">
        <v>1</v>
      </c>
      <c r="K76" s="6">
        <v>2027</v>
      </c>
      <c r="L76" t="s">
        <v>1</v>
      </c>
      <c r="M76" t="s">
        <v>305</v>
      </c>
      <c r="N76" t="s">
        <v>306</v>
      </c>
      <c r="O76" s="3">
        <v>44384</v>
      </c>
      <c r="P76">
        <v>0.35</v>
      </c>
      <c r="Q76">
        <v>0.35</v>
      </c>
      <c r="R76">
        <v>12267860.5</v>
      </c>
    </row>
    <row r="77" spans="1:18" x14ac:dyDescent="0.25">
      <c r="A77" t="s">
        <v>103</v>
      </c>
      <c r="B77" t="s">
        <v>570</v>
      </c>
      <c r="C77" t="s">
        <v>347</v>
      </c>
      <c r="D77" s="4" t="str">
        <f>MID(C77,37,6)</f>
        <v>272343</v>
      </c>
      <c r="E77" t="str">
        <f>MID(C77,44,1000)</f>
        <v>ishares-ibonds-dec-2022-corporate-etf</v>
      </c>
      <c r="F77" s="2" t="s">
        <v>460</v>
      </c>
      <c r="G77" t="str">
        <f>_xlfn.CONCAT("https://www.ishares.com/us/literature/cashflows/",F77,"-etf-cash-flows.csv")</f>
        <v>https://www.ishares.com/us/literature/cashflows/ishibdn-etf-cash-flows.csv</v>
      </c>
      <c r="H77" t="str">
        <f>_xlfn.CONCAT("https://www.ishares.com/us/literature/holdings/",F77,"-etf-early-holdings.csv")</f>
        <v>https://www.ishares.com/us/literature/holdings/ishibdn-etf-early-holdings.csv</v>
      </c>
      <c r="I77" t="str">
        <f>_xlfn.CONCAT("https://www.ishares.com/us/products/",D77,"/fund/1467271812596.ajax?fileType=csv&amp;fileName=",A77,"_detail_holdings&amp;dataType=fund")</f>
        <v>https://www.ishares.com/us/products/272343/fund/1467271812596.ajax?fileType=csv&amp;fileName=IBDN_detail_holdings&amp;dataType=fund</v>
      </c>
      <c r="J77" t="b">
        <v>1</v>
      </c>
      <c r="K77" s="4">
        <v>2022</v>
      </c>
      <c r="L77" t="s">
        <v>1</v>
      </c>
      <c r="M77" t="s">
        <v>104</v>
      </c>
      <c r="N77" t="s">
        <v>105</v>
      </c>
      <c r="O77" s="3">
        <v>42073</v>
      </c>
      <c r="P77">
        <v>0.1</v>
      </c>
      <c r="Q77">
        <v>0.1</v>
      </c>
      <c r="R77">
        <v>1562323679.29</v>
      </c>
    </row>
    <row r="78" spans="1:18" x14ac:dyDescent="0.25">
      <c r="A78" t="s">
        <v>166</v>
      </c>
      <c r="B78" t="s">
        <v>591</v>
      </c>
      <c r="C78" t="s">
        <v>368</v>
      </c>
      <c r="D78" s="4" t="str">
        <f>MID(C78,37,6)</f>
        <v>276544</v>
      </c>
      <c r="E78" t="str">
        <f>MID(C78,44,1000)</f>
        <v>ishares-ibonds-dec-2022-amt-free-muni-bond-etf</v>
      </c>
      <c r="F78" s="2" t="s">
        <v>481</v>
      </c>
      <c r="G78" t="str">
        <f>_xlfn.CONCAT("https://www.ishares.com/us/literature/cashflows/",F78,"-etf-cash-flows.csv")</f>
        <v>https://www.ishares.com/us/literature/cashflows/imun22-etf-cash-flows.csv</v>
      </c>
      <c r="H78" t="str">
        <f>_xlfn.CONCAT("https://www.ishares.com/us/literature/holdings/",F78,"-etf-early-holdings.csv")</f>
        <v>https://www.ishares.com/us/literature/holdings/imun22-etf-early-holdings.csv</v>
      </c>
      <c r="I78" t="str">
        <f>_xlfn.CONCAT("https://www.ishares.com/us/products/",D78,"/fund/1467271812596.ajax?fileType=csv&amp;fileName=",A78,"_detail_holdings&amp;dataType=fund")</f>
        <v>https://www.ishares.com/us/products/276544/fund/1467271812596.ajax?fileType=csv&amp;fileName=IBMK_detail_holdings&amp;dataType=fund</v>
      </c>
      <c r="J78" t="b">
        <v>1</v>
      </c>
      <c r="K78" s="4">
        <v>2022</v>
      </c>
      <c r="L78" t="s">
        <v>1</v>
      </c>
      <c r="M78" t="s">
        <v>167</v>
      </c>
      <c r="N78" t="s">
        <v>168</v>
      </c>
      <c r="O78" s="3">
        <v>42248</v>
      </c>
      <c r="P78">
        <v>0.18</v>
      </c>
      <c r="Q78">
        <v>0.18</v>
      </c>
      <c r="R78">
        <v>376513279.95999998</v>
      </c>
    </row>
    <row r="79" spans="1:18" x14ac:dyDescent="0.25">
      <c r="A79" t="s">
        <v>232</v>
      </c>
      <c r="B79" t="s">
        <v>603</v>
      </c>
      <c r="C79" t="s">
        <v>390</v>
      </c>
      <c r="D79" s="4" t="str">
        <f>MID(C79,37,6)</f>
        <v>312440</v>
      </c>
      <c r="E79" t="str">
        <f>MID(C79,44,1000)</f>
        <v>ishares-ibonds-dec-2022-term-treasury-etf</v>
      </c>
      <c r="F79" s="2" t="s">
        <v>503</v>
      </c>
      <c r="G79" t="str">
        <f>_xlfn.CONCAT("https://www.ishares.com/us/literature/cashflows/",F79,"-etf-cash-flows.csv")</f>
        <v>https://www.ishares.com/us/literature/cashflows/ishibt22-etf-cash-flows.csv</v>
      </c>
      <c r="H79" t="str">
        <f>_xlfn.CONCAT("https://www.ishares.com/us/literature/holdings/",F79,"-etf-early-holdings.csv")</f>
        <v>https://www.ishares.com/us/literature/holdings/ishibt22-etf-early-holdings.csv</v>
      </c>
      <c r="I79" t="str">
        <f>_xlfn.CONCAT("https://www.ishares.com/us/products/",D79,"/fund/1467271812596.ajax?fileType=csv&amp;fileName=",A79,"_detail_holdings&amp;dataType=fund")</f>
        <v>https://www.ishares.com/us/products/312440/fund/1467271812596.ajax?fileType=csv&amp;fileName=IBTB_detail_holdings&amp;dataType=fund</v>
      </c>
      <c r="J79" t="b">
        <v>1</v>
      </c>
      <c r="K79" s="6">
        <v>2022</v>
      </c>
      <c r="L79" t="s">
        <v>1</v>
      </c>
      <c r="M79" t="s">
        <v>233</v>
      </c>
      <c r="N79" t="s">
        <v>234</v>
      </c>
      <c r="O79" s="3">
        <v>43886</v>
      </c>
      <c r="P79">
        <v>7.0000000000000007E-2</v>
      </c>
      <c r="Q79">
        <v>7.0000000000000007E-2</v>
      </c>
      <c r="R79">
        <v>82544900.560000002</v>
      </c>
    </row>
    <row r="80" spans="1:18" x14ac:dyDescent="0.25">
      <c r="A80" t="s">
        <v>97</v>
      </c>
      <c r="B80" t="s">
        <v>567</v>
      </c>
      <c r="C80" t="s">
        <v>345</v>
      </c>
      <c r="D80" s="4" t="str">
        <f>MID(C80,37,6)</f>
        <v>272344</v>
      </c>
      <c r="E80" t="str">
        <f>MID(C80,44,1000)</f>
        <v>ishares-ibonds-dec-2023-corporate-etf</v>
      </c>
      <c r="F80" s="2" t="s">
        <v>458</v>
      </c>
      <c r="G80" t="str">
        <f>_xlfn.CONCAT("https://www.ishares.com/us/literature/cashflows/",F80,"-etf-cash-flows.csv")</f>
        <v>https://www.ishares.com/us/literature/cashflows/ishibdo-etf-cash-flows.csv</v>
      </c>
      <c r="H80" t="str">
        <f>_xlfn.CONCAT("https://www.ishares.com/us/literature/holdings/",F80,"-etf-early-holdings.csv")</f>
        <v>https://www.ishares.com/us/literature/holdings/ishibdo-etf-early-holdings.csv</v>
      </c>
      <c r="I80" t="str">
        <f>_xlfn.CONCAT("https://www.ishares.com/us/products/",D80,"/fund/1467271812596.ajax?fileType=csv&amp;fileName=",A80,"_detail_holdings&amp;dataType=fund")</f>
        <v>https://www.ishares.com/us/products/272344/fund/1467271812596.ajax?fileType=csv&amp;fileName=IBDO_detail_holdings&amp;dataType=fund</v>
      </c>
      <c r="J80" t="b">
        <v>1</v>
      </c>
      <c r="K80" s="4">
        <v>2023</v>
      </c>
      <c r="L80" t="s">
        <v>1</v>
      </c>
      <c r="M80" t="s">
        <v>98</v>
      </c>
      <c r="N80" t="s">
        <v>99</v>
      </c>
      <c r="O80" s="3">
        <v>42074</v>
      </c>
      <c r="P80">
        <v>0.1</v>
      </c>
      <c r="Q80">
        <v>0.1</v>
      </c>
      <c r="R80">
        <v>1645714382.6400001</v>
      </c>
    </row>
    <row r="81" spans="1:18" x14ac:dyDescent="0.25">
      <c r="A81" t="s">
        <v>172</v>
      </c>
      <c r="B81" t="s">
        <v>593</v>
      </c>
      <c r="C81" t="s">
        <v>370</v>
      </c>
      <c r="D81" s="4" t="str">
        <f>MID(C81,37,6)</f>
        <v>287194</v>
      </c>
      <c r="E81" t="str">
        <f>MID(C81,44,1000)</f>
        <v>ishares-ibonds-dec-2023-term-muni-bond-etf-fund</v>
      </c>
      <c r="F81" s="2" t="s">
        <v>483</v>
      </c>
      <c r="G81" t="str">
        <f>_xlfn.CONCAT("https://www.ishares.com/us/literature/cashflows/",F81,"-etf-cash-flows.csv")</f>
        <v>https://www.ishares.com/us/literature/cashflows/imun23-etf-cash-flows.csv</v>
      </c>
      <c r="H81" t="str">
        <f>_xlfn.CONCAT("https://www.ishares.com/us/literature/holdings/",F81,"-etf-early-holdings.csv")</f>
        <v>https://www.ishares.com/us/literature/holdings/imun23-etf-early-holdings.csv</v>
      </c>
      <c r="I81" t="str">
        <f>_xlfn.CONCAT("https://www.ishares.com/us/products/",D81,"/fund/1467271812596.ajax?fileType=csv&amp;fileName=",A81,"_detail_holdings&amp;dataType=fund")</f>
        <v>https://www.ishares.com/us/products/287194/fund/1467271812596.ajax?fileType=csv&amp;fileName=IBML_detail_holdings&amp;dataType=fund</v>
      </c>
      <c r="J81" t="b">
        <v>1</v>
      </c>
      <c r="K81" s="6">
        <v>2023</v>
      </c>
      <c r="L81" t="s">
        <v>1</v>
      </c>
      <c r="M81" t="s">
        <v>173</v>
      </c>
      <c r="N81" t="s">
        <v>174</v>
      </c>
      <c r="O81" s="3">
        <v>42836</v>
      </c>
      <c r="P81">
        <v>0.18</v>
      </c>
      <c r="Q81">
        <v>0.18</v>
      </c>
      <c r="R81">
        <v>340722485.83999997</v>
      </c>
    </row>
    <row r="82" spans="1:18" x14ac:dyDescent="0.25">
      <c r="A82" t="s">
        <v>247</v>
      </c>
      <c r="B82" t="s">
        <v>605</v>
      </c>
      <c r="C82" t="s">
        <v>395</v>
      </c>
      <c r="D82" s="4" t="str">
        <f>MID(C82,37,6)</f>
        <v>312444</v>
      </c>
      <c r="E82" t="str">
        <f>MID(C82,44,1000)</f>
        <v>ishares-ibonds-dec-2023-term-treasury-etf</v>
      </c>
      <c r="F82" s="2" t="s">
        <v>508</v>
      </c>
      <c r="G82" t="str">
        <f>_xlfn.CONCAT("https://www.ishares.com/us/literature/cashflows/",F82,"-etf-cash-flows.csv")</f>
        <v>https://www.ishares.com/us/literature/cashflows/ishibt23-etf-cash-flows.csv</v>
      </c>
      <c r="H82" t="str">
        <f>_xlfn.CONCAT("https://www.ishares.com/us/literature/holdings/",F82,"-etf-early-holdings.csv")</f>
        <v>https://www.ishares.com/us/literature/holdings/ishibt23-etf-early-holdings.csv</v>
      </c>
      <c r="I82" t="str">
        <f>_xlfn.CONCAT("https://www.ishares.com/us/products/",D82,"/fund/1467271812596.ajax?fileType=csv&amp;fileName=",A82,"_detail_holdings&amp;dataType=fund")</f>
        <v>https://www.ishares.com/us/products/312444/fund/1467271812596.ajax?fileType=csv&amp;fileName=IBTD_detail_holdings&amp;dataType=fund</v>
      </c>
      <c r="J82" t="b">
        <v>1</v>
      </c>
      <c r="K82" s="6">
        <v>2023</v>
      </c>
      <c r="L82" t="s">
        <v>1</v>
      </c>
      <c r="M82" t="s">
        <v>248</v>
      </c>
      <c r="N82" t="s">
        <v>249</v>
      </c>
      <c r="O82" s="3">
        <v>43886</v>
      </c>
      <c r="P82">
        <v>7.0000000000000007E-2</v>
      </c>
      <c r="Q82">
        <v>7.0000000000000007E-2</v>
      </c>
      <c r="R82">
        <v>71397375.629999995</v>
      </c>
    </row>
    <row r="83" spans="1:18" x14ac:dyDescent="0.25">
      <c r="A83" t="s">
        <v>109</v>
      </c>
      <c r="B83" t="s">
        <v>572</v>
      </c>
      <c r="C83" t="s">
        <v>349</v>
      </c>
      <c r="D83" s="4" t="str">
        <f>MID(C83,37,6)</f>
        <v>272345</v>
      </c>
      <c r="E83" t="str">
        <f>MID(C83,44,1000)</f>
        <v>ishares-ibonds-dec-2024-corporate-etf</v>
      </c>
      <c r="F83" s="2" t="s">
        <v>462</v>
      </c>
      <c r="G83" t="str">
        <f>_xlfn.CONCAT("https://www.ishares.com/us/literature/cashflows/",F83,"-etf-cash-flows.csv")</f>
        <v>https://www.ishares.com/us/literature/cashflows/ishibdp-etf-cash-flows.csv</v>
      </c>
      <c r="H83" t="str">
        <f>_xlfn.CONCAT("https://www.ishares.com/us/literature/holdings/",F83,"-etf-early-holdings.csv")</f>
        <v>https://www.ishares.com/us/literature/holdings/ishibdp-etf-early-holdings.csv</v>
      </c>
      <c r="I83" t="str">
        <f>_xlfn.CONCAT("https://www.ishares.com/us/products/",D83,"/fund/1467271812596.ajax?fileType=csv&amp;fileName=",A83,"_detail_holdings&amp;dataType=fund")</f>
        <v>https://www.ishares.com/us/products/272345/fund/1467271812596.ajax?fileType=csv&amp;fileName=IBDP_detail_holdings&amp;dataType=fund</v>
      </c>
      <c r="J83" t="b">
        <v>1</v>
      </c>
      <c r="K83" s="4">
        <v>2024</v>
      </c>
      <c r="L83" t="s">
        <v>1</v>
      </c>
      <c r="M83" t="s">
        <v>110</v>
      </c>
      <c r="N83" t="s">
        <v>111</v>
      </c>
      <c r="O83" s="3">
        <v>42074</v>
      </c>
      <c r="P83">
        <v>0.1</v>
      </c>
      <c r="Q83">
        <v>0.1</v>
      </c>
      <c r="R83">
        <v>1515327230.6600001</v>
      </c>
    </row>
    <row r="84" spans="1:18" x14ac:dyDescent="0.25">
      <c r="A84" t="s">
        <v>187</v>
      </c>
      <c r="B84" t="s">
        <v>598</v>
      </c>
      <c r="C84" t="s">
        <v>375</v>
      </c>
      <c r="D84" s="4" t="str">
        <f>MID(C84,37,6)</f>
        <v>282961</v>
      </c>
      <c r="E84" t="str">
        <f>MID(C84,44,1000)</f>
        <v>ishares-ibonds-dec-2024-term-muni-bond-etf</v>
      </c>
      <c r="F84" s="2" t="s">
        <v>488</v>
      </c>
      <c r="G84" t="str">
        <f>_xlfn.CONCAT("https://www.ishares.com/us/literature/cashflows/",F84,"-etf-cash-flows.csv")</f>
        <v>https://www.ishares.com/us/literature/cashflows/imun24-etf-cash-flows.csv</v>
      </c>
      <c r="H84" t="str">
        <f>_xlfn.CONCAT("https://www.ishares.com/us/literature/holdings/",F84,"-etf-early-holdings.csv")</f>
        <v>https://www.ishares.com/us/literature/holdings/imun24-etf-early-holdings.csv</v>
      </c>
      <c r="I84" t="str">
        <f>_xlfn.CONCAT("https://www.ishares.com/us/products/",D84,"/fund/1467271812596.ajax?fileType=csv&amp;fileName=",A84,"_detail_holdings&amp;dataType=fund")</f>
        <v>https://www.ishares.com/us/products/282961/fund/1467271812596.ajax?fileType=csv&amp;fileName=IBMM_detail_holdings&amp;dataType=fund</v>
      </c>
      <c r="J84" t="b">
        <v>1</v>
      </c>
      <c r="K84" s="6">
        <v>2024</v>
      </c>
      <c r="L84" t="s">
        <v>1</v>
      </c>
      <c r="M84" t="s">
        <v>188</v>
      </c>
      <c r="N84" t="s">
        <v>189</v>
      </c>
      <c r="O84" s="3">
        <v>43179</v>
      </c>
      <c r="P84">
        <v>0.18</v>
      </c>
      <c r="Q84">
        <v>0.18</v>
      </c>
      <c r="R84">
        <v>248038806.94999999</v>
      </c>
    </row>
    <row r="85" spans="1:18" x14ac:dyDescent="0.25">
      <c r="A85" t="s">
        <v>262</v>
      </c>
      <c r="B85" t="s">
        <v>607</v>
      </c>
      <c r="C85" t="s">
        <v>400</v>
      </c>
      <c r="D85" s="4" t="str">
        <f>MID(C85,37,6)</f>
        <v>312451</v>
      </c>
      <c r="E85" t="str">
        <f>MID(C85,44,1000)</f>
        <v>ishares-ibonds-dec-2024-term-treasury-etf</v>
      </c>
      <c r="F85" s="2" t="s">
        <v>513</v>
      </c>
      <c r="G85" t="str">
        <f>_xlfn.CONCAT("https://www.ishares.com/us/literature/cashflows/",F85,"-etf-cash-flows.csv")</f>
        <v>https://www.ishares.com/us/literature/cashflows/ishibt24-etf-cash-flows.csv</v>
      </c>
      <c r="H85" t="str">
        <f>_xlfn.CONCAT("https://www.ishares.com/us/literature/holdings/",F85,"-etf-early-holdings.csv")</f>
        <v>https://www.ishares.com/us/literature/holdings/ishibt24-etf-early-holdings.csv</v>
      </c>
      <c r="I85" t="str">
        <f>_xlfn.CONCAT("https://www.ishares.com/us/products/",D85,"/fund/1467271812596.ajax?fileType=csv&amp;fileName=",A85,"_detail_holdings&amp;dataType=fund")</f>
        <v>https://www.ishares.com/us/products/312451/fund/1467271812596.ajax?fileType=csv&amp;fileName=IBTE_detail_holdings&amp;dataType=fund</v>
      </c>
      <c r="J85" t="b">
        <v>1</v>
      </c>
      <c r="K85" s="6">
        <v>2024</v>
      </c>
      <c r="L85" t="s">
        <v>1</v>
      </c>
      <c r="M85" t="s">
        <v>263</v>
      </c>
      <c r="N85" t="s">
        <v>264</v>
      </c>
      <c r="O85" s="3">
        <v>43886</v>
      </c>
      <c r="P85">
        <v>7.0000000000000007E-2</v>
      </c>
      <c r="Q85">
        <v>7.0000000000000007E-2</v>
      </c>
      <c r="R85">
        <v>52185490.340000004</v>
      </c>
    </row>
    <row r="86" spans="1:18" x14ac:dyDescent="0.25">
      <c r="A86" t="s">
        <v>112</v>
      </c>
      <c r="B86" t="s">
        <v>573</v>
      </c>
      <c r="C86" t="s">
        <v>350</v>
      </c>
      <c r="D86" s="4" t="str">
        <f>MID(C86,37,6)</f>
        <v>272346</v>
      </c>
      <c r="E86" t="str">
        <f>MID(C86,44,1000)</f>
        <v>ishares-ibonds-dec-2025-corporate-etf</v>
      </c>
      <c r="F86" s="2" t="s">
        <v>463</v>
      </c>
      <c r="G86" t="str">
        <f>_xlfn.CONCAT("https://www.ishares.com/us/literature/cashflows/",F86,"-etf-cash-flows.csv")</f>
        <v>https://www.ishares.com/us/literature/cashflows/ishibdq-etf-cash-flows.csv</v>
      </c>
      <c r="H86" t="str">
        <f>_xlfn.CONCAT("https://www.ishares.com/us/literature/holdings/",F86,"-etf-early-holdings.csv")</f>
        <v>https://www.ishares.com/us/literature/holdings/ishibdq-etf-early-holdings.csv</v>
      </c>
      <c r="I86" t="str">
        <f>_xlfn.CONCAT("https://www.ishares.com/us/products/",D86,"/fund/1467271812596.ajax?fileType=csv&amp;fileName=",A86,"_detail_holdings&amp;dataType=fund")</f>
        <v>https://www.ishares.com/us/products/272346/fund/1467271812596.ajax?fileType=csv&amp;fileName=IBDQ_detail_holdings&amp;dataType=fund</v>
      </c>
      <c r="J86" t="b">
        <v>1</v>
      </c>
      <c r="K86" s="4">
        <v>2025</v>
      </c>
      <c r="L86" t="s">
        <v>1</v>
      </c>
      <c r="M86" t="s">
        <v>113</v>
      </c>
      <c r="N86" t="s">
        <v>114</v>
      </c>
      <c r="O86" s="3">
        <v>42074</v>
      </c>
      <c r="P86">
        <v>0.1</v>
      </c>
      <c r="Q86">
        <v>0.1</v>
      </c>
      <c r="R86">
        <v>1260281694.22</v>
      </c>
    </row>
    <row r="87" spans="1:18" x14ac:dyDescent="0.25">
      <c r="A87" t="s">
        <v>193</v>
      </c>
      <c r="B87" t="s">
        <v>599</v>
      </c>
      <c r="C87" t="s">
        <v>377</v>
      </c>
      <c r="D87" s="4" t="str">
        <f>MID(C87,37,6)</f>
        <v>282964</v>
      </c>
      <c r="E87" t="str">
        <f>MID(C87,44,1000)</f>
        <v>ishares-ibonds-dec-2025-term-muni-bond-etf</v>
      </c>
      <c r="F87" s="2" t="s">
        <v>490</v>
      </c>
      <c r="G87" t="str">
        <f>_xlfn.CONCAT("https://www.ishares.com/us/literature/cashflows/",F87,"-etf-cash-flows.csv")</f>
        <v>https://www.ishares.com/us/literature/cashflows/imun25-etf-cash-flows.csv</v>
      </c>
      <c r="H87" t="str">
        <f>_xlfn.CONCAT("https://www.ishares.com/us/literature/holdings/",F87,"-etf-early-holdings.csv")</f>
        <v>https://www.ishares.com/us/literature/holdings/imun25-etf-early-holdings.csv</v>
      </c>
      <c r="I87" t="str">
        <f>_xlfn.CONCAT("https://www.ishares.com/us/products/",D87,"/fund/1467271812596.ajax?fileType=csv&amp;fileName=",A87,"_detail_holdings&amp;dataType=fund")</f>
        <v>https://www.ishares.com/us/products/282964/fund/1467271812596.ajax?fileType=csv&amp;fileName=IBMN_detail_holdings&amp;dataType=fund</v>
      </c>
      <c r="J87" t="b">
        <v>1</v>
      </c>
      <c r="K87" s="6">
        <v>2025</v>
      </c>
      <c r="L87" t="s">
        <v>1</v>
      </c>
      <c r="M87" t="s">
        <v>194</v>
      </c>
      <c r="N87" t="s">
        <v>195</v>
      </c>
      <c r="O87" s="3">
        <v>43417</v>
      </c>
      <c r="P87">
        <v>0.18</v>
      </c>
      <c r="Q87">
        <v>0.18</v>
      </c>
      <c r="R87">
        <v>186588362.81</v>
      </c>
    </row>
    <row r="88" spans="1:18" x14ac:dyDescent="0.25">
      <c r="A88" t="s">
        <v>283</v>
      </c>
      <c r="B88" t="s">
        <v>610</v>
      </c>
      <c r="C88" t="s">
        <v>407</v>
      </c>
      <c r="D88" s="4" t="str">
        <f>MID(C88,37,6)</f>
        <v>312454</v>
      </c>
      <c r="E88" t="str">
        <f>MID(C88,44,1000)</f>
        <v>ishares-ibonds-dec-2025-term-treasury-etf</v>
      </c>
      <c r="F88" s="2" t="s">
        <v>520</v>
      </c>
      <c r="G88" t="str">
        <f>_xlfn.CONCAT("https://www.ishares.com/us/literature/cashflows/",F88,"-etf-cash-flows.csv")</f>
        <v>https://www.ishares.com/us/literature/cashflows/ishibt25-etf-cash-flows.csv</v>
      </c>
      <c r="H88" t="str">
        <f>_xlfn.CONCAT("https://www.ishares.com/us/literature/holdings/",F88,"-etf-early-holdings.csv")</f>
        <v>https://www.ishares.com/us/literature/holdings/ishibt25-etf-early-holdings.csv</v>
      </c>
      <c r="I88" t="str">
        <f>_xlfn.CONCAT("https://www.ishares.com/us/products/",D88,"/fund/1467271812596.ajax?fileType=csv&amp;fileName=",A88,"_detail_holdings&amp;dataType=fund")</f>
        <v>https://www.ishares.com/us/products/312454/fund/1467271812596.ajax?fileType=csv&amp;fileName=IBTF_detail_holdings&amp;dataType=fund</v>
      </c>
      <c r="J88" t="b">
        <v>1</v>
      </c>
      <c r="K88" s="6">
        <v>2025</v>
      </c>
      <c r="L88" t="s">
        <v>1</v>
      </c>
      <c r="M88" t="s">
        <v>284</v>
      </c>
      <c r="N88" t="s">
        <v>285</v>
      </c>
      <c r="O88" s="3">
        <v>43886</v>
      </c>
      <c r="P88">
        <v>7.0000000000000007E-2</v>
      </c>
      <c r="Q88">
        <v>7.0000000000000007E-2</v>
      </c>
      <c r="R88">
        <v>21552425.510000002</v>
      </c>
    </row>
    <row r="89" spans="1:18" x14ac:dyDescent="0.25">
      <c r="A89" t="s">
        <v>124</v>
      </c>
      <c r="B89" t="s">
        <v>577</v>
      </c>
      <c r="C89" t="s">
        <v>354</v>
      </c>
      <c r="D89" s="4" t="str">
        <f>MID(C89,37,6)</f>
        <v>285027</v>
      </c>
      <c r="E89" t="str">
        <f>MID(C89,44,1000)</f>
        <v>ishares-ibonds-dec-2026-term-corporate-etf-fund</v>
      </c>
      <c r="F89" s="2" t="s">
        <v>467</v>
      </c>
      <c r="G89" t="str">
        <f>_xlfn.CONCAT("https://www.ishares.com/us/literature/cashflows/",F89,"-etf-cash-flows.csv")</f>
        <v>https://www.ishares.com/us/literature/cashflows/ishibdr-etf-cash-flows.csv</v>
      </c>
      <c r="H89" t="str">
        <f>_xlfn.CONCAT("https://www.ishares.com/us/literature/holdings/",F89,"-etf-early-holdings.csv")</f>
        <v>https://www.ishares.com/us/literature/holdings/ishibdr-etf-early-holdings.csv</v>
      </c>
      <c r="I89" t="str">
        <f>_xlfn.CONCAT("https://www.ishares.com/us/products/",D89,"/fund/1467271812596.ajax?fileType=csv&amp;fileName=",A89,"_detail_holdings&amp;dataType=fund")</f>
        <v>https://www.ishares.com/us/products/285027/fund/1467271812596.ajax?fileType=csv&amp;fileName=IBDR_detail_holdings&amp;dataType=fund</v>
      </c>
      <c r="J89" t="b">
        <v>1</v>
      </c>
      <c r="K89" s="4">
        <v>2026</v>
      </c>
      <c r="L89" t="s">
        <v>1</v>
      </c>
      <c r="M89" t="s">
        <v>125</v>
      </c>
      <c r="N89" t="s">
        <v>126</v>
      </c>
      <c r="O89" s="3">
        <v>42626</v>
      </c>
      <c r="P89">
        <v>0.1</v>
      </c>
      <c r="Q89">
        <v>0.1</v>
      </c>
      <c r="R89">
        <v>925920815.36000001</v>
      </c>
    </row>
    <row r="90" spans="1:18" x14ac:dyDescent="0.25">
      <c r="A90" t="s">
        <v>205</v>
      </c>
      <c r="B90" t="s">
        <v>601</v>
      </c>
      <c r="C90" t="s">
        <v>381</v>
      </c>
      <c r="D90" s="4" t="str">
        <f>MID(C90,37,6)</f>
        <v>308047</v>
      </c>
      <c r="E90" t="str">
        <f>MID(C90,44,1000)</f>
        <v>ishares-ibonds-dec-2026-term-muni-bond-etf</v>
      </c>
      <c r="F90" s="2" t="s">
        <v>494</v>
      </c>
      <c r="G90" t="str">
        <f>_xlfn.CONCAT("https://www.ishares.com/us/literature/cashflows/",F90,"-etf-cash-flows.csv")</f>
        <v>https://www.ishares.com/us/literature/cashflows/imun26-etf-cash-flows.csv</v>
      </c>
      <c r="H90" t="str">
        <f>_xlfn.CONCAT("https://www.ishares.com/us/literature/holdings/",F90,"-etf-early-holdings.csv")</f>
        <v>https://www.ishares.com/us/literature/holdings/imun26-etf-early-holdings.csv</v>
      </c>
      <c r="I90" t="str">
        <f>_xlfn.CONCAT("https://www.ishares.com/us/products/",D90,"/fund/1467271812596.ajax?fileType=csv&amp;fileName=",A90,"_detail_holdings&amp;dataType=fund")</f>
        <v>https://www.ishares.com/us/products/308047/fund/1467271812596.ajax?fileType=csv&amp;fileName=IBMO_detail_holdings&amp;dataType=fund</v>
      </c>
      <c r="J90" t="b">
        <v>1</v>
      </c>
      <c r="K90" s="6">
        <v>2026</v>
      </c>
      <c r="L90" t="s">
        <v>1</v>
      </c>
      <c r="M90" t="s">
        <v>206</v>
      </c>
      <c r="N90" t="s">
        <v>207</v>
      </c>
      <c r="O90" s="3">
        <v>43557</v>
      </c>
      <c r="P90">
        <v>0.18</v>
      </c>
      <c r="Q90">
        <v>0.18</v>
      </c>
      <c r="R90">
        <v>142198512.09</v>
      </c>
    </row>
    <row r="91" spans="1:18" x14ac:dyDescent="0.25">
      <c r="A91" t="s">
        <v>298</v>
      </c>
      <c r="B91" t="s">
        <v>613</v>
      </c>
      <c r="C91" t="s">
        <v>412</v>
      </c>
      <c r="D91" s="4" t="str">
        <f>MID(C91,37,6)</f>
        <v>312457</v>
      </c>
      <c r="E91" t="str">
        <f>MID(C91,44,1000)</f>
        <v>ishares-ibonds-dec-2026-term-treasury-etf</v>
      </c>
      <c r="F91" s="2" t="s">
        <v>525</v>
      </c>
      <c r="G91" t="str">
        <f>_xlfn.CONCAT("https://www.ishares.com/us/literature/cashflows/",F91,"-etf-cash-flows.csv")</f>
        <v>https://www.ishares.com/us/literature/cashflows/ishibt26-etf-cash-flows.csv</v>
      </c>
      <c r="H91" t="str">
        <f>_xlfn.CONCAT("https://www.ishares.com/us/literature/holdings/",F91,"-etf-early-holdings.csv")</f>
        <v>https://www.ishares.com/us/literature/holdings/ishibt26-etf-early-holdings.csv</v>
      </c>
      <c r="I91" t="str">
        <f>_xlfn.CONCAT("https://www.ishares.com/us/products/",D91,"/fund/1467271812596.ajax?fileType=csv&amp;fileName=",A91,"_detail_holdings&amp;dataType=fund")</f>
        <v>https://www.ishares.com/us/products/312457/fund/1467271812596.ajax?fileType=csv&amp;fileName=IBTG_detail_holdings&amp;dataType=fund</v>
      </c>
      <c r="J91" t="b">
        <v>1</v>
      </c>
      <c r="K91" s="6">
        <v>2026</v>
      </c>
      <c r="L91" t="s">
        <v>1</v>
      </c>
      <c r="M91" t="s">
        <v>299</v>
      </c>
      <c r="N91" t="s">
        <v>300</v>
      </c>
      <c r="O91" s="3">
        <v>43886</v>
      </c>
      <c r="P91">
        <v>7.0000000000000007E-2</v>
      </c>
      <c r="Q91">
        <v>7.0000000000000007E-2</v>
      </c>
      <c r="R91">
        <v>17712425.219999999</v>
      </c>
    </row>
    <row r="92" spans="1:18" x14ac:dyDescent="0.25">
      <c r="A92" t="s">
        <v>148</v>
      </c>
      <c r="B92" t="s">
        <v>585</v>
      </c>
      <c r="C92" t="s">
        <v>362</v>
      </c>
      <c r="D92" s="4" t="str">
        <f>MID(C92,37,6)</f>
        <v>290315</v>
      </c>
      <c r="E92" t="str">
        <f>MID(C92,44,1000)</f>
        <v>ishares-ibonds-dec-2027-term-corporate-etf</v>
      </c>
      <c r="F92" s="2" t="s">
        <v>475</v>
      </c>
      <c r="G92" t="str">
        <f>_xlfn.CONCAT("https://www.ishares.com/us/literature/cashflows/",F92,"-etf-cash-flows.csv")</f>
        <v>https://www.ishares.com/us/literature/cashflows/ishibds-etf-cash-flows.csv</v>
      </c>
      <c r="H92" t="str">
        <f>_xlfn.CONCAT("https://www.ishares.com/us/literature/holdings/",F92,"-etf-early-holdings.csv")</f>
        <v>https://www.ishares.com/us/literature/holdings/ishibds-etf-early-holdings.csv</v>
      </c>
      <c r="I92" t="str">
        <f>_xlfn.CONCAT("https://www.ishares.com/us/products/",D92,"/fund/1467271812596.ajax?fileType=csv&amp;fileName=",A92,"_detail_holdings&amp;dataType=fund")</f>
        <v>https://www.ishares.com/us/products/290315/fund/1467271812596.ajax?fileType=csv&amp;fileName=IBDS_detail_holdings&amp;dataType=fund</v>
      </c>
      <c r="J92" t="b">
        <v>1</v>
      </c>
      <c r="K92" s="4">
        <v>2027</v>
      </c>
      <c r="L92" t="s">
        <v>1</v>
      </c>
      <c r="M92" t="s">
        <v>149</v>
      </c>
      <c r="N92" t="s">
        <v>150</v>
      </c>
      <c r="O92" s="3">
        <v>42990</v>
      </c>
      <c r="P92">
        <v>0.1</v>
      </c>
      <c r="Q92">
        <v>0.1</v>
      </c>
      <c r="R92">
        <v>529129800.13999999</v>
      </c>
    </row>
    <row r="93" spans="1:18" x14ac:dyDescent="0.25">
      <c r="A93" t="s">
        <v>250</v>
      </c>
      <c r="B93" t="s">
        <v>606</v>
      </c>
      <c r="C93" t="s">
        <v>396</v>
      </c>
      <c r="D93" s="4" t="str">
        <f>MID(C93,37,6)</f>
        <v>308049</v>
      </c>
      <c r="E93" t="str">
        <f>MID(C93,44,1000)</f>
        <v>ishares-ibonds-dec-2027-term-muni-bond-etf</v>
      </c>
      <c r="F93" s="2" t="s">
        <v>509</v>
      </c>
      <c r="G93" t="str">
        <f>_xlfn.CONCAT("https://www.ishares.com/us/literature/cashflows/",F93,"-etf-cash-flows.csv")</f>
        <v>https://www.ishares.com/us/literature/cashflows/imun27-etf-cash-flows.csv</v>
      </c>
      <c r="H93" t="str">
        <f>_xlfn.CONCAT("https://www.ishares.com/us/literature/holdings/",F93,"-etf-early-holdings.csv")</f>
        <v>https://www.ishares.com/us/literature/holdings/imun27-etf-early-holdings.csv</v>
      </c>
      <c r="I93" t="str">
        <f>_xlfn.CONCAT("https://www.ishares.com/us/products/",D93,"/fund/1467271812596.ajax?fileType=csv&amp;fileName=",A93,"_detail_holdings&amp;dataType=fund")</f>
        <v>https://www.ishares.com/us/products/308049/fund/1467271812596.ajax?fileType=csv&amp;fileName=IBMP_detail_holdings&amp;dataType=fund</v>
      </c>
      <c r="J93" t="b">
        <v>1</v>
      </c>
      <c r="K93" s="6">
        <v>2027</v>
      </c>
      <c r="L93" t="s">
        <v>1</v>
      </c>
      <c r="M93" t="s">
        <v>251</v>
      </c>
      <c r="N93" t="s">
        <v>252</v>
      </c>
      <c r="O93" s="3">
        <v>43564</v>
      </c>
      <c r="P93">
        <v>0.18</v>
      </c>
      <c r="Q93">
        <v>0.18</v>
      </c>
      <c r="R93">
        <v>68757644.700000003</v>
      </c>
    </row>
    <row r="94" spans="1:18" x14ac:dyDescent="0.25">
      <c r="A94" t="s">
        <v>268</v>
      </c>
      <c r="B94" t="s">
        <v>609</v>
      </c>
      <c r="C94" t="s">
        <v>402</v>
      </c>
      <c r="D94" s="4" t="str">
        <f>MID(C94,37,6)</f>
        <v>312460</v>
      </c>
      <c r="E94" t="str">
        <f>MID(C94,44,1000)</f>
        <v>ishares-ibonds-dec-2027-term-treasury-etf</v>
      </c>
      <c r="F94" s="2" t="s">
        <v>515</v>
      </c>
      <c r="G94" t="str">
        <f>_xlfn.CONCAT("https://www.ishares.com/us/literature/cashflows/",F94,"-etf-cash-flows.csv")</f>
        <v>https://www.ishares.com/us/literature/cashflows/ishibt27-etf-cash-flows.csv</v>
      </c>
      <c r="H94" t="str">
        <f>_xlfn.CONCAT("https://www.ishares.com/us/literature/holdings/",F94,"-etf-early-holdings.csv")</f>
        <v>https://www.ishares.com/us/literature/holdings/ishibt27-etf-early-holdings.csv</v>
      </c>
      <c r="I94" t="str">
        <f>_xlfn.CONCAT("https://www.ishares.com/us/products/",D94,"/fund/1467271812596.ajax?fileType=csv&amp;fileName=",A94,"_detail_holdings&amp;dataType=fund")</f>
        <v>https://www.ishares.com/us/products/312460/fund/1467271812596.ajax?fileType=csv&amp;fileName=IBTH_detail_holdings&amp;dataType=fund</v>
      </c>
      <c r="J94" t="b">
        <v>1</v>
      </c>
      <c r="K94" s="6">
        <v>2027</v>
      </c>
      <c r="L94" t="s">
        <v>1</v>
      </c>
      <c r="M94" t="s">
        <v>269</v>
      </c>
      <c r="N94" t="s">
        <v>270</v>
      </c>
      <c r="O94" s="3">
        <v>43886</v>
      </c>
      <c r="P94">
        <v>7.0000000000000007E-2</v>
      </c>
      <c r="Q94">
        <v>7.0000000000000007E-2</v>
      </c>
      <c r="R94">
        <v>31529375.77</v>
      </c>
    </row>
    <row r="95" spans="1:18" x14ac:dyDescent="0.25">
      <c r="A95" t="s">
        <v>175</v>
      </c>
      <c r="B95" t="s">
        <v>594</v>
      </c>
      <c r="C95" t="s">
        <v>371</v>
      </c>
      <c r="D95" s="4" t="str">
        <f>MID(C95,37,6)</f>
        <v>304570</v>
      </c>
      <c r="E95" t="str">
        <f>MID(C95,44,1000)</f>
        <v>ishares-ibonds-dec-2028-term-corporate-etf</v>
      </c>
      <c r="F95" s="2" t="s">
        <v>484</v>
      </c>
      <c r="G95" t="str">
        <f>_xlfn.CONCAT("https://www.ishares.com/us/literature/cashflows/",F95,"-etf-cash-flows.csv")</f>
        <v>https://www.ishares.com/us/literature/cashflows/ishibdt-etf-cash-flows.csv</v>
      </c>
      <c r="H95" t="str">
        <f>_xlfn.CONCAT("https://www.ishares.com/us/literature/holdings/",F95,"-etf-early-holdings.csv")</f>
        <v>https://www.ishares.com/us/literature/holdings/ishibdt-etf-early-holdings.csv</v>
      </c>
      <c r="I95" t="str">
        <f>_xlfn.CONCAT("https://www.ishares.com/us/products/",D95,"/fund/1467271812596.ajax?fileType=csv&amp;fileName=",A95,"_detail_holdings&amp;dataType=fund")</f>
        <v>https://www.ishares.com/us/products/304570/fund/1467271812596.ajax?fileType=csv&amp;fileName=IBDT_detail_holdings&amp;dataType=fund</v>
      </c>
      <c r="J95" t="b">
        <v>1</v>
      </c>
      <c r="K95" s="6">
        <v>2028</v>
      </c>
      <c r="L95" t="s">
        <v>1</v>
      </c>
      <c r="M95" t="s">
        <v>176</v>
      </c>
      <c r="N95" t="s">
        <v>177</v>
      </c>
      <c r="O95" s="3">
        <v>43361</v>
      </c>
      <c r="P95">
        <v>0.1</v>
      </c>
      <c r="Q95">
        <v>0.1</v>
      </c>
      <c r="R95">
        <v>309010641.31999999</v>
      </c>
    </row>
    <row r="96" spans="1:18" x14ac:dyDescent="0.25">
      <c r="A96" t="s">
        <v>235</v>
      </c>
      <c r="B96" t="s">
        <v>604</v>
      </c>
      <c r="C96" t="s">
        <v>391</v>
      </c>
      <c r="D96" s="4" t="str">
        <f>MID(C96,37,6)</f>
        <v>308051</v>
      </c>
      <c r="E96" t="str">
        <f>MID(C96,44,1000)</f>
        <v>ishares-ibonds-dec-2028-term-muni-bond-etf</v>
      </c>
      <c r="F96" s="2" t="s">
        <v>504</v>
      </c>
      <c r="G96" t="str">
        <f>_xlfn.CONCAT("https://www.ishares.com/us/literature/cashflows/",F96,"-etf-cash-flows.csv")</f>
        <v>https://www.ishares.com/us/literature/cashflows/imun28-etf-cash-flows.csv</v>
      </c>
      <c r="H96" t="str">
        <f>_xlfn.CONCAT("https://www.ishares.com/us/literature/holdings/",F96,"-etf-early-holdings.csv")</f>
        <v>https://www.ishares.com/us/literature/holdings/imun28-etf-early-holdings.csv</v>
      </c>
      <c r="I96" t="str">
        <f>_xlfn.CONCAT("https://www.ishares.com/us/products/",D96,"/fund/1467271812596.ajax?fileType=csv&amp;fileName=",A96,"_detail_holdings&amp;dataType=fund")</f>
        <v>https://www.ishares.com/us/products/308051/fund/1467271812596.ajax?fileType=csv&amp;fileName=IBMQ_detail_holdings&amp;dataType=fund</v>
      </c>
      <c r="J96" t="b">
        <v>1</v>
      </c>
      <c r="K96" s="6">
        <v>2028</v>
      </c>
      <c r="L96" t="s">
        <v>1</v>
      </c>
      <c r="M96" t="s">
        <v>236</v>
      </c>
      <c r="N96" t="s">
        <v>237</v>
      </c>
      <c r="O96" s="3">
        <v>43571</v>
      </c>
      <c r="P96">
        <v>0.18</v>
      </c>
      <c r="Q96">
        <v>0.18</v>
      </c>
      <c r="R96">
        <v>77518234.290000007</v>
      </c>
    </row>
    <row r="97" spans="1:18" x14ac:dyDescent="0.25">
      <c r="A97" t="s">
        <v>292</v>
      </c>
      <c r="B97" t="s">
        <v>611</v>
      </c>
      <c r="C97" t="s">
        <v>410</v>
      </c>
      <c r="D97" s="4" t="str">
        <f>MID(C97,37,6)</f>
        <v>312463</v>
      </c>
      <c r="E97" t="str">
        <f>MID(C97,44,1000)</f>
        <v>ishares-ibonds-dec-2028-term-treasury-etf</v>
      </c>
      <c r="F97" s="2" t="s">
        <v>523</v>
      </c>
      <c r="G97" t="str">
        <f>_xlfn.CONCAT("https://www.ishares.com/us/literature/cashflows/",F97,"-etf-cash-flows.csv")</f>
        <v>https://www.ishares.com/us/literature/cashflows/ishibt28-etf-cash-flows.csv</v>
      </c>
      <c r="H97" t="str">
        <f>_xlfn.CONCAT("https://www.ishares.com/us/literature/holdings/",F97,"-etf-early-holdings.csv")</f>
        <v>https://www.ishares.com/us/literature/holdings/ishibt28-etf-early-holdings.csv</v>
      </c>
      <c r="I97" t="str">
        <f>_xlfn.CONCAT("https://www.ishares.com/us/products/",D97,"/fund/1467271812596.ajax?fileType=csv&amp;fileName=",A97,"_detail_holdings&amp;dataType=fund")</f>
        <v>https://www.ishares.com/us/products/312463/fund/1467271812596.ajax?fileType=csv&amp;fileName=IBTI_detail_holdings&amp;dataType=fund</v>
      </c>
      <c r="J97" t="b">
        <v>1</v>
      </c>
      <c r="K97" s="6">
        <v>2028</v>
      </c>
      <c r="L97" t="s">
        <v>1</v>
      </c>
      <c r="M97" t="s">
        <v>293</v>
      </c>
      <c r="N97" t="s">
        <v>294</v>
      </c>
      <c r="O97" s="3">
        <v>43886</v>
      </c>
      <c r="P97">
        <v>7.0000000000000007E-2</v>
      </c>
      <c r="Q97">
        <v>7.0000000000000007E-2</v>
      </c>
      <c r="R97">
        <v>18962113.719999999</v>
      </c>
    </row>
    <row r="98" spans="1:18" x14ac:dyDescent="0.25">
      <c r="A98" t="s">
        <v>202</v>
      </c>
      <c r="B98" t="s">
        <v>600</v>
      </c>
      <c r="C98" t="s">
        <v>380</v>
      </c>
      <c r="D98" s="4" t="str">
        <f>MID(C98,37,6)</f>
        <v>310035</v>
      </c>
      <c r="E98" t="str">
        <f>MID(C98,44,1000)</f>
        <v>ishares-ibonds-dec-2029-term-corporate-etf</v>
      </c>
      <c r="F98" s="2" t="s">
        <v>493</v>
      </c>
      <c r="G98" t="str">
        <f>_xlfn.CONCAT("https://www.ishares.com/us/literature/cashflows/",F98,"-etf-cash-flows.csv")</f>
        <v>https://www.ishares.com/us/literature/cashflows/ishibdu-etf-cash-flows.csv</v>
      </c>
      <c r="H98" t="str">
        <f>_xlfn.CONCAT("https://www.ishares.com/us/literature/holdings/",F98,"-etf-early-holdings.csv")</f>
        <v>https://www.ishares.com/us/literature/holdings/ishibdu-etf-early-holdings.csv</v>
      </c>
      <c r="I98" t="str">
        <f>_xlfn.CONCAT("https://www.ishares.com/us/products/",D98,"/fund/1467271812596.ajax?fileType=csv&amp;fileName=",A98,"_detail_holdings&amp;dataType=fund")</f>
        <v>https://www.ishares.com/us/products/310035/fund/1467271812596.ajax?fileType=csv&amp;fileName=IBDU_detail_holdings&amp;dataType=fund</v>
      </c>
      <c r="J98" t="b">
        <v>1</v>
      </c>
      <c r="K98" s="6">
        <v>2029</v>
      </c>
      <c r="L98" t="s">
        <v>1</v>
      </c>
      <c r="M98" t="s">
        <v>203</v>
      </c>
      <c r="N98" t="s">
        <v>204</v>
      </c>
      <c r="O98" s="3">
        <v>43725</v>
      </c>
      <c r="P98">
        <v>0.1</v>
      </c>
      <c r="Q98">
        <v>0.1</v>
      </c>
      <c r="R98">
        <v>146337728.56</v>
      </c>
    </row>
    <row r="99" spans="1:18" x14ac:dyDescent="0.25">
      <c r="A99" t="s">
        <v>301</v>
      </c>
      <c r="B99" t="s">
        <v>614</v>
      </c>
      <c r="C99" t="s">
        <v>413</v>
      </c>
      <c r="D99" s="4" t="str">
        <f>MID(C99,37,6)</f>
        <v>312466</v>
      </c>
      <c r="E99" t="str">
        <f>MID(C99,44,1000)</f>
        <v>ishares-ibonds-dec-2029-term-treasury-etf</v>
      </c>
      <c r="F99" s="2" t="s">
        <v>526</v>
      </c>
      <c r="G99" t="str">
        <f>_xlfn.CONCAT("https://www.ishares.com/us/literature/cashflows/",F99,"-etf-cash-flows.csv")</f>
        <v>https://www.ishares.com/us/literature/cashflows/ishibt29-etf-cash-flows.csv</v>
      </c>
      <c r="H99" t="str">
        <f>_xlfn.CONCAT("https://www.ishares.com/us/literature/holdings/",F99,"-etf-early-holdings.csv")</f>
        <v>https://www.ishares.com/us/literature/holdings/ishibt29-etf-early-holdings.csv</v>
      </c>
      <c r="I99" t="str">
        <f>_xlfn.CONCAT("https://www.ishares.com/us/products/",D99,"/fund/1467271812596.ajax?fileType=csv&amp;fileName=",A99,"_detail_holdings&amp;dataType=fund")</f>
        <v>https://www.ishares.com/us/products/312466/fund/1467271812596.ajax?fileType=csv&amp;fileName=IBTJ_detail_holdings&amp;dataType=fund</v>
      </c>
      <c r="J99" t="b">
        <v>1</v>
      </c>
      <c r="K99" s="6">
        <v>2029</v>
      </c>
      <c r="L99" t="s">
        <v>1</v>
      </c>
      <c r="M99" t="s">
        <v>302</v>
      </c>
      <c r="N99" t="s">
        <v>303</v>
      </c>
      <c r="O99" s="3">
        <v>43886</v>
      </c>
      <c r="P99">
        <v>7.0000000000000007E-2</v>
      </c>
      <c r="Q99">
        <v>7.0000000000000007E-2</v>
      </c>
      <c r="R99">
        <v>17681445.809999999</v>
      </c>
    </row>
    <row r="100" spans="1:18" x14ac:dyDescent="0.25">
      <c r="A100" t="s">
        <v>208</v>
      </c>
      <c r="B100" t="s">
        <v>602</v>
      </c>
      <c r="C100" t="s">
        <v>382</v>
      </c>
      <c r="D100" s="4" t="str">
        <f>MID(C100,37,6)</f>
        <v>314496</v>
      </c>
      <c r="E100" t="str">
        <f>MID(C100,44,1000)</f>
        <v>ishares-ibonds-dec-2030-term-corporate-etf</v>
      </c>
      <c r="F100" s="2" t="s">
        <v>495</v>
      </c>
      <c r="G100" t="str">
        <f>_xlfn.CONCAT("https://www.ishares.com/us/literature/cashflows/",F100,"-etf-cash-flows.csv")</f>
        <v>https://www.ishares.com/us/literature/cashflows/ishibdv-etf-cash-flows.csv</v>
      </c>
      <c r="H100" t="str">
        <f>_xlfn.CONCAT("https://www.ishares.com/us/literature/holdings/",F100,"-etf-early-holdings.csv")</f>
        <v>https://www.ishares.com/us/literature/holdings/ishibdv-etf-early-holdings.csv</v>
      </c>
      <c r="I100" t="str">
        <f>_xlfn.CONCAT("https://www.ishares.com/us/products/",D100,"/fund/1467271812596.ajax?fileType=csv&amp;fileName=",A100,"_detail_holdings&amp;dataType=fund")</f>
        <v>https://www.ishares.com/us/products/314496/fund/1467271812596.ajax?fileType=csv&amp;fileName=IBDV_detail_holdings&amp;dataType=fund</v>
      </c>
      <c r="J100" t="b">
        <v>1</v>
      </c>
      <c r="K100" s="6">
        <v>2030</v>
      </c>
      <c r="L100" t="s">
        <v>1</v>
      </c>
      <c r="M100" t="s">
        <v>209</v>
      </c>
      <c r="N100" t="s">
        <v>210</v>
      </c>
      <c r="O100" s="3">
        <v>44005</v>
      </c>
      <c r="P100">
        <v>0.1</v>
      </c>
      <c r="Q100">
        <v>0.1</v>
      </c>
      <c r="R100">
        <v>142044035.69</v>
      </c>
    </row>
    <row r="101" spans="1:18" x14ac:dyDescent="0.25">
      <c r="A101" t="s">
        <v>307</v>
      </c>
      <c r="B101" t="s">
        <v>615</v>
      </c>
      <c r="C101" t="s">
        <v>415</v>
      </c>
      <c r="D101" s="4" t="str">
        <f>MID(C101,37,6)</f>
        <v>314830</v>
      </c>
      <c r="E101" t="str">
        <f>MID(C101,44,1000)</f>
        <v>ishares-ibonds-dec-2030-term-treasury-etf</v>
      </c>
      <c r="F101" s="2" t="s">
        <v>528</v>
      </c>
      <c r="G101" t="str">
        <f>_xlfn.CONCAT("https://www.ishares.com/us/literature/cashflows/",F101,"-etf-cash-flows.csv")</f>
        <v>https://www.ishares.com/us/literature/cashflows/ishibt30-etf-cash-flows.csv</v>
      </c>
      <c r="H101" t="str">
        <f>_xlfn.CONCAT("https://www.ishares.com/us/literature/holdings/",F101,"-etf-early-holdings.csv")</f>
        <v>https://www.ishares.com/us/literature/holdings/ishibt30-etf-early-holdings.csv</v>
      </c>
      <c r="I101" t="str">
        <f>_xlfn.CONCAT("https://www.ishares.com/us/products/",D101,"/fund/1467271812596.ajax?fileType=csv&amp;fileName=",A101,"_detail_holdings&amp;dataType=fund")</f>
        <v>https://www.ishares.com/us/products/314830/fund/1467271812596.ajax?fileType=csv&amp;fileName=IBTK_detail_holdings&amp;dataType=fund</v>
      </c>
      <c r="J101" t="b">
        <v>1</v>
      </c>
      <c r="K101" s="6">
        <v>2030</v>
      </c>
      <c r="L101" t="s">
        <v>1</v>
      </c>
      <c r="M101" t="s">
        <v>308</v>
      </c>
      <c r="N101" t="s">
        <v>309</v>
      </c>
      <c r="O101" s="3">
        <v>44026</v>
      </c>
      <c r="P101">
        <v>7.0000000000000007E-2</v>
      </c>
      <c r="Q101">
        <v>7.0000000000000007E-2</v>
      </c>
      <c r="R101">
        <v>4714293.7699999996</v>
      </c>
    </row>
    <row r="102" spans="1:18" x14ac:dyDescent="0.25">
      <c r="A102" t="s">
        <v>295</v>
      </c>
      <c r="B102" t="s">
        <v>612</v>
      </c>
      <c r="C102" t="s">
        <v>411</v>
      </c>
      <c r="D102" s="4" t="str">
        <f>MID(C102,37,6)</f>
        <v>319154</v>
      </c>
      <c r="E102" t="str">
        <f>MID(C102,44,1000)</f>
        <v>ishares-ibonds-dec-2031-term-corporate-etf</v>
      </c>
      <c r="F102" s="2" t="s">
        <v>524</v>
      </c>
      <c r="G102" t="str">
        <f>_xlfn.CONCAT("https://www.ishares.com/us/literature/cashflows/",F102,"-etf-cash-flows.csv")</f>
        <v>https://www.ishares.com/us/literature/cashflows/ishibdw-etf-cash-flows.csv</v>
      </c>
      <c r="H102" t="str">
        <f>_xlfn.CONCAT("https://www.ishares.com/us/literature/holdings/",F102,"-etf-early-holdings.csv")</f>
        <v>https://www.ishares.com/us/literature/holdings/ishibdw-etf-early-holdings.csv</v>
      </c>
      <c r="I102" t="str">
        <f>_xlfn.CONCAT("https://www.ishares.com/us/products/",D102,"/fund/1467271812596.ajax?fileType=csv&amp;fileName=",A102,"_detail_holdings&amp;dataType=fund")</f>
        <v>https://www.ishares.com/us/products/319154/fund/1467271812596.ajax?fileType=csv&amp;fileName=IBDW_detail_holdings&amp;dataType=fund</v>
      </c>
      <c r="J102" t="b">
        <v>1</v>
      </c>
      <c r="K102" s="6">
        <v>2031</v>
      </c>
      <c r="L102" t="s">
        <v>1</v>
      </c>
      <c r="M102" t="s">
        <v>296</v>
      </c>
      <c r="N102" t="s">
        <v>297</v>
      </c>
      <c r="O102" s="3">
        <v>44369</v>
      </c>
      <c r="P102">
        <v>0.1</v>
      </c>
      <c r="Q102">
        <v>0.1</v>
      </c>
      <c r="R102">
        <v>18696913.609999999</v>
      </c>
    </row>
    <row r="103" spans="1:18" x14ac:dyDescent="0.25">
      <c r="A103" t="s">
        <v>310</v>
      </c>
      <c r="B103" t="s">
        <v>616</v>
      </c>
      <c r="C103" t="s">
        <v>416</v>
      </c>
      <c r="D103" s="4" t="str">
        <f>MID(C103,37,6)</f>
        <v>319421</v>
      </c>
      <c r="E103" t="str">
        <f>MID(C103,44,1000)</f>
        <v>ishares-ibonds-dec-2031-term-treasury-etf</v>
      </c>
      <c r="F103" s="2" t="s">
        <v>529</v>
      </c>
      <c r="G103" t="str">
        <f>_xlfn.CONCAT("https://www.ishares.com/us/literature/cashflows/",F103,"-etf-cash-flows.csv")</f>
        <v>https://www.ishares.com/us/literature/cashflows/ishibt31-etf-cash-flows.csv</v>
      </c>
      <c r="H103" t="str">
        <f>_xlfn.CONCAT("https://www.ishares.com/us/literature/holdings/",F103,"-etf-early-holdings.csv")</f>
        <v>https://www.ishares.com/us/literature/holdings/ishibt31-etf-early-holdings.csv</v>
      </c>
      <c r="I103" t="str">
        <f>_xlfn.CONCAT("https://www.ishares.com/us/products/",D103,"/fund/1467271812596.ajax?fileType=csv&amp;fileName=",A103,"_detail_holdings&amp;dataType=fund")</f>
        <v>https://www.ishares.com/us/products/319421/fund/1467271812596.ajax?fileType=csv&amp;fileName=IBTL_detail_holdings&amp;dataType=fund</v>
      </c>
      <c r="J103" t="b">
        <v>1</v>
      </c>
      <c r="K103" s="6">
        <v>2031</v>
      </c>
      <c r="L103" t="s">
        <v>1</v>
      </c>
      <c r="M103" t="s">
        <v>311</v>
      </c>
      <c r="N103" t="s">
        <v>312</v>
      </c>
      <c r="O103" s="3">
        <v>44026</v>
      </c>
      <c r="P103">
        <v>7.0000000000000007E-2</v>
      </c>
      <c r="Q103">
        <v>7.0000000000000007E-2</v>
      </c>
      <c r="R103">
        <v>4714293.7699999996</v>
      </c>
    </row>
    <row r="104" spans="1:18" x14ac:dyDescent="0.25">
      <c r="A104" t="s">
        <v>256</v>
      </c>
      <c r="B104" t="s">
        <v>631</v>
      </c>
      <c r="C104" t="s">
        <v>398</v>
      </c>
      <c r="D104" s="4" t="str">
        <f>MID(C104,37,6)</f>
        <v>254555</v>
      </c>
      <c r="E104" t="str">
        <f>MID(C104,44,1000)</f>
        <v>isharesbond-mar-2023-corporate-term-etf</v>
      </c>
      <c r="F104" s="2" t="s">
        <v>511</v>
      </c>
      <c r="G104" t="str">
        <f>_xlfn.CONCAT("https://www.ishares.com/us/literature/cashflows/",F104,"-etf-cash-flows.csv")</f>
        <v>https://www.ishares.com/us/literature/cashflows/ishibdd-etf-cash-flows.csv</v>
      </c>
      <c r="H104" t="str">
        <f>_xlfn.CONCAT("https://www.ishares.com/us/literature/holdings/",F104,"-etf-early-holdings.csv")</f>
        <v>https://www.ishares.com/us/literature/holdings/ishibdd-etf-early-holdings.csv</v>
      </c>
      <c r="I104" t="str">
        <f>_xlfn.CONCAT("https://www.ishares.com/us/products/",D104,"/fund/1467271812596.ajax?fileType=csv&amp;fileName=",A104,"_detail_holdings&amp;dataType=fund")</f>
        <v>https://www.ishares.com/us/products/254555/fund/1467271812596.ajax?fileType=csv&amp;fileName=IBDD_detail_holdings&amp;dataType=fund</v>
      </c>
      <c r="J104" t="b">
        <v>1</v>
      </c>
      <c r="K104" s="6">
        <v>2023</v>
      </c>
      <c r="L104" t="s">
        <v>1</v>
      </c>
      <c r="M104" t="s">
        <v>257</v>
      </c>
      <c r="N104" t="s">
        <v>258</v>
      </c>
      <c r="O104" s="3">
        <v>41464</v>
      </c>
      <c r="P104">
        <v>0.1</v>
      </c>
      <c r="Q104">
        <v>0.1</v>
      </c>
      <c r="R104">
        <v>66867909.090000004</v>
      </c>
    </row>
    <row r="105" spans="1:18" x14ac:dyDescent="0.25">
      <c r="A105" t="s">
        <v>271</v>
      </c>
      <c r="B105" t="s">
        <v>633</v>
      </c>
      <c r="C105" t="s">
        <v>403</v>
      </c>
      <c r="D105" s="4" t="str">
        <f>MID(C105,37,6)</f>
        <v>251477</v>
      </c>
      <c r="E105" t="str">
        <f>MID(C105,44,1000)</f>
        <v>isharesbond-mar-2023-corporate-exfinancials-term-etf</v>
      </c>
      <c r="F105" s="2" t="s">
        <v>516</v>
      </c>
      <c r="G105" t="str">
        <f>_xlfn.CONCAT("https://www.ishares.com/us/literature/cashflows/",F105,"-etf-cash-flows.csv")</f>
        <v>https://www.ishares.com/us/literature/cashflows/ishibce-etf-cash-flows.csv</v>
      </c>
      <c r="H105" t="str">
        <f>_xlfn.CONCAT("https://www.ishares.com/us/literature/holdings/",F105,"-etf-early-holdings.csv")</f>
        <v>https://www.ishares.com/us/literature/holdings/ishibce-etf-early-holdings.csv</v>
      </c>
      <c r="I105" t="str">
        <f>_xlfn.CONCAT("https://www.ishares.com/us/products/",D105,"/fund/1467271812596.ajax?fileType=csv&amp;fileName=",A105,"_detail_holdings&amp;dataType=fund")</f>
        <v>https://www.ishares.com/us/products/251477/fund/1467271812596.ajax?fileType=csv&amp;fileName=IBCE_detail_holdings&amp;dataType=fund</v>
      </c>
      <c r="J105" t="b">
        <v>1</v>
      </c>
      <c r="K105" s="6">
        <v>2023</v>
      </c>
      <c r="L105" t="s">
        <v>1</v>
      </c>
      <c r="M105" t="s">
        <v>272</v>
      </c>
      <c r="N105" t="s">
        <v>273</v>
      </c>
      <c r="O105" s="3">
        <v>41381</v>
      </c>
      <c r="P105">
        <v>0.1</v>
      </c>
      <c r="Q105">
        <v>0.1</v>
      </c>
      <c r="R105">
        <v>30633264.48</v>
      </c>
    </row>
  </sheetData>
  <sortState xmlns:xlrd2="http://schemas.microsoft.com/office/spreadsheetml/2017/richdata2" ref="A2:R106">
    <sortCondition ref="J1:J106"/>
  </sortState>
  <hyperlinks>
    <hyperlink ref="A2" r:id="rId1" display="https://www.ishares.com/us/products/239458/ishares-core-total-us-bond-market-etf" xr:uid="{00000000-0004-0000-0000-000000000000}"/>
    <hyperlink ref="A3" r:id="rId2" display="https://www.ishares.com/us/products/239566/ishares-iboxx-investment-grade-corporate-bond-etf" xr:uid="{00000000-0004-0000-0000-000001000000}"/>
    <hyperlink ref="A4" r:id="rId3" display="https://www.ishares.com/us/products/239467/ishares-tips-bond-etf" xr:uid="{00000000-0004-0000-0000-000003000000}"/>
    <hyperlink ref="A5" r:id="rId4" display="https://www.ishares.com/us/products/239465/ishares-mbs-etf" xr:uid="{00000000-0004-0000-0000-000005000000}"/>
    <hyperlink ref="A6" r:id="rId5" display="https://www.ishares.com/us/products/239766/ishares-national-amtfree-muni-bond-etf" xr:uid="{00000000-0004-0000-0000-000007000000}"/>
    <hyperlink ref="A7" r:id="rId6" display="https://www.ishares.com/us/products/239451/ishares-13-year-credit-bond-etf" xr:uid="{00000000-0004-0000-0000-000009000000}"/>
    <hyperlink ref="A8" r:id="rId7" display="https://www.ishares.com/us/products/239452/ishares-13-year-treasury-bond-etf" xr:uid="{00000000-0004-0000-0000-00000B000000}"/>
    <hyperlink ref="A9" r:id="rId8" display="https://www.ishares.com/us/products/239565/ishares-iboxx-high-yield-corporate-bond-etf" xr:uid="{00000000-0004-0000-0000-00000D000000}"/>
    <hyperlink ref="A10" r:id="rId9" display="https://www.ishares.com/us/products/239572/ishares-jp-morgan-usd-emerging-markets-bond-etf" xr:uid="{00000000-0004-0000-0000-00000F000000}"/>
    <hyperlink ref="A11" r:id="rId10" display="https://www.ishares.com/us/products/239454/ishares-20-year-treasury-bond-etf" xr:uid="{00000000-0004-0000-0000-000011000000}"/>
    <hyperlink ref="A12" r:id="rId11" display="https://www.ishares.com/us/products/239456/ishares-710-year-treasury-bond-etf" xr:uid="{00000000-0004-0000-0000-000013000000}"/>
    <hyperlink ref="A13" r:id="rId12" display="https://www.ishares.com/us/products/264615/ishares-core-total-usd-bond-market-etf" xr:uid="{00000000-0004-0000-0000-000015000000}"/>
    <hyperlink ref="A14" r:id="rId13" display="https://www.ishares.com/us/products/239468/ishares-us-treasury-bond-etf" xr:uid="{00000000-0004-0000-0000-000017000000}"/>
    <hyperlink ref="A15" r:id="rId14" display="https://www.ishares.com/us/products/239466/ishares-short-treasury-bond-etf" xr:uid="{00000000-0004-0000-0000-000019000000}"/>
    <hyperlink ref="A16" r:id="rId15" display="https://www.ishares.com/us/products/239463/ishares-intermediate-credit-bond-etf" xr:uid="{00000000-0004-0000-0000-00001B000000}"/>
    <hyperlink ref="A17" r:id="rId16" display="https://www.ishares.com/us/products/239455/ishares-37-year-treasury-bond-etf" xr:uid="{00000000-0004-0000-0000-00001D000000}"/>
    <hyperlink ref="A18" r:id="rId17" display="https://www.ishares.com/us/products/239450/ishares-05-year-tips-bond-etf" xr:uid="{00000000-0004-0000-0000-00001F000000}"/>
    <hyperlink ref="A19" r:id="rId18" display="https://www.ishares.com/us/products/291299/ishares-broad-usd-high-yield-corporate-bond-etf" xr:uid="{00000000-0004-0000-0000-000021000000}"/>
    <hyperlink ref="A20" r:id="rId19" display="https://www.ishares.com/us/products/239534/ishares-floating-rate-bond-etf" xr:uid="{00000000-0004-0000-0000-000023000000}"/>
    <hyperlink ref="A21" r:id="rId20" display="https://www.ishares.com/us/products/239772/ishares-shortterm-national-amtfree-muni-bond-etf" xr:uid="{00000000-0004-0000-0000-000025000000}"/>
    <hyperlink ref="A22" r:id="rId21" display="https://www.ishares.com/us/products/239460/ishares-credit-bond-etf" xr:uid="{00000000-0004-0000-0000-000027000000}"/>
    <hyperlink ref="A23" r:id="rId22" display="https://www.ishares.com/us/products/244051/ishares-core-shortterm-us-bond-etf" xr:uid="{00000000-0004-0000-0000-000029000000}"/>
    <hyperlink ref="A24" r:id="rId23" display="https://www.ishares.com/us/products/258806/ishares-liquidity-income-etf" xr:uid="{00000000-0004-0000-0000-00002B000000}"/>
    <hyperlink ref="A25" r:id="rId24" display="https://www.ishares.com/us/products/258100/ishares-05-year-high-yield-corporate-bond-etf" xr:uid="{00000000-0004-0000-0000-00002D000000}"/>
    <hyperlink ref="A26" r:id="rId25" display="https://www.ishares.com/us/products/283855/ishares-fallen-angels-usd-bond-etf" xr:uid="{00000000-0004-0000-0000-00002F000000}"/>
    <hyperlink ref="A27" r:id="rId26" display="https://www.ishares.com/us/products/239854/ishares-short-maturity-bond-etf" xr:uid="{00000000-0004-0000-0000-000031000000}"/>
    <hyperlink ref="A28" r:id="rId27" display="https://www.ishares.com/us/products/279626/ishares-international-aggregate-bond-etf" xr:uid="{00000000-0004-0000-0000-000033000000}"/>
    <hyperlink ref="A29" r:id="rId28" display="https://www.ishares.com/us/products/239464/ishares-intermediate-governmentcredit-bond-etf" xr:uid="{00000000-0004-0000-0000-000035000000}"/>
    <hyperlink ref="A30" r:id="rId29" display="https://www.ishares.com/us/products/239423/ishares-10-year-credit-bond-etf" xr:uid="{00000000-0004-0000-0000-000037000000}"/>
    <hyperlink ref="A31" r:id="rId30" display="https://www.ishares.com/us/products/258098/ishares-05-year-investment-grade-corporate-bond-etf" xr:uid="{00000000-0004-0000-0000-000039000000}"/>
    <hyperlink ref="A32" r:id="rId31" display="https://www.ishares.com/us/products/239731/ishares-california-amtfree-muni-bond-etf" xr:uid="{00000000-0004-0000-0000-00003B000000}"/>
    <hyperlink ref="A33" r:id="rId32" display="https://www.ishares.com/us/products/305252/ishares-esg-aware-u-s-aggregate-bond-etf" xr:uid="{00000000-0004-0000-0000-00003D000000}"/>
    <hyperlink ref="A80" r:id="rId33" display="https://www.ishares.com/us/products/272344/ishares-ibonds-dec-2023-corporate-etf" xr:uid="{00000000-0004-0000-0000-00003F000000}"/>
    <hyperlink ref="A34" r:id="rId34" display="https://www.ishares.com/us/products/272819/ishares-convertible-bond-etf" xr:uid="{00000000-0004-0000-0000-000041000000}"/>
    <hyperlink ref="A77" r:id="rId35" display="https://www.ishares.com/us/products/272343/ishares-ibonds-dec-2022-corporate-etf" xr:uid="{00000000-0004-0000-0000-000043000000}"/>
    <hyperlink ref="A35" r:id="rId36" display="https://www.ishares.com/us/products/239453/ishares-1020-year-treasury-bond-etf" xr:uid="{00000000-0004-0000-0000-000045000000}"/>
    <hyperlink ref="A83" r:id="rId37" display="https://www.ishares.com/us/products/272345/ishares-ibonds-dec-2024-corporate-etf" xr:uid="{00000000-0004-0000-0000-000047000000}"/>
    <hyperlink ref="A86" r:id="rId38" display="https://www.ishares.com/us/products/272346/ishares-ibonds-dec-2025-corporate-etf" xr:uid="{00000000-0004-0000-0000-000049000000}"/>
    <hyperlink ref="A36" r:id="rId39" display="https://www.ishares.com/us/products/239830/ishares-international-treasury-bond-etf" xr:uid="{00000000-0004-0000-0000-00004B000000}"/>
    <hyperlink ref="A37" r:id="rId40" display="https://www.ishares.com/us/products/239431/ishares-aaa-a-rated-corporate-bond-etf" xr:uid="{00000000-0004-0000-0000-00004D000000}"/>
    <hyperlink ref="A38" r:id="rId41" display="https://www.ishares.com/us/products/288490/ishares-esg-aware-1-5-year-usd-corporate-bond-etf" xr:uid="{00000000-0004-0000-0000-00004F000000}"/>
    <hyperlink ref="A89" r:id="rId42" display="https://www.ishares.com/us/products/285027/ishares-ibonds-dec-2026-term-corporate-etf-fund" xr:uid="{00000000-0004-0000-0000-000053000000}"/>
    <hyperlink ref="A39" r:id="rId43" display="https://www.ishares.com/us/products/288488/ishares-esg-aware-usd-corporate-bond-etf" xr:uid="{00000000-0004-0000-0000-000055000000}"/>
    <hyperlink ref="A40" r:id="rId44" display="https://www.ishares.com/us/products/239459/ishares-cmbs-etf" xr:uid="{00000000-0004-0000-0000-000057000000}"/>
    <hyperlink ref="A41" r:id="rId45" display="https://www.ishares.com/us/products/314116/ishares-0-3-month-treasury-bond-etf" xr:uid="{00000000-0004-0000-0000-00005B000000}"/>
    <hyperlink ref="A42" r:id="rId46" display="https://www.ishares.com/us/products/239457/ishares-agency-bond-etf" xr:uid="{00000000-0004-0000-0000-00005D000000}"/>
    <hyperlink ref="A43" r:id="rId47" display="https://www.ishares.com/us/products/314499/ishares-esg-advanced-total-usd-bond-market-etf" xr:uid="{00000000-0004-0000-0000-00005F000000}"/>
    <hyperlink ref="A44" r:id="rId48" display="https://www.ishares.com/us/products/239525/ishares-emerging-markets-corporate-bond-etf" xr:uid="{00000000-0004-0000-0000-000061000000}"/>
    <hyperlink ref="A45" r:id="rId49" display="https://www.ishares.com/us/products/239767/ishares-new-york-amtfree-muni-bond-etf" xr:uid="{00000000-0004-0000-0000-000063000000}"/>
    <hyperlink ref="A92" r:id="rId50" display="https://www.ishares.com/us/products/290315/ishares-ibonds-dec-2027-term-corporate-etf" xr:uid="{00000000-0004-0000-0000-000065000000}"/>
    <hyperlink ref="A46" r:id="rId51" display="https://www.ishares.com/us/products/239527/ishares-emerging-markets-high-yield-bond-etf" xr:uid="{00000000-0004-0000-0000-000067000000}"/>
    <hyperlink ref="A47" r:id="rId52" display="https://www.ishares.com/us/products/239528/ishares-emerging-markets-local-currency-bond-etf" xr:uid="{00000000-0004-0000-0000-000069000000}"/>
    <hyperlink ref="A48" r:id="rId53" display="https://www.ishares.com/us/products/239462/ishares-governmentcredit-bond-etf" xr:uid="{00000000-0004-0000-0000-00006B000000}"/>
    <hyperlink ref="A49" r:id="rId54" display="https://www.ishares.com/us/products/239461/ishares-gnma-bond-etf" xr:uid="{00000000-0004-0000-0000-00006D000000}"/>
    <hyperlink ref="A50" r:id="rId55" display="https://www.ishares.com/us/products/315911/ishares-25+-year-treasury-strips-bond-etf" xr:uid="{00000000-0004-0000-0000-00006F000000}"/>
    <hyperlink ref="A78" r:id="rId56" display="https://www.ishares.com/us/products/276544/ishares-ibonds-dec-2022-amt-free-muni-bond-etf" xr:uid="{00000000-0004-0000-0000-000071000000}"/>
    <hyperlink ref="A51" r:id="rId57" display="https://www.ishares.com/us/products/239424/ishares-core-longterm-us-bond-etf" xr:uid="{00000000-0004-0000-0000-000073000000}"/>
    <hyperlink ref="A81" r:id="rId58" display="https://www.ishares.com/us/products/287194/ishares-ibonds-dec-2023-term-muni-bond-etf-fund" xr:uid="{00000000-0004-0000-0000-000075000000}"/>
    <hyperlink ref="A95" r:id="rId59" display="https://www.ishares.com/us/products/304570/ishares-ibonds-dec-2028-term-corporate-etf" xr:uid="{00000000-0004-0000-0000-000077000000}"/>
    <hyperlink ref="A52" r:id="rId60" display="https://www.ishares.com/us/products/272112/ishares-short-maturity-municipal-bond-etf" xr:uid="{00000000-0004-0000-0000-000079000000}"/>
    <hyperlink ref="A53" r:id="rId61" display="https://www.ishares.com/us/products/305296/ishares-global-green-bond-etf" xr:uid="{00000000-0004-0000-0000-00007B000000}"/>
    <hyperlink ref="A54" r:id="rId62" display="https://www.ishares.com/us/products/260652/ishares-treasury-floating-rate-bond-etf" xr:uid="{00000000-0004-0000-0000-00007D000000}"/>
    <hyperlink ref="A84" r:id="rId63" display="https://www.ishares.com/us/products/282961/ishares-ibonds-dec-2024-term-muni-bond-etf" xr:uid="{00000000-0004-0000-0000-00007F000000}"/>
    <hyperlink ref="A55" r:id="rId64" display="https://www.ishares.com/us/products/239551/ishares-global-high-yield-corporate-bond-etf" xr:uid="{00000000-0004-0000-0000-000081000000}"/>
    <hyperlink ref="A87" r:id="rId65" display="https://www.ishares.com/us/products/282964/ishares-ibonds-dec-2025-term-muni-bond-etf" xr:uid="{00000000-0004-0000-0000-000083000000}"/>
    <hyperlink ref="A56" r:id="rId66" display="https://www.ishares.com/us/products/288478/ishares-high-yield-bond-factor-etf" xr:uid="{00000000-0004-0000-0000-000085000000}"/>
    <hyperlink ref="A57" r:id="rId67" display="https://www.ishares.com/us/products/288302/ishares-investment-grade-bond-factor-etf" xr:uid="{00000000-0004-0000-0000-000087000000}"/>
    <hyperlink ref="A98" r:id="rId68" display="https://www.ishares.com/us/products/310035/ishares-ibonds-dec-2029-term-corporate-etf" xr:uid="{00000000-0004-0000-0000-000089000000}"/>
    <hyperlink ref="A90" r:id="rId69" display="https://www.ishares.com/us/products/308047/ishares-ibonds-dec-2026-term-muni-bond-etf" xr:uid="{00000000-0004-0000-0000-00008B000000}"/>
    <hyperlink ref="A100" r:id="rId70" display="https://www.ishares.com/us/products/314496/ishares-ibonds-dec-2030-term-corporate-etf" xr:uid="{00000000-0004-0000-0000-00008D000000}"/>
    <hyperlink ref="A58" r:id="rId71" display="https://www.ishares.com/us/products/264127/ishares-yield-optimized-bond-etf" xr:uid="{00000000-0004-0000-0000-00008F000000}"/>
    <hyperlink ref="A59" r:id="rId72" display="https://www.ishares.com/us/products/283857/ishares-esg-advanced-high-yield-corporate-bond-etf" xr:uid="{00000000-0004-0000-0000-000093000000}"/>
    <hyperlink ref="A60" r:id="rId73" display="https://www.ishares.com/us/products/285539/ishares-core-5-10-year-usd-bond-etf" xr:uid="{00000000-0004-0000-0000-000095000000}"/>
    <hyperlink ref="A61" r:id="rId74" display="https://www.ishares.com/us/products/271544/ishares-us-fixed-income-balanced-risk-etf" xr:uid="{00000000-0004-0000-0000-000097000000}"/>
    <hyperlink ref="A62" r:id="rId75" display="https://www.ishares.com/us/products/305259/ishares-bb-rated-corporate-bond-etf" xr:uid="{00000000-0004-0000-0000-000099000000}"/>
    <hyperlink ref="A63" r:id="rId76" display="https://www.ishares.com/us/products/294319/ishares-inflation-hedged-corporate-bond-etf" xr:uid="{00000000-0004-0000-0000-00009B000000}"/>
    <hyperlink ref="A72" r:id="rId77" display="https://www.ishares.com/us/products/308563/ishares-ibonds-2023-term-high-yield-and-income-etf" xr:uid="{00000000-0004-0000-0000-00009D000000}"/>
    <hyperlink ref="A79" r:id="rId78" display="https://www.ishares.com/us/products/312440/ishares-ibonds-dec-2022-term-treasury-etf" xr:uid="{00000000-0004-0000-0000-00009F000000}"/>
    <hyperlink ref="A96" r:id="rId79" display="https://www.ishares.com/us/products/308051/ishares-ibonds-dec-2028-term-muni-bond-etf" xr:uid="{00000000-0004-0000-0000-0000A1000000}"/>
    <hyperlink ref="A64" r:id="rId80" display="https://www.ishares.com/us/products/318688/ishares-bbb-rated-corporate-bond-etf" xr:uid="{00000000-0004-0000-0000-0000A3000000}"/>
    <hyperlink ref="A71" r:id="rId81" display="https://www.ishares.com/us/products/308561/ishares-ibonds-2022-term-high-yield-and-income-etf" xr:uid="{00000000-0004-0000-0000-0000A5000000}"/>
    <hyperlink ref="A65" r:id="rId82" display="https://www.ishares.com/us/products/239829/ishares-13-year-international-treasury-bond-etf" xr:uid="{00000000-0004-0000-0000-0000A7000000}"/>
    <hyperlink ref="A82" r:id="rId83" display="https://www.ishares.com/us/products/312444/ishares-ibonds-dec-2023-term-treasury-etf" xr:uid="{00000000-0004-0000-0000-0000A9000000}"/>
    <hyperlink ref="A93" r:id="rId84" display="https://www.ishares.com/us/products/308049/ishares-ibonds-dec-2027-term-muni-bond-etf" xr:uid="{00000000-0004-0000-0000-0000AB000000}"/>
    <hyperlink ref="A66" r:id="rId85" display="https://www.ishares.com/us/products/239550/ishares-global-ex-usd-high-yield-corporate-bond-etf" xr:uid="{00000000-0004-0000-0000-0000AD000000}"/>
    <hyperlink ref="A104" r:id="rId86" display="https://www.ishares.com/us/products/254555/isharesbond-mar-2023-corporate-term-etf" xr:uid="{00000000-0004-0000-0000-0000AF000000}"/>
    <hyperlink ref="A73" r:id="rId87" display="https://www.ishares.com/us/products/308565/ishares-ibonds-2024-term-high-yield-and-income-etf" xr:uid="{00000000-0004-0000-0000-0000B1000000}"/>
    <hyperlink ref="A85" r:id="rId88" display="https://www.ishares.com/us/products/312451/ishares-ibonds-dec-2024-term-treasury-etf" xr:uid="{00000000-0004-0000-0000-0000B3000000}"/>
    <hyperlink ref="A74" r:id="rId89" display="https://www.ishares.com/us/products/308567/ishares-ibonds-2025-term-high-yield-and-income-etf" xr:uid="{00000000-0004-0000-0000-0000B5000000}"/>
    <hyperlink ref="A94" r:id="rId90" display="https://www.ishares.com/us/products/312460/ishares-ibonds-dec-2027-term-treasury-etf" xr:uid="{00000000-0004-0000-0000-0000B7000000}"/>
    <hyperlink ref="A105" r:id="rId91" display="https://www.ishares.com/us/products/251477/isharesbond-mar-2023-corporate-exfinancials-term-etf" xr:uid="{00000000-0004-0000-0000-0000B9000000}"/>
    <hyperlink ref="A67" r:id="rId92" display="https://www.ishares.com/us/products/317978/blackrock-high-yield-muni-income-bond-etf" xr:uid="{00000000-0004-0000-0000-0000BB000000}"/>
    <hyperlink ref="A68" r:id="rId93" display="https://www.ishares.com/us/products/317976/blackrock-intermediate-muni-income-bond-etf" xr:uid="{00000000-0004-0000-0000-0000BD000000}"/>
    <hyperlink ref="A75" r:id="rId94" display="https://www.ishares.com/us/products/316512/ishares-ibonds-2026-term-high-yield-and-income-etf" xr:uid="{00000000-0004-0000-0000-0000BF000000}"/>
    <hyperlink ref="A88" r:id="rId95" display="https://www.ishares.com/us/products/312454/ishares-ibonds-dec-2025-term-treasury-etf" xr:uid="{00000000-0004-0000-0000-0000C1000000}"/>
    <hyperlink ref="A69" r:id="rId96" display="https://www.ishares.com/us/products/320598/ishares-usd-bond-factor-etf" xr:uid="{00000000-0004-0000-0000-0000C3000000}"/>
    <hyperlink ref="A70" r:id="rId97" display="https://www.ishares.com/us/products/321326/ishares-esg-advanced-investment-grade-corporate-bond-etf" xr:uid="{00000000-0004-0000-0000-0000C5000000}"/>
    <hyperlink ref="A97" r:id="rId98" display="https://www.ishares.com/us/products/312463/ishares-ibonds-dec-2028-term-treasury-etf" xr:uid="{00000000-0004-0000-0000-0000C7000000}"/>
    <hyperlink ref="A102" r:id="rId99" display="https://www.ishares.com/us/products/319154/ishares-ibonds-dec-2031-term-corporate-etf" xr:uid="{00000000-0004-0000-0000-0000C9000000}"/>
    <hyperlink ref="A91" r:id="rId100" display="https://www.ishares.com/us/products/312457/ishares-ibonds-dec-2026-term-treasury-etf" xr:uid="{00000000-0004-0000-0000-0000CB000000}"/>
    <hyperlink ref="A99" r:id="rId101" display="https://www.ishares.com/us/products/312466/ishares-ibonds-dec-2029-term-treasury-etf" xr:uid="{00000000-0004-0000-0000-0000CD000000}"/>
    <hyperlink ref="A76" r:id="rId102" display="https://www.ishares.com/us/products/319422/ishares-ibonds-2027-term-high-yield-and-income-etf" xr:uid="{00000000-0004-0000-0000-0000CF000000}"/>
    <hyperlink ref="A101" r:id="rId103" display="https://www.ishares.com/us/products/314830/ishares-ibonds-dec-2030-term-treasury-etf" xr:uid="{00000000-0004-0000-0000-0000D3000000}"/>
    <hyperlink ref="A103" r:id="rId104" display="https://www.ishares.com/us/products/319421/ishares-ibonds-dec-2031-term-treasury-etf" xr:uid="{00000000-0004-0000-0000-0000D5000000}"/>
    <hyperlink ref="C7" r:id="rId105" xr:uid="{00000000-0004-0000-0000-0000D8000000}"/>
  </hyperlinks>
  <pageMargins left="0.75" right="0.75" top="1" bottom="1" header="0.5" footer="0.5"/>
  <pageSetup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김다함</dc:creator>
  <cp:lastModifiedBy>김다함</cp:lastModifiedBy>
  <dcterms:created xsi:type="dcterms:W3CDTF">2021-12-20T07:15:24Z</dcterms:created>
  <dcterms:modified xsi:type="dcterms:W3CDTF">2022-01-04T05:15:17Z</dcterms:modified>
</cp:coreProperties>
</file>