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Sprint 0" sheetId="1" r:id="rId4"/>
    <sheet state="visible" name="Burndown Sprint 1" sheetId="2" r:id="rId5"/>
    <sheet state="visible" name="Burndown Sprint 2" sheetId="3" r:id="rId6"/>
    <sheet state="visible" name="Burndown Sprint 3" sheetId="4" r:id="rId7"/>
    <sheet state="visible" name="Burndown Sprint 4" sheetId="5" r:id="rId8"/>
    <sheet state="visible" name="Burndown Sprint 5" sheetId="6" r:id="rId9"/>
    <sheet state="visible" name="Burndown Sprint 6" sheetId="7" r:id="rId10"/>
    <sheet state="visible" name="Burndown Sprint 7" sheetId="8" r:id="rId11"/>
  </sheets>
  <definedNames/>
  <calcPr/>
  <extLst>
    <ext uri="GoogleSheetsCustomDataVersion2">
      <go:sheetsCustomData xmlns:go="http://customooxmlschemas.google.com/" r:id="rId12" roundtripDataChecksum="pUboKgVxHz7tBSvNqjxzntZKtf6trqLWYlv94nbhnyQ="/>
    </ext>
  </extLst>
</workbook>
</file>

<file path=xl/sharedStrings.xml><?xml version="1.0" encoding="utf-8"?>
<sst xmlns="http://schemas.openxmlformats.org/spreadsheetml/2006/main" count="106" uniqueCount="56">
  <si>
    <t>Control de Sprint - 0</t>
  </si>
  <si>
    <t>Historia Id</t>
  </si>
  <si>
    <t xml:space="preserve">Tareas </t>
  </si>
  <si>
    <t>horas estimadas</t>
  </si>
  <si>
    <t>DIA</t>
  </si>
  <si>
    <t>Total</t>
  </si>
  <si>
    <t>US1.1</t>
  </si>
  <si>
    <t>Configuración del entorno de desarrollo</t>
  </si>
  <si>
    <t>US2.1</t>
  </si>
  <si>
    <t>Diseño del esquema inicial de la base de datos</t>
  </si>
  <si>
    <t>Horas Reales de producto por realizar</t>
  </si>
  <si>
    <t>Horas Estimadas de producto por realizar</t>
  </si>
  <si>
    <t>Control de Sprint - 1</t>
  </si>
  <si>
    <t>US3.1</t>
  </si>
  <si>
    <t>Creación de página de inicio con login</t>
  </si>
  <si>
    <t>US3.2</t>
  </si>
  <si>
    <t xml:space="preserve">Creación de plantilla principal con navegación	</t>
  </si>
  <si>
    <t>Control de Sprint - 2</t>
  </si>
  <si>
    <t>US4.1</t>
  </si>
  <si>
    <t>Crear y gestionar categorías de gastos comunes</t>
  </si>
  <si>
    <t>US4.2</t>
  </si>
  <si>
    <t>Priorizar pagos de gastos comunes</t>
  </si>
  <si>
    <t>Crear y vincular gastos a propiedades</t>
  </si>
  <si>
    <t>Control de Sprint - 3</t>
  </si>
  <si>
    <t>US4.4</t>
  </si>
  <si>
    <t>Visualizar y gestionar mis gastos</t>
  </si>
  <si>
    <t>US4.5</t>
  </si>
  <si>
    <t>Realizar pagos de gastos comunes</t>
  </si>
  <si>
    <t>US4.6</t>
  </si>
  <si>
    <t>Verificar historial de gastos</t>
  </si>
  <si>
    <t>Control de Sprint - 4</t>
  </si>
  <si>
    <t>US5.1</t>
  </si>
  <si>
    <t>Establecer convenios de pago mínimo</t>
  </si>
  <si>
    <t>US5.2</t>
  </si>
  <si>
    <t>Gestión de autorizaciones para convenios de pago</t>
  </si>
  <si>
    <t>Control de Sprint - 5</t>
  </si>
  <si>
    <t>US7.1</t>
  </si>
  <si>
    <t xml:space="preserve">Integrar Webpay para el pago de cuotas vencidas
</t>
  </si>
  <si>
    <t xml:space="preserve">Gestionar múltiples propiedades por residente (4 días)
</t>
  </si>
  <si>
    <t xml:space="preserve">Asociar múltiples residentes a una propiedad (4 días)
</t>
  </si>
  <si>
    <t>Control de Sprint - 6</t>
  </si>
  <si>
    <t>US10.1</t>
  </si>
  <si>
    <t xml:space="preserve">Crear catálogo de productos
</t>
  </si>
  <si>
    <t>US10.2</t>
  </si>
  <si>
    <t>Implementar carrito de compras</t>
  </si>
  <si>
    <t>US11.1</t>
  </si>
  <si>
    <t>Generar reportes personalizados</t>
  </si>
  <si>
    <t>US11.2</t>
  </si>
  <si>
    <t>Exportar base de datos a Excel</t>
  </si>
  <si>
    <t>US12.1</t>
  </si>
  <si>
    <t xml:space="preserve">Enviar recibos de pago automáticamente
</t>
  </si>
  <si>
    <t>Control de Sprint - 7</t>
  </si>
  <si>
    <t>US.13.1</t>
  </si>
  <si>
    <t>Pruebas Unitarias y de Integración</t>
  </si>
  <si>
    <t>US14.1</t>
  </si>
  <si>
    <t>Preparar y entregar demo final (2 días)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</si>
</sst>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>
      <sz val="11.0"/>
      <color theme="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A8D08D"/>
        <bgColor rgb="FFA8D08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2" numFmtId="0" xfId="0" applyBorder="1" applyFont="1"/>
    <xf borderId="6" fillId="2" fontId="2" numFmtId="0" xfId="0" applyAlignment="1" applyBorder="1" applyFont="1">
      <alignment readingOrder="0"/>
    </xf>
    <xf borderId="7" fillId="0" fontId="4" numFmtId="0" xfId="0" applyBorder="1" applyFont="1"/>
    <xf borderId="8" fillId="3" fontId="2" numFmtId="0" xfId="0" applyAlignment="1" applyBorder="1" applyFill="1" applyFont="1">
      <alignment readingOrder="0" shrinkToFit="0" wrapText="1"/>
    </xf>
    <xf borderId="8" fillId="4" fontId="2" numFmtId="0" xfId="0" applyAlignment="1" applyBorder="1" applyFill="1" applyFont="1">
      <alignment readingOrder="0" shrinkToFit="0" wrapText="1"/>
    </xf>
    <xf borderId="9" fillId="4" fontId="2" numFmtId="0" xfId="0" applyAlignment="1" applyBorder="1" applyFont="1">
      <alignment horizontal="center" readingOrder="0" shrinkToFit="0" wrapText="1"/>
    </xf>
    <xf borderId="8" fillId="4" fontId="2" numFmtId="0" xfId="0" applyAlignment="1" applyBorder="1" applyFont="1">
      <alignment readingOrder="0"/>
    </xf>
    <xf borderId="8" fillId="4" fontId="2" numFmtId="0" xfId="0" applyBorder="1" applyFont="1"/>
    <xf borderId="1" fillId="4" fontId="2" numFmtId="0" xfId="0" applyBorder="1" applyFont="1"/>
    <xf borderId="1" fillId="5" fontId="2" numFmtId="0" xfId="0" applyBorder="1" applyFill="1" applyFont="1"/>
    <xf borderId="8" fillId="5" fontId="2" numFmtId="0" xfId="0" applyBorder="1" applyFont="1"/>
    <xf borderId="0" fillId="0" fontId="2" numFmtId="0" xfId="0" applyAlignment="1" applyFont="1">
      <alignment shrinkToFit="0" wrapText="1"/>
    </xf>
    <xf borderId="8" fillId="2" fontId="2" numFmtId="0" xfId="0" applyAlignment="1" applyBorder="1" applyFont="1">
      <alignment shrinkToFit="0" wrapText="1"/>
    </xf>
    <xf borderId="8" fillId="6" fontId="2" numFmtId="0" xfId="0" applyBorder="1" applyFill="1" applyFont="1"/>
    <xf borderId="8" fillId="6" fontId="2" numFmtId="164" xfId="0" applyBorder="1" applyFont="1" applyNumberFormat="1"/>
    <xf borderId="8" fillId="6" fontId="2" numFmtId="2" xfId="0" applyBorder="1" applyFont="1" applyNumberFormat="1"/>
    <xf borderId="0" fillId="0" fontId="2" numFmtId="0" xfId="0" applyAlignment="1" applyFont="1">
      <alignment horizontal="center" shrinkToFit="0" wrapText="1"/>
    </xf>
    <xf borderId="1" fillId="4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'Burndown Sprint 0'!$D$2:$H$2</c:f>
            </c:strRef>
          </c:cat>
          <c:val>
            <c:numRef>
              <c:f>'Burndown Sprint 0'!$D$8:$H$8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'Burndown Sprint 0'!$D$2:$H$2</c:f>
            </c:strRef>
          </c:cat>
          <c:val>
            <c:numRef>
              <c:f>'Burndown Sprint 0'!$D$10:$H$10</c:f>
              <c:numCache/>
            </c:numRef>
          </c:val>
          <c:smooth val="0"/>
        </c:ser>
        <c:axId val="1504536611"/>
        <c:axId val="362900045"/>
      </c:lineChart>
      <c:catAx>
        <c:axId val="1504536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2900045"/>
      </c:catAx>
      <c:valAx>
        <c:axId val="362900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45366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'Burndown Sprint 1'!$D$2:$H$2</c:f>
            </c:strRef>
          </c:cat>
          <c:val>
            <c:numRef>
              <c:f>'Burndown Sprint 1'!$D$8:$H$8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'Burndown Sprint 1'!$D$2:$H$2</c:f>
            </c:strRef>
          </c:cat>
          <c:val>
            <c:numRef>
              <c:f>'Burndown Sprint 1'!$D$10:$H$10</c:f>
              <c:numCache/>
            </c:numRef>
          </c:val>
          <c:smooth val="0"/>
        </c:ser>
        <c:axId val="1863077418"/>
        <c:axId val="2124904990"/>
      </c:lineChart>
      <c:catAx>
        <c:axId val="1863077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4904990"/>
      </c:catAx>
      <c:valAx>
        <c:axId val="2124904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30774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'Burndown Sprint 2'!$D$2:$H$2</c:f>
            </c:strRef>
          </c:cat>
          <c:val>
            <c:numRef>
              <c:f>'Burndown Sprint 2'!$D$9:$H$9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'Burndown Sprint 2'!$D$2:$H$2</c:f>
            </c:strRef>
          </c:cat>
          <c:val>
            <c:numRef>
              <c:f>'Burndown Sprint 2'!$D$11:$H$11</c:f>
              <c:numCache/>
            </c:numRef>
          </c:val>
          <c:smooth val="0"/>
        </c:ser>
        <c:axId val="1503995209"/>
        <c:axId val="2045048127"/>
      </c:lineChart>
      <c:catAx>
        <c:axId val="1503995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5048127"/>
      </c:catAx>
      <c:valAx>
        <c:axId val="2045048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39952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'Burndown Sprint 3'!$D$2:$H$2</c:f>
            </c:strRef>
          </c:cat>
          <c:val>
            <c:numRef>
              <c:f>'Burndown Sprint 3'!$D$9:$H$9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'Burndown Sprint 3'!$D$2:$H$2</c:f>
            </c:strRef>
          </c:cat>
          <c:val>
            <c:numRef>
              <c:f>'Burndown Sprint 3'!$D$11:$H$11</c:f>
              <c:numCache/>
            </c:numRef>
          </c:val>
          <c:smooth val="0"/>
        </c:ser>
        <c:axId val="677330697"/>
        <c:axId val="288863959"/>
      </c:lineChart>
      <c:catAx>
        <c:axId val="677330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88863959"/>
      </c:catAx>
      <c:valAx>
        <c:axId val="28886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73306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'Burndown Sprint 4'!$D$2:$H$2</c:f>
            </c:strRef>
          </c:cat>
          <c:val>
            <c:numRef>
              <c:f>'Burndown Sprint 4'!$D$8:$H$8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'Burndown Sprint 4'!$D$2:$H$2</c:f>
            </c:strRef>
          </c:cat>
          <c:val>
            <c:numRef>
              <c:f>'Burndown Sprint 4'!$D$10:$H$10</c:f>
              <c:numCache/>
            </c:numRef>
          </c:val>
          <c:smooth val="0"/>
        </c:ser>
        <c:axId val="889436485"/>
        <c:axId val="1451498111"/>
      </c:lineChart>
      <c:catAx>
        <c:axId val="889436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1498111"/>
      </c:catAx>
      <c:valAx>
        <c:axId val="1451498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94364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'Burndown Sprint 5'!$D$2:$H$2</c:f>
            </c:strRef>
          </c:cat>
          <c:val>
            <c:numRef>
              <c:f>'Burndown Sprint 5'!$D$9:$H$9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'Burndown Sprint 5'!$D$2:$H$2</c:f>
            </c:strRef>
          </c:cat>
          <c:val>
            <c:numRef>
              <c:f>'Burndown Sprint 5'!$D$11:$H$11</c:f>
              <c:numCache/>
            </c:numRef>
          </c:val>
          <c:smooth val="0"/>
        </c:ser>
        <c:axId val="204138333"/>
        <c:axId val="559832060"/>
      </c:lineChart>
      <c:catAx>
        <c:axId val="204138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9832060"/>
      </c:catAx>
      <c:valAx>
        <c:axId val="559832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13833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'Burndown Sprint 6'!$D$2:$H$2</c:f>
            </c:strRef>
          </c:cat>
          <c:val>
            <c:numRef>
              <c:f>'Burndown Sprint 6'!$D$11:$H$11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'Burndown Sprint 6'!$D$2:$H$2</c:f>
            </c:strRef>
          </c:cat>
          <c:val>
            <c:numRef>
              <c:f>'Burndown Sprint 6'!$D$13:$H$13</c:f>
              <c:numCache/>
            </c:numRef>
          </c:val>
          <c:smooth val="0"/>
        </c:ser>
        <c:axId val="1860562681"/>
        <c:axId val="1021059477"/>
      </c:lineChart>
      <c:catAx>
        <c:axId val="1860562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1059477"/>
      </c:catAx>
      <c:valAx>
        <c:axId val="1021059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05626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'Burndown Sprint 7'!$D$2:$H$2</c:f>
            </c:strRef>
          </c:cat>
          <c:val>
            <c:numRef>
              <c:f>'Burndown Sprint 7'!$D$8:$H$8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'Burndown Sprint 7'!$D$2:$H$2</c:f>
            </c:strRef>
          </c:cat>
          <c:val>
            <c:numRef>
              <c:f>'Burndown Sprint 7'!$D$10:$H$10</c:f>
              <c:numCache/>
            </c:numRef>
          </c:val>
          <c:smooth val="0"/>
        </c:ser>
        <c:axId val="834628764"/>
        <c:axId val="1134077994"/>
      </c:lineChart>
      <c:catAx>
        <c:axId val="834628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4077994"/>
      </c:catAx>
      <c:valAx>
        <c:axId val="1134077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462876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0</xdr:row>
      <xdr:rowOff>257175</xdr:rowOff>
    </xdr:from>
    <xdr:ext cx="3524250" cy="6057900"/>
    <xdr:graphicFrame>
      <xdr:nvGraphicFramePr>
        <xdr:cNvPr id="37892522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0</xdr:row>
      <xdr:rowOff>257175</xdr:rowOff>
    </xdr:from>
    <xdr:ext cx="3524250" cy="6057900"/>
    <xdr:graphicFrame>
      <xdr:nvGraphicFramePr>
        <xdr:cNvPr id="755348240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0</xdr:row>
      <xdr:rowOff>257175</xdr:rowOff>
    </xdr:from>
    <xdr:ext cx="3524250" cy="6057900"/>
    <xdr:graphicFrame>
      <xdr:nvGraphicFramePr>
        <xdr:cNvPr id="69055264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0</xdr:row>
      <xdr:rowOff>257175</xdr:rowOff>
    </xdr:from>
    <xdr:ext cx="3524250" cy="6057900"/>
    <xdr:graphicFrame>
      <xdr:nvGraphicFramePr>
        <xdr:cNvPr id="1323734200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0</xdr:row>
      <xdr:rowOff>257175</xdr:rowOff>
    </xdr:from>
    <xdr:ext cx="3524250" cy="6057900"/>
    <xdr:graphicFrame>
      <xdr:nvGraphicFramePr>
        <xdr:cNvPr id="241411301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0</xdr:row>
      <xdr:rowOff>257175</xdr:rowOff>
    </xdr:from>
    <xdr:ext cx="3524250" cy="6057900"/>
    <xdr:graphicFrame>
      <xdr:nvGraphicFramePr>
        <xdr:cNvPr id="1898844247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0</xdr:row>
      <xdr:rowOff>257175</xdr:rowOff>
    </xdr:from>
    <xdr:ext cx="3524250" cy="6057900"/>
    <xdr:graphicFrame>
      <xdr:nvGraphicFramePr>
        <xdr:cNvPr id="1029804820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0</xdr:row>
      <xdr:rowOff>257175</xdr:rowOff>
    </xdr:from>
    <xdr:ext cx="3524250" cy="6057900"/>
    <xdr:graphicFrame>
      <xdr:nvGraphicFramePr>
        <xdr:cNvPr id="1759450439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6.29"/>
    <col customWidth="1" min="3" max="3" width="17.0"/>
    <col customWidth="1" min="4" max="4" width="4.86"/>
    <col customWidth="1" min="5" max="13" width="5.86"/>
    <col customWidth="1" min="14" max="14" width="5.29"/>
    <col customWidth="1" min="15" max="31" width="10.71"/>
  </cols>
  <sheetData>
    <row r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3">
        <v>0.0</v>
      </c>
      <c r="E2" s="3">
        <v>1.0</v>
      </c>
      <c r="F2" s="3">
        <v>2.0</v>
      </c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>
      <c r="A3" s="4" t="s">
        <v>1</v>
      </c>
      <c r="B3" s="5" t="s">
        <v>2</v>
      </c>
      <c r="C3" s="5" t="s">
        <v>3</v>
      </c>
      <c r="D3" s="6" t="s">
        <v>4</v>
      </c>
      <c r="E3" s="7"/>
      <c r="F3" s="7"/>
      <c r="G3" s="7"/>
      <c r="H3" s="7"/>
      <c r="I3" s="7"/>
      <c r="J3" s="7"/>
      <c r="K3" s="7"/>
      <c r="L3" s="7"/>
      <c r="M3" s="8"/>
      <c r="N3" s="5" t="s">
        <v>5</v>
      </c>
      <c r="O3" s="2"/>
      <c r="P3" s="2"/>
      <c r="Q3" s="2"/>
      <c r="R3" s="2"/>
      <c r="S3" s="2"/>
    </row>
    <row r="4">
      <c r="A4" s="9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1">
        <v>6.0</v>
      </c>
      <c r="J4" s="10">
        <v>7.0</v>
      </c>
      <c r="K4" s="11">
        <v>8.0</v>
      </c>
      <c r="L4" s="10">
        <v>9.0</v>
      </c>
      <c r="M4" s="11">
        <v>10.0</v>
      </c>
      <c r="N4" s="12"/>
      <c r="O4" s="2"/>
      <c r="P4" s="2"/>
      <c r="Q4" s="2"/>
      <c r="R4" s="2"/>
      <c r="S4" s="2"/>
    </row>
    <row r="5">
      <c r="A5" s="13" t="s">
        <v>6</v>
      </c>
      <c r="B5" s="14" t="s">
        <v>7</v>
      </c>
      <c r="C5" s="15">
        <v>18.0</v>
      </c>
      <c r="D5" s="16">
        <v>4.0</v>
      </c>
      <c r="E5" s="16">
        <v>4.0</v>
      </c>
      <c r="F5" s="16">
        <v>4.0</v>
      </c>
      <c r="G5" s="16">
        <v>4.0</v>
      </c>
      <c r="H5" s="17"/>
      <c r="I5" s="18"/>
      <c r="J5" s="18"/>
      <c r="K5" s="18"/>
      <c r="L5" s="18"/>
      <c r="M5" s="18"/>
      <c r="N5" s="19">
        <f t="shared" ref="N5:N6" si="1">SUM(D5:M5)</f>
        <v>16</v>
      </c>
      <c r="O5" s="2"/>
      <c r="P5" s="2"/>
      <c r="Q5" s="2"/>
      <c r="R5" s="2"/>
      <c r="S5" s="2"/>
    </row>
    <row r="6">
      <c r="A6" s="13" t="s">
        <v>8</v>
      </c>
      <c r="B6" s="14" t="s">
        <v>9</v>
      </c>
      <c r="C6" s="15">
        <v>17.0</v>
      </c>
      <c r="D6" s="17"/>
      <c r="E6" s="17"/>
      <c r="F6" s="17"/>
      <c r="G6" s="17"/>
      <c r="H6" s="16">
        <v>4.0</v>
      </c>
      <c r="I6" s="16">
        <v>5.0</v>
      </c>
      <c r="J6" s="16">
        <v>4.0</v>
      </c>
      <c r="K6" s="16">
        <v>3.0</v>
      </c>
      <c r="L6" s="17"/>
      <c r="M6" s="17"/>
      <c r="N6" s="20">
        <f t="shared" si="1"/>
        <v>16</v>
      </c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21"/>
      <c r="B8" s="22" t="s">
        <v>10</v>
      </c>
      <c r="C8" s="23">
        <f>SUM(C5:C6)</f>
        <v>35</v>
      </c>
      <c r="D8" s="24">
        <f>C8</f>
        <v>35</v>
      </c>
      <c r="E8" s="25">
        <f t="shared" ref="E8:M8" si="2">D8-SUM(D5:D6)</f>
        <v>31</v>
      </c>
      <c r="F8" s="25">
        <f t="shared" si="2"/>
        <v>27</v>
      </c>
      <c r="G8" s="25">
        <f t="shared" si="2"/>
        <v>23</v>
      </c>
      <c r="H8" s="25">
        <f t="shared" si="2"/>
        <v>19</v>
      </c>
      <c r="I8" s="25">
        <f t="shared" si="2"/>
        <v>15</v>
      </c>
      <c r="J8" s="25">
        <f t="shared" si="2"/>
        <v>10</v>
      </c>
      <c r="K8" s="25">
        <f t="shared" si="2"/>
        <v>6</v>
      </c>
      <c r="L8" s="25">
        <f t="shared" si="2"/>
        <v>3</v>
      </c>
      <c r="M8" s="25">
        <f t="shared" si="2"/>
        <v>3</v>
      </c>
      <c r="N8" s="2"/>
      <c r="O8" s="2"/>
      <c r="P8" s="2"/>
      <c r="Q8" s="2"/>
      <c r="R8" s="2"/>
      <c r="S8" s="2"/>
    </row>
    <row r="9" ht="15.75" customHeight="1">
      <c r="A9" s="21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>
      <c r="A10" s="21"/>
      <c r="B10" s="22" t="s">
        <v>11</v>
      </c>
      <c r="C10" s="23">
        <f>SUM(C5:C6)</f>
        <v>35</v>
      </c>
      <c r="D10" s="23">
        <f>SUM(C5:C6)</f>
        <v>35</v>
      </c>
      <c r="E10" s="23">
        <f t="shared" ref="E10:M10" si="3">D10-(SUM($C$5:$C$6)/10)</f>
        <v>31.5</v>
      </c>
      <c r="F10" s="23">
        <f t="shared" si="3"/>
        <v>28</v>
      </c>
      <c r="G10" s="23">
        <f t="shared" si="3"/>
        <v>24.5</v>
      </c>
      <c r="H10" s="23">
        <f t="shared" si="3"/>
        <v>21</v>
      </c>
      <c r="I10" s="23">
        <f t="shared" si="3"/>
        <v>17.5</v>
      </c>
      <c r="J10" s="23">
        <f t="shared" si="3"/>
        <v>14</v>
      </c>
      <c r="K10" s="23">
        <f t="shared" si="3"/>
        <v>10.5</v>
      </c>
      <c r="L10" s="23">
        <f t="shared" si="3"/>
        <v>7</v>
      </c>
      <c r="M10" s="23">
        <f t="shared" si="3"/>
        <v>3.5</v>
      </c>
      <c r="N10" s="3"/>
      <c r="O10" s="2"/>
      <c r="P10" s="2"/>
      <c r="Q10" s="2"/>
      <c r="R10" s="2"/>
      <c r="S10" s="2"/>
    </row>
    <row r="11" ht="15.75" customHeight="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2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"/>
      <c r="C14" s="2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6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ht="15.75" customHeight="1">
      <c r="A18" s="2"/>
      <c r="B18" s="2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5.75" customHeight="1">
      <c r="A20" s="2"/>
      <c r="B20" s="2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5">
    <mergeCell ref="A3:A4"/>
    <mergeCell ref="B3:B4"/>
    <mergeCell ref="C3:C4"/>
    <mergeCell ref="D3:M3"/>
    <mergeCell ref="N3:N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6.29"/>
    <col customWidth="1" min="3" max="3" width="17.0"/>
    <col customWidth="1" min="4" max="4" width="4.86"/>
    <col customWidth="1" min="5" max="13" width="5.86"/>
    <col customWidth="1" min="14" max="14" width="5.29"/>
    <col customWidth="1" min="15" max="31" width="10.71"/>
  </cols>
  <sheetData>
    <row r="1">
      <c r="A1" s="1"/>
      <c r="B1" s="1" t="s">
        <v>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3">
        <v>0.0</v>
      </c>
      <c r="E2" s="3">
        <v>1.0</v>
      </c>
      <c r="F2" s="3">
        <v>2.0</v>
      </c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>
      <c r="A3" s="4" t="s">
        <v>1</v>
      </c>
      <c r="B3" s="5" t="s">
        <v>2</v>
      </c>
      <c r="C3" s="5" t="s">
        <v>3</v>
      </c>
      <c r="D3" s="6" t="s">
        <v>4</v>
      </c>
      <c r="E3" s="7"/>
      <c r="F3" s="7"/>
      <c r="G3" s="7"/>
      <c r="H3" s="7"/>
      <c r="I3" s="7"/>
      <c r="J3" s="7"/>
      <c r="K3" s="7"/>
      <c r="L3" s="7"/>
      <c r="M3" s="8"/>
      <c r="N3" s="5" t="s">
        <v>5</v>
      </c>
      <c r="O3" s="2"/>
      <c r="P3" s="2"/>
      <c r="Q3" s="2"/>
      <c r="R3" s="2"/>
      <c r="S3" s="2"/>
    </row>
    <row r="4">
      <c r="A4" s="9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1">
        <v>6.0</v>
      </c>
      <c r="J4" s="10">
        <v>7.0</v>
      </c>
      <c r="K4" s="11">
        <v>8.0</v>
      </c>
      <c r="L4" s="10">
        <v>9.0</v>
      </c>
      <c r="M4" s="11">
        <v>10.0</v>
      </c>
      <c r="N4" s="12"/>
      <c r="O4" s="2"/>
      <c r="P4" s="2"/>
      <c r="Q4" s="2"/>
      <c r="R4" s="2"/>
      <c r="S4" s="2"/>
    </row>
    <row r="5">
      <c r="A5" s="13" t="s">
        <v>13</v>
      </c>
      <c r="B5" s="14" t="s">
        <v>14</v>
      </c>
      <c r="C5" s="15">
        <v>17.0</v>
      </c>
      <c r="D5" s="16">
        <v>4.0</v>
      </c>
      <c r="E5" s="16">
        <v>5.0</v>
      </c>
      <c r="F5" s="16">
        <v>4.0</v>
      </c>
      <c r="G5" s="16">
        <v>4.0</v>
      </c>
      <c r="H5" s="17"/>
      <c r="I5" s="18"/>
      <c r="J5" s="18"/>
      <c r="K5" s="18"/>
      <c r="L5" s="18"/>
      <c r="M5" s="18"/>
      <c r="N5" s="19">
        <f t="shared" ref="N5:N6" si="1">SUM(D5:M5)</f>
        <v>17</v>
      </c>
      <c r="O5" s="2"/>
      <c r="P5" s="2"/>
      <c r="Q5" s="2"/>
      <c r="R5" s="2"/>
      <c r="S5" s="2"/>
    </row>
    <row r="6">
      <c r="A6" s="13" t="s">
        <v>15</v>
      </c>
      <c r="B6" s="14" t="s">
        <v>16</v>
      </c>
      <c r="C6" s="15">
        <v>15.0</v>
      </c>
      <c r="D6" s="17"/>
      <c r="E6" s="17"/>
      <c r="F6" s="17"/>
      <c r="G6" s="17"/>
      <c r="H6" s="16">
        <v>3.0</v>
      </c>
      <c r="I6" s="16">
        <v>4.0</v>
      </c>
      <c r="J6" s="16">
        <v>4.0</v>
      </c>
      <c r="K6" s="16">
        <v>2.0</v>
      </c>
      <c r="L6" s="17"/>
      <c r="M6" s="17"/>
      <c r="N6" s="20">
        <f t="shared" si="1"/>
        <v>13</v>
      </c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21"/>
      <c r="B8" s="22" t="s">
        <v>10</v>
      </c>
      <c r="C8" s="23">
        <f>SUM(C5:C6)</f>
        <v>32</v>
      </c>
      <c r="D8" s="24">
        <f>C8</f>
        <v>32</v>
      </c>
      <c r="E8" s="25">
        <f t="shared" ref="E8:M8" si="2">D8-SUM(D5:D6)</f>
        <v>28</v>
      </c>
      <c r="F8" s="25">
        <f t="shared" si="2"/>
        <v>23</v>
      </c>
      <c r="G8" s="25">
        <f t="shared" si="2"/>
        <v>19</v>
      </c>
      <c r="H8" s="25">
        <f t="shared" si="2"/>
        <v>15</v>
      </c>
      <c r="I8" s="25">
        <f t="shared" si="2"/>
        <v>12</v>
      </c>
      <c r="J8" s="25">
        <f t="shared" si="2"/>
        <v>8</v>
      </c>
      <c r="K8" s="25">
        <f t="shared" si="2"/>
        <v>4</v>
      </c>
      <c r="L8" s="25">
        <f t="shared" si="2"/>
        <v>2</v>
      </c>
      <c r="M8" s="25">
        <f t="shared" si="2"/>
        <v>2</v>
      </c>
      <c r="N8" s="2"/>
      <c r="O8" s="2"/>
      <c r="P8" s="2"/>
      <c r="Q8" s="2"/>
      <c r="R8" s="2"/>
      <c r="S8" s="2"/>
    </row>
    <row r="9" ht="15.75" customHeight="1">
      <c r="A9" s="21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>
      <c r="A10" s="21"/>
      <c r="B10" s="22" t="s">
        <v>11</v>
      </c>
      <c r="C10" s="23">
        <f>SUM(C5:C6)</f>
        <v>32</v>
      </c>
      <c r="D10" s="23">
        <f>SUM(C5:C6)</f>
        <v>32</v>
      </c>
      <c r="E10" s="23">
        <f t="shared" ref="E10:M10" si="3">D10-(SUM($C$5:$C$6)/10)</f>
        <v>28.8</v>
      </c>
      <c r="F10" s="23">
        <f t="shared" si="3"/>
        <v>25.6</v>
      </c>
      <c r="G10" s="23">
        <f t="shared" si="3"/>
        <v>22.4</v>
      </c>
      <c r="H10" s="23">
        <f t="shared" si="3"/>
        <v>19.2</v>
      </c>
      <c r="I10" s="23">
        <f t="shared" si="3"/>
        <v>16</v>
      </c>
      <c r="J10" s="23">
        <f t="shared" si="3"/>
        <v>12.8</v>
      </c>
      <c r="K10" s="23">
        <f t="shared" si="3"/>
        <v>9.6</v>
      </c>
      <c r="L10" s="23">
        <f t="shared" si="3"/>
        <v>6.4</v>
      </c>
      <c r="M10" s="23">
        <f t="shared" si="3"/>
        <v>3.2</v>
      </c>
      <c r="N10" s="3"/>
      <c r="O10" s="2"/>
      <c r="P10" s="2"/>
      <c r="Q10" s="2"/>
      <c r="R10" s="2"/>
      <c r="S10" s="2"/>
    </row>
    <row r="11" ht="15.75" customHeight="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2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"/>
      <c r="C14" s="2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6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ht="15.75" customHeight="1">
      <c r="A18" s="2"/>
      <c r="B18" s="2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5.75" customHeight="1">
      <c r="A20" s="2"/>
      <c r="B20" s="2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5">
    <mergeCell ref="A3:A4"/>
    <mergeCell ref="B3:B4"/>
    <mergeCell ref="C3:C4"/>
    <mergeCell ref="D3:M3"/>
    <mergeCell ref="N3:N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6.29"/>
    <col customWidth="1" min="3" max="3" width="17.0"/>
    <col customWidth="1" min="4" max="4" width="4.86"/>
    <col customWidth="1" min="5" max="13" width="5.86"/>
    <col customWidth="1" min="14" max="14" width="5.29"/>
    <col customWidth="1" min="15" max="31" width="10.71"/>
  </cols>
  <sheetData>
    <row r="1">
      <c r="A1" s="1"/>
      <c r="B1" s="1" t="s">
        <v>17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3">
        <v>0.0</v>
      </c>
      <c r="E2" s="3">
        <v>1.0</v>
      </c>
      <c r="F2" s="3">
        <v>2.0</v>
      </c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>
      <c r="A3" s="4" t="s">
        <v>1</v>
      </c>
      <c r="B3" s="5" t="s">
        <v>2</v>
      </c>
      <c r="C3" s="5" t="s">
        <v>3</v>
      </c>
      <c r="D3" s="6" t="s">
        <v>4</v>
      </c>
      <c r="E3" s="7"/>
      <c r="F3" s="7"/>
      <c r="G3" s="7"/>
      <c r="H3" s="7"/>
      <c r="I3" s="7"/>
      <c r="J3" s="7"/>
      <c r="K3" s="7"/>
      <c r="L3" s="7"/>
      <c r="M3" s="8"/>
      <c r="N3" s="5" t="s">
        <v>5</v>
      </c>
      <c r="O3" s="2"/>
      <c r="P3" s="2"/>
      <c r="Q3" s="2"/>
      <c r="R3" s="2"/>
      <c r="S3" s="2"/>
    </row>
    <row r="4">
      <c r="A4" s="9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1">
        <v>6.0</v>
      </c>
      <c r="J4" s="10">
        <v>7.0</v>
      </c>
      <c r="K4" s="11">
        <v>8.0</v>
      </c>
      <c r="L4" s="10">
        <v>9.0</v>
      </c>
      <c r="M4" s="11">
        <v>10.0</v>
      </c>
      <c r="N4" s="12"/>
      <c r="O4" s="2"/>
      <c r="P4" s="2"/>
      <c r="Q4" s="2"/>
      <c r="R4" s="2"/>
      <c r="S4" s="2"/>
    </row>
    <row r="5">
      <c r="A5" s="13" t="s">
        <v>18</v>
      </c>
      <c r="B5" s="14" t="s">
        <v>19</v>
      </c>
      <c r="C5" s="15">
        <v>13.0</v>
      </c>
      <c r="D5" s="16">
        <v>3.0</v>
      </c>
      <c r="E5" s="16">
        <v>4.0</v>
      </c>
      <c r="F5" s="16">
        <v>4.0</v>
      </c>
      <c r="G5" s="16"/>
      <c r="H5" s="17"/>
      <c r="I5" s="18"/>
      <c r="J5" s="18"/>
      <c r="K5" s="18"/>
      <c r="L5" s="18"/>
      <c r="M5" s="18"/>
      <c r="N5" s="19">
        <f t="shared" ref="N5:N7" si="1">SUM(D5:M5)</f>
        <v>11</v>
      </c>
      <c r="O5" s="2"/>
      <c r="P5" s="2"/>
      <c r="Q5" s="2"/>
      <c r="R5" s="2"/>
      <c r="S5" s="2"/>
    </row>
    <row r="6">
      <c r="A6" s="13" t="s">
        <v>20</v>
      </c>
      <c r="B6" s="14" t="s">
        <v>21</v>
      </c>
      <c r="C6" s="15">
        <v>11.0</v>
      </c>
      <c r="D6" s="17"/>
      <c r="E6" s="17"/>
      <c r="F6" s="17"/>
      <c r="G6" s="16">
        <v>2.0</v>
      </c>
      <c r="H6" s="16">
        <v>4.0</v>
      </c>
      <c r="I6" s="27">
        <v>4.0</v>
      </c>
      <c r="J6" s="27"/>
      <c r="K6" s="27"/>
      <c r="L6" s="18"/>
      <c r="M6" s="18"/>
      <c r="N6" s="19">
        <f t="shared" si="1"/>
        <v>10</v>
      </c>
      <c r="O6" s="2"/>
      <c r="P6" s="2"/>
      <c r="Q6" s="2"/>
      <c r="R6" s="2"/>
      <c r="S6" s="2"/>
    </row>
    <row r="7">
      <c r="A7" s="13" t="s">
        <v>20</v>
      </c>
      <c r="B7" s="14" t="s">
        <v>22</v>
      </c>
      <c r="C7" s="15">
        <v>10.0</v>
      </c>
      <c r="D7" s="17"/>
      <c r="E7" s="17"/>
      <c r="F7" s="17"/>
      <c r="G7" s="17"/>
      <c r="H7" s="16"/>
      <c r="I7" s="16"/>
      <c r="J7" s="16">
        <v>3.0</v>
      </c>
      <c r="K7" s="16">
        <v>3.0</v>
      </c>
      <c r="L7" s="16">
        <v>3.0</v>
      </c>
      <c r="M7" s="17"/>
      <c r="N7" s="20">
        <f t="shared" si="1"/>
        <v>9</v>
      </c>
      <c r="O7" s="2"/>
      <c r="P7" s="2"/>
      <c r="Q7" s="2"/>
      <c r="R7" s="2"/>
      <c r="S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A9" s="21"/>
      <c r="B9" s="22" t="s">
        <v>10</v>
      </c>
      <c r="C9" s="23">
        <f>SUM(C5:C7)</f>
        <v>34</v>
      </c>
      <c r="D9" s="24">
        <f>C9</f>
        <v>34</v>
      </c>
      <c r="E9" s="25">
        <f t="shared" ref="E9:M9" si="2">D9-SUM(D5:D7)</f>
        <v>31</v>
      </c>
      <c r="F9" s="25">
        <f t="shared" si="2"/>
        <v>27</v>
      </c>
      <c r="G9" s="25">
        <f t="shared" si="2"/>
        <v>23</v>
      </c>
      <c r="H9" s="25">
        <f t="shared" si="2"/>
        <v>21</v>
      </c>
      <c r="I9" s="25">
        <f t="shared" si="2"/>
        <v>17</v>
      </c>
      <c r="J9" s="25">
        <f t="shared" si="2"/>
        <v>13</v>
      </c>
      <c r="K9" s="25">
        <f t="shared" si="2"/>
        <v>10</v>
      </c>
      <c r="L9" s="25">
        <f t="shared" si="2"/>
        <v>7</v>
      </c>
      <c r="M9" s="25">
        <f t="shared" si="2"/>
        <v>4</v>
      </c>
      <c r="N9" s="2"/>
      <c r="O9" s="2"/>
      <c r="P9" s="2"/>
      <c r="Q9" s="2"/>
      <c r="R9" s="2"/>
      <c r="S9" s="2"/>
    </row>
    <row r="10" ht="15.75" customHeight="1">
      <c r="A10" s="21"/>
      <c r="B10" s="2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>
      <c r="A11" s="21"/>
      <c r="B11" s="22" t="s">
        <v>11</v>
      </c>
      <c r="C11" s="23">
        <f>SUM(C5:C7)</f>
        <v>34</v>
      </c>
      <c r="D11" s="23">
        <f>SUM(C5:C7)</f>
        <v>34</v>
      </c>
      <c r="E11" s="23">
        <f t="shared" ref="E11:M11" si="3">D11-(SUM($C$5:$C$7)/10)</f>
        <v>30.6</v>
      </c>
      <c r="F11" s="23">
        <f t="shared" si="3"/>
        <v>27.2</v>
      </c>
      <c r="G11" s="23">
        <f t="shared" si="3"/>
        <v>23.8</v>
      </c>
      <c r="H11" s="23">
        <f t="shared" si="3"/>
        <v>20.4</v>
      </c>
      <c r="I11" s="23">
        <f t="shared" si="3"/>
        <v>17</v>
      </c>
      <c r="J11" s="23">
        <f t="shared" si="3"/>
        <v>13.6</v>
      </c>
      <c r="K11" s="23">
        <f t="shared" si="3"/>
        <v>10.2</v>
      </c>
      <c r="L11" s="23">
        <f t="shared" si="3"/>
        <v>6.8</v>
      </c>
      <c r="M11" s="23">
        <f t="shared" si="3"/>
        <v>3.4</v>
      </c>
      <c r="N11" s="3"/>
      <c r="O11" s="2"/>
      <c r="P11" s="2"/>
      <c r="Q11" s="2"/>
      <c r="R11" s="2"/>
      <c r="S11" s="2"/>
    </row>
    <row r="12" ht="15.75" customHeight="1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2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"/>
      <c r="C14" s="2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2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5.75" customHeight="1">
      <c r="A20" s="2"/>
      <c r="B20" s="2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>
      <c r="A22" s="2"/>
      <c r="B22" s="2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5">
    <mergeCell ref="A3:A4"/>
    <mergeCell ref="B3:B4"/>
    <mergeCell ref="C3:C4"/>
    <mergeCell ref="D3:M3"/>
    <mergeCell ref="N3:N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6.29"/>
    <col customWidth="1" min="3" max="3" width="17.0"/>
    <col customWidth="1" min="4" max="4" width="4.86"/>
    <col customWidth="1" min="5" max="13" width="5.86"/>
    <col customWidth="1" min="14" max="14" width="5.29"/>
    <col customWidth="1" min="15" max="31" width="10.71"/>
  </cols>
  <sheetData>
    <row r="1">
      <c r="A1" s="1"/>
      <c r="B1" s="1" t="s">
        <v>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3">
        <v>0.0</v>
      </c>
      <c r="E2" s="3">
        <v>1.0</v>
      </c>
      <c r="F2" s="3">
        <v>2.0</v>
      </c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>
      <c r="A3" s="4" t="s">
        <v>1</v>
      </c>
      <c r="B3" s="5" t="s">
        <v>2</v>
      </c>
      <c r="C3" s="5" t="s">
        <v>3</v>
      </c>
      <c r="D3" s="6" t="s">
        <v>4</v>
      </c>
      <c r="E3" s="7"/>
      <c r="F3" s="7"/>
      <c r="G3" s="7"/>
      <c r="H3" s="7"/>
      <c r="I3" s="7"/>
      <c r="J3" s="7"/>
      <c r="K3" s="7"/>
      <c r="L3" s="7"/>
      <c r="M3" s="8"/>
      <c r="N3" s="5" t="s">
        <v>5</v>
      </c>
      <c r="O3" s="2"/>
      <c r="P3" s="2"/>
      <c r="Q3" s="2"/>
      <c r="R3" s="2"/>
      <c r="S3" s="2"/>
    </row>
    <row r="4">
      <c r="A4" s="9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1">
        <v>6.0</v>
      </c>
      <c r="J4" s="10">
        <v>7.0</v>
      </c>
      <c r="K4" s="11">
        <v>8.0</v>
      </c>
      <c r="L4" s="10">
        <v>9.0</v>
      </c>
      <c r="M4" s="11">
        <v>10.0</v>
      </c>
      <c r="N4" s="12"/>
      <c r="O4" s="2"/>
      <c r="P4" s="2"/>
      <c r="Q4" s="2"/>
      <c r="R4" s="2"/>
      <c r="S4" s="2"/>
    </row>
    <row r="5">
      <c r="A5" s="13" t="s">
        <v>24</v>
      </c>
      <c r="B5" s="14" t="s">
        <v>25</v>
      </c>
      <c r="C5" s="15">
        <v>11.0</v>
      </c>
      <c r="D5" s="16">
        <v>3.0</v>
      </c>
      <c r="E5" s="16">
        <v>3.0</v>
      </c>
      <c r="F5" s="16">
        <v>4.0</v>
      </c>
      <c r="G5" s="16">
        <v>1.0</v>
      </c>
      <c r="H5" s="17"/>
      <c r="I5" s="18"/>
      <c r="J5" s="18"/>
      <c r="K5" s="18"/>
      <c r="L5" s="18"/>
      <c r="M5" s="18"/>
      <c r="N5" s="19">
        <f t="shared" ref="N5:N7" si="1">SUM(D5:M5)</f>
        <v>11</v>
      </c>
      <c r="O5" s="2"/>
      <c r="P5" s="2"/>
      <c r="Q5" s="2"/>
      <c r="R5" s="2"/>
      <c r="S5" s="2"/>
    </row>
    <row r="6">
      <c r="A6" s="13" t="s">
        <v>26</v>
      </c>
      <c r="B6" s="14" t="s">
        <v>27</v>
      </c>
      <c r="C6" s="15">
        <v>12.0</v>
      </c>
      <c r="D6" s="17"/>
      <c r="E6" s="17"/>
      <c r="F6" s="17"/>
      <c r="G6" s="16">
        <v>4.0</v>
      </c>
      <c r="H6" s="16">
        <v>4.0</v>
      </c>
      <c r="I6" s="27">
        <v>2.0</v>
      </c>
      <c r="J6" s="27"/>
      <c r="K6" s="27"/>
      <c r="L6" s="18"/>
      <c r="M6" s="18"/>
      <c r="N6" s="19">
        <f t="shared" si="1"/>
        <v>10</v>
      </c>
      <c r="O6" s="2"/>
      <c r="P6" s="2"/>
      <c r="Q6" s="2"/>
      <c r="R6" s="2"/>
      <c r="S6" s="2"/>
    </row>
    <row r="7">
      <c r="A7" s="13" t="s">
        <v>28</v>
      </c>
      <c r="B7" s="14" t="s">
        <v>29</v>
      </c>
      <c r="C7" s="15">
        <v>10.0</v>
      </c>
      <c r="D7" s="17"/>
      <c r="E7" s="17"/>
      <c r="F7" s="17"/>
      <c r="G7" s="17"/>
      <c r="H7" s="16"/>
      <c r="I7" s="16">
        <v>2.0</v>
      </c>
      <c r="J7" s="16">
        <v>4.0</v>
      </c>
      <c r="K7" s="16">
        <v>2.0</v>
      </c>
      <c r="L7" s="17"/>
      <c r="M7" s="17"/>
      <c r="N7" s="20">
        <f t="shared" si="1"/>
        <v>8</v>
      </c>
      <c r="O7" s="2"/>
      <c r="P7" s="2"/>
      <c r="Q7" s="2"/>
      <c r="R7" s="2"/>
      <c r="S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A9" s="21"/>
      <c r="B9" s="22" t="s">
        <v>10</v>
      </c>
      <c r="C9" s="23">
        <f>SUM(C5:C7)</f>
        <v>33</v>
      </c>
      <c r="D9" s="24">
        <f>C9</f>
        <v>33</v>
      </c>
      <c r="E9" s="25">
        <f t="shared" ref="E9:M9" si="2">D9-SUM(D5:D7)</f>
        <v>30</v>
      </c>
      <c r="F9" s="25">
        <f t="shared" si="2"/>
        <v>27</v>
      </c>
      <c r="G9" s="25">
        <f t="shared" si="2"/>
        <v>23</v>
      </c>
      <c r="H9" s="25">
        <f t="shared" si="2"/>
        <v>18</v>
      </c>
      <c r="I9" s="25">
        <f t="shared" si="2"/>
        <v>14</v>
      </c>
      <c r="J9" s="25">
        <f t="shared" si="2"/>
        <v>10</v>
      </c>
      <c r="K9" s="25">
        <f t="shared" si="2"/>
        <v>6</v>
      </c>
      <c r="L9" s="25">
        <f t="shared" si="2"/>
        <v>4</v>
      </c>
      <c r="M9" s="25">
        <f t="shared" si="2"/>
        <v>4</v>
      </c>
      <c r="N9" s="2"/>
      <c r="O9" s="2"/>
      <c r="P9" s="2"/>
      <c r="Q9" s="2"/>
      <c r="R9" s="2"/>
      <c r="S9" s="2"/>
    </row>
    <row r="10" ht="15.75" customHeight="1">
      <c r="A10" s="21"/>
      <c r="B10" s="2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>
      <c r="A11" s="21"/>
      <c r="B11" s="22" t="s">
        <v>11</v>
      </c>
      <c r="C11" s="23">
        <f>SUM(C5:C7)</f>
        <v>33</v>
      </c>
      <c r="D11" s="23">
        <f>SUM(C5:C7)</f>
        <v>33</v>
      </c>
      <c r="E11" s="23">
        <f t="shared" ref="E11:M11" si="3">D11-(SUM($C$5:$C$7)/10)</f>
        <v>29.7</v>
      </c>
      <c r="F11" s="23">
        <f t="shared" si="3"/>
        <v>26.4</v>
      </c>
      <c r="G11" s="23">
        <f t="shared" si="3"/>
        <v>23.1</v>
      </c>
      <c r="H11" s="23">
        <f t="shared" si="3"/>
        <v>19.8</v>
      </c>
      <c r="I11" s="23">
        <f t="shared" si="3"/>
        <v>16.5</v>
      </c>
      <c r="J11" s="23">
        <f t="shared" si="3"/>
        <v>13.2</v>
      </c>
      <c r="K11" s="23">
        <f t="shared" si="3"/>
        <v>9.9</v>
      </c>
      <c r="L11" s="23">
        <f t="shared" si="3"/>
        <v>6.6</v>
      </c>
      <c r="M11" s="23">
        <f t="shared" si="3"/>
        <v>3.3</v>
      </c>
      <c r="N11" s="3"/>
      <c r="O11" s="2"/>
      <c r="P11" s="2"/>
      <c r="Q11" s="2"/>
      <c r="R11" s="2"/>
      <c r="S11" s="2"/>
    </row>
    <row r="12" ht="15.75" customHeight="1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2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"/>
      <c r="C14" s="2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2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5.75" customHeight="1">
      <c r="A20" s="2"/>
      <c r="B20" s="2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>
      <c r="A22" s="2"/>
      <c r="B22" s="2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5">
    <mergeCell ref="A3:A4"/>
    <mergeCell ref="B3:B4"/>
    <mergeCell ref="C3:C4"/>
    <mergeCell ref="D3:M3"/>
    <mergeCell ref="N3:N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6.29"/>
    <col customWidth="1" min="3" max="3" width="17.0"/>
    <col customWidth="1" min="4" max="4" width="4.86"/>
    <col customWidth="1" min="5" max="13" width="5.86"/>
    <col customWidth="1" min="14" max="14" width="5.29"/>
    <col customWidth="1" min="15" max="31" width="10.71"/>
  </cols>
  <sheetData>
    <row r="1">
      <c r="A1" s="1"/>
      <c r="B1" s="1" t="s">
        <v>30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3">
        <v>0.0</v>
      </c>
      <c r="E2" s="3">
        <v>1.0</v>
      </c>
      <c r="F2" s="3">
        <v>2.0</v>
      </c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>
      <c r="A3" s="4" t="s">
        <v>1</v>
      </c>
      <c r="B3" s="5" t="s">
        <v>2</v>
      </c>
      <c r="C3" s="5" t="s">
        <v>3</v>
      </c>
      <c r="D3" s="6" t="s">
        <v>4</v>
      </c>
      <c r="E3" s="7"/>
      <c r="F3" s="7"/>
      <c r="G3" s="7"/>
      <c r="H3" s="7"/>
      <c r="I3" s="7"/>
      <c r="J3" s="7"/>
      <c r="K3" s="7"/>
      <c r="L3" s="7"/>
      <c r="M3" s="8"/>
      <c r="N3" s="5" t="s">
        <v>5</v>
      </c>
      <c r="O3" s="2"/>
      <c r="P3" s="2"/>
      <c r="Q3" s="2"/>
      <c r="R3" s="2"/>
      <c r="S3" s="2"/>
    </row>
    <row r="4">
      <c r="A4" s="9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1">
        <v>6.0</v>
      </c>
      <c r="J4" s="10">
        <v>7.0</v>
      </c>
      <c r="K4" s="11">
        <v>8.0</v>
      </c>
      <c r="L4" s="10">
        <v>9.0</v>
      </c>
      <c r="M4" s="11">
        <v>10.0</v>
      </c>
      <c r="N4" s="12"/>
      <c r="O4" s="2"/>
      <c r="P4" s="2"/>
      <c r="Q4" s="2"/>
      <c r="R4" s="2"/>
      <c r="S4" s="2"/>
    </row>
    <row r="5">
      <c r="A5" s="13" t="s">
        <v>31</v>
      </c>
      <c r="B5" s="14" t="s">
        <v>32</v>
      </c>
      <c r="C5" s="15">
        <v>13.0</v>
      </c>
      <c r="D5" s="16">
        <v>2.0</v>
      </c>
      <c r="E5" s="16">
        <v>5.0</v>
      </c>
      <c r="F5" s="16">
        <v>4.0</v>
      </c>
      <c r="G5" s="16"/>
      <c r="H5" s="17"/>
      <c r="I5" s="18"/>
      <c r="J5" s="18"/>
      <c r="K5" s="18"/>
      <c r="L5" s="18"/>
      <c r="M5" s="18"/>
      <c r="N5" s="19">
        <f t="shared" ref="N5:N6" si="1">SUM(D5:M5)</f>
        <v>11</v>
      </c>
      <c r="O5" s="2"/>
      <c r="P5" s="2"/>
      <c r="Q5" s="2"/>
      <c r="R5" s="2"/>
      <c r="S5" s="2"/>
    </row>
    <row r="6">
      <c r="A6" s="13" t="s">
        <v>33</v>
      </c>
      <c r="B6" s="14" t="s">
        <v>34</v>
      </c>
      <c r="C6" s="15">
        <v>12.0</v>
      </c>
      <c r="D6" s="17"/>
      <c r="E6" s="17"/>
      <c r="F6" s="17"/>
      <c r="G6" s="16">
        <v>3.0</v>
      </c>
      <c r="H6" s="16">
        <v>4.0</v>
      </c>
      <c r="I6" s="27">
        <v>4.0</v>
      </c>
      <c r="J6" s="27"/>
      <c r="K6" s="27"/>
      <c r="L6" s="18"/>
      <c r="M6" s="18"/>
      <c r="N6" s="19">
        <f t="shared" si="1"/>
        <v>11</v>
      </c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21"/>
      <c r="B8" s="22" t="s">
        <v>10</v>
      </c>
      <c r="C8" s="23">
        <f>SUM(C5:C6)</f>
        <v>25</v>
      </c>
      <c r="D8" s="24">
        <f>C8</f>
        <v>25</v>
      </c>
      <c r="E8" s="25">
        <f t="shared" ref="E8:M8" si="2">D8-SUM(D5:D6)</f>
        <v>23</v>
      </c>
      <c r="F8" s="25">
        <f t="shared" si="2"/>
        <v>18</v>
      </c>
      <c r="G8" s="25">
        <f t="shared" si="2"/>
        <v>14</v>
      </c>
      <c r="H8" s="25">
        <f t="shared" si="2"/>
        <v>11</v>
      </c>
      <c r="I8" s="25">
        <f t="shared" si="2"/>
        <v>7</v>
      </c>
      <c r="J8" s="25">
        <f t="shared" si="2"/>
        <v>3</v>
      </c>
      <c r="K8" s="25">
        <f t="shared" si="2"/>
        <v>3</v>
      </c>
      <c r="L8" s="25">
        <f t="shared" si="2"/>
        <v>3</v>
      </c>
      <c r="M8" s="25">
        <f t="shared" si="2"/>
        <v>3</v>
      </c>
      <c r="N8" s="2"/>
      <c r="O8" s="2"/>
      <c r="P8" s="2"/>
      <c r="Q8" s="2"/>
      <c r="R8" s="2"/>
      <c r="S8" s="2"/>
    </row>
    <row r="9" ht="15.75" customHeight="1">
      <c r="A9" s="21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>
      <c r="A10" s="21"/>
      <c r="B10" s="22" t="s">
        <v>11</v>
      </c>
      <c r="C10" s="23">
        <f>SUM(C5:C6)</f>
        <v>25</v>
      </c>
      <c r="D10" s="23">
        <f>SUM(C5:C6)</f>
        <v>25</v>
      </c>
      <c r="E10" s="23">
        <f t="shared" ref="E10:M10" si="3">D10-(SUM($C$5:$C$6)/10)</f>
        <v>22.5</v>
      </c>
      <c r="F10" s="23">
        <f t="shared" si="3"/>
        <v>20</v>
      </c>
      <c r="G10" s="23">
        <f t="shared" si="3"/>
        <v>17.5</v>
      </c>
      <c r="H10" s="23">
        <f t="shared" si="3"/>
        <v>15</v>
      </c>
      <c r="I10" s="23">
        <f t="shared" si="3"/>
        <v>12.5</v>
      </c>
      <c r="J10" s="23">
        <f t="shared" si="3"/>
        <v>10</v>
      </c>
      <c r="K10" s="23">
        <f t="shared" si="3"/>
        <v>7.5</v>
      </c>
      <c r="L10" s="23">
        <f t="shared" si="3"/>
        <v>5</v>
      </c>
      <c r="M10" s="23">
        <f t="shared" si="3"/>
        <v>2.5</v>
      </c>
      <c r="N10" s="3"/>
      <c r="O10" s="2"/>
      <c r="P10" s="2"/>
      <c r="Q10" s="2"/>
      <c r="R10" s="2"/>
      <c r="S10" s="2"/>
    </row>
    <row r="11" ht="15.75" customHeight="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2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"/>
      <c r="C14" s="2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6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ht="15.75" customHeight="1">
      <c r="A18" s="2"/>
      <c r="B18" s="2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5.75" customHeight="1">
      <c r="A20" s="2"/>
      <c r="B20" s="2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5">
    <mergeCell ref="A3:A4"/>
    <mergeCell ref="B3:B4"/>
    <mergeCell ref="C3:C4"/>
    <mergeCell ref="D3:M3"/>
    <mergeCell ref="N3:N4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6.29"/>
    <col customWidth="1" min="3" max="3" width="17.0"/>
    <col customWidth="1" min="4" max="4" width="4.86"/>
    <col customWidth="1" min="5" max="13" width="5.86"/>
    <col customWidth="1" min="14" max="14" width="5.29"/>
    <col customWidth="1" min="15" max="31" width="10.71"/>
  </cols>
  <sheetData>
    <row r="1">
      <c r="A1" s="1"/>
      <c r="B1" s="1" t="s">
        <v>35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3">
        <v>0.0</v>
      </c>
      <c r="E2" s="3">
        <v>1.0</v>
      </c>
      <c r="F2" s="3">
        <v>2.0</v>
      </c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>
      <c r="A3" s="4" t="s">
        <v>1</v>
      </c>
      <c r="B3" s="5" t="s">
        <v>2</v>
      </c>
      <c r="C3" s="5" t="s">
        <v>3</v>
      </c>
      <c r="D3" s="6" t="s">
        <v>4</v>
      </c>
      <c r="E3" s="7"/>
      <c r="F3" s="7"/>
      <c r="G3" s="7"/>
      <c r="H3" s="7"/>
      <c r="I3" s="7"/>
      <c r="J3" s="7"/>
      <c r="K3" s="7"/>
      <c r="L3" s="7"/>
      <c r="M3" s="8"/>
      <c r="N3" s="5" t="s">
        <v>5</v>
      </c>
      <c r="O3" s="2"/>
      <c r="P3" s="2"/>
      <c r="Q3" s="2"/>
      <c r="R3" s="2"/>
      <c r="S3" s="2"/>
    </row>
    <row r="4">
      <c r="A4" s="9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1">
        <v>6.0</v>
      </c>
      <c r="J4" s="10">
        <v>7.0</v>
      </c>
      <c r="K4" s="11">
        <v>8.0</v>
      </c>
      <c r="L4" s="10">
        <v>9.0</v>
      </c>
      <c r="M4" s="11">
        <v>10.0</v>
      </c>
      <c r="N4" s="12"/>
      <c r="O4" s="2"/>
      <c r="P4" s="2"/>
      <c r="Q4" s="2"/>
      <c r="R4" s="2"/>
      <c r="S4" s="2"/>
    </row>
    <row r="5">
      <c r="A5" s="13" t="s">
        <v>36</v>
      </c>
      <c r="B5" s="14" t="s">
        <v>37</v>
      </c>
      <c r="C5" s="15">
        <v>13.0</v>
      </c>
      <c r="D5" s="16">
        <v>3.0</v>
      </c>
      <c r="E5" s="16">
        <v>5.0</v>
      </c>
      <c r="F5" s="16">
        <v>2.0</v>
      </c>
      <c r="G5" s="17"/>
      <c r="H5" s="16"/>
      <c r="I5" s="16"/>
      <c r="J5" s="16"/>
      <c r="K5" s="16"/>
      <c r="L5" s="16"/>
      <c r="M5" s="16"/>
      <c r="N5" s="20">
        <f t="shared" ref="N5:N7" si="1">SUM(D5:M5)</f>
        <v>10</v>
      </c>
      <c r="O5" s="2"/>
      <c r="P5" s="2"/>
      <c r="Q5" s="2"/>
      <c r="R5" s="2"/>
      <c r="S5" s="2"/>
    </row>
    <row r="6">
      <c r="A6" s="2"/>
      <c r="B6" s="14" t="s">
        <v>38</v>
      </c>
      <c r="C6" s="15">
        <v>11.0</v>
      </c>
      <c r="D6" s="17"/>
      <c r="E6" s="17"/>
      <c r="F6" s="17"/>
      <c r="G6" s="16">
        <v>3.0</v>
      </c>
      <c r="H6" s="16">
        <v>4.0</v>
      </c>
      <c r="I6" s="27">
        <v>3.0</v>
      </c>
      <c r="J6" s="27"/>
      <c r="K6" s="27"/>
      <c r="L6" s="18"/>
      <c r="M6" s="18"/>
      <c r="N6" s="19">
        <f t="shared" si="1"/>
        <v>10</v>
      </c>
      <c r="O6" s="2"/>
      <c r="P6" s="2"/>
      <c r="Q6" s="2"/>
      <c r="R6" s="2"/>
      <c r="S6" s="2"/>
    </row>
    <row r="7">
      <c r="A7" s="2"/>
      <c r="B7" s="14" t="s">
        <v>39</v>
      </c>
      <c r="C7" s="15">
        <v>15.0</v>
      </c>
      <c r="D7" s="17"/>
      <c r="E7" s="17"/>
      <c r="F7" s="17"/>
      <c r="G7" s="17"/>
      <c r="H7" s="16"/>
      <c r="I7" s="16"/>
      <c r="J7" s="16">
        <v>4.0</v>
      </c>
      <c r="K7" s="16">
        <v>3.0</v>
      </c>
      <c r="L7" s="16">
        <v>3.0</v>
      </c>
      <c r="M7" s="16">
        <v>4.0</v>
      </c>
      <c r="N7" s="20">
        <f t="shared" si="1"/>
        <v>14</v>
      </c>
      <c r="O7" s="2"/>
      <c r="P7" s="2"/>
      <c r="Q7" s="2"/>
      <c r="R7" s="2"/>
      <c r="S7" s="2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"/>
      <c r="Q8" s="2"/>
      <c r="R8" s="2"/>
      <c r="S8" s="2"/>
    </row>
    <row r="9">
      <c r="A9" s="21"/>
      <c r="B9" s="22" t="s">
        <v>10</v>
      </c>
      <c r="C9" s="23">
        <f>SUM(C5:C7)</f>
        <v>39</v>
      </c>
      <c r="D9" s="24">
        <f>C9</f>
        <v>39</v>
      </c>
      <c r="E9" s="25">
        <f t="shared" ref="E9:M9" si="2">D9-SUM(D5:D7)</f>
        <v>36</v>
      </c>
      <c r="F9" s="25">
        <f t="shared" si="2"/>
        <v>31</v>
      </c>
      <c r="G9" s="25">
        <f t="shared" si="2"/>
        <v>29</v>
      </c>
      <c r="H9" s="25">
        <f t="shared" si="2"/>
        <v>26</v>
      </c>
      <c r="I9" s="25">
        <f t="shared" si="2"/>
        <v>22</v>
      </c>
      <c r="J9" s="25">
        <f t="shared" si="2"/>
        <v>19</v>
      </c>
      <c r="K9" s="25">
        <f t="shared" si="2"/>
        <v>15</v>
      </c>
      <c r="L9" s="25">
        <f t="shared" si="2"/>
        <v>12</v>
      </c>
      <c r="M9" s="25">
        <f t="shared" si="2"/>
        <v>9</v>
      </c>
      <c r="N9" s="2"/>
      <c r="O9" s="2"/>
      <c r="P9" s="2"/>
      <c r="Q9" s="2"/>
      <c r="R9" s="2"/>
      <c r="S9" s="2"/>
    </row>
    <row r="10" ht="15.75" customHeight="1">
      <c r="A10" s="21"/>
      <c r="B10" s="2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>
      <c r="A11" s="21"/>
      <c r="B11" s="22" t="s">
        <v>11</v>
      </c>
      <c r="C11" s="23">
        <f>SUM(C5:C7)</f>
        <v>39</v>
      </c>
      <c r="D11" s="23">
        <f>SUM(C5:C7)</f>
        <v>39</v>
      </c>
      <c r="E11" s="23">
        <f t="shared" ref="E11:M11" si="3">D11-(SUM($C$5:$C$7)/10)</f>
        <v>35.1</v>
      </c>
      <c r="F11" s="23">
        <f t="shared" si="3"/>
        <v>31.2</v>
      </c>
      <c r="G11" s="23">
        <f t="shared" si="3"/>
        <v>27.3</v>
      </c>
      <c r="H11" s="23">
        <f t="shared" si="3"/>
        <v>23.4</v>
      </c>
      <c r="I11" s="23">
        <f t="shared" si="3"/>
        <v>19.5</v>
      </c>
      <c r="J11" s="23">
        <f t="shared" si="3"/>
        <v>15.6</v>
      </c>
      <c r="K11" s="23">
        <f t="shared" si="3"/>
        <v>11.7</v>
      </c>
      <c r="L11" s="23">
        <f t="shared" si="3"/>
        <v>7.8</v>
      </c>
      <c r="M11" s="23">
        <f t="shared" si="3"/>
        <v>3.9</v>
      </c>
      <c r="N11" s="3"/>
      <c r="O11" s="2"/>
      <c r="P11" s="2"/>
      <c r="Q11" s="2"/>
      <c r="R11" s="2"/>
      <c r="S11" s="2"/>
    </row>
    <row r="12" ht="15.75" customHeight="1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2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"/>
      <c r="C14" s="2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2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5.75" customHeight="1">
      <c r="A20" s="2"/>
      <c r="B20" s="2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>
      <c r="A22" s="2"/>
      <c r="B22" s="2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5">
    <mergeCell ref="A3:A4"/>
    <mergeCell ref="B3:B4"/>
    <mergeCell ref="C3:C4"/>
    <mergeCell ref="D3:M3"/>
    <mergeCell ref="N3:N4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6.29"/>
    <col customWidth="1" min="3" max="3" width="17.0"/>
    <col customWidth="1" min="4" max="4" width="4.86"/>
    <col customWidth="1" min="5" max="13" width="5.86"/>
    <col customWidth="1" min="14" max="14" width="5.29"/>
    <col customWidth="1" min="15" max="31" width="10.71"/>
  </cols>
  <sheetData>
    <row r="1">
      <c r="A1" s="1"/>
      <c r="B1" s="1" t="s">
        <v>40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3">
        <v>0.0</v>
      </c>
      <c r="E2" s="3">
        <v>1.0</v>
      </c>
      <c r="F2" s="3">
        <v>2.0</v>
      </c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>
      <c r="A3" s="4" t="s">
        <v>1</v>
      </c>
      <c r="B3" s="5" t="s">
        <v>2</v>
      </c>
      <c r="C3" s="5" t="s">
        <v>3</v>
      </c>
      <c r="D3" s="6" t="s">
        <v>4</v>
      </c>
      <c r="E3" s="7"/>
      <c r="F3" s="7"/>
      <c r="G3" s="7"/>
      <c r="H3" s="7"/>
      <c r="I3" s="7"/>
      <c r="J3" s="7"/>
      <c r="K3" s="7"/>
      <c r="L3" s="7"/>
      <c r="M3" s="8"/>
      <c r="N3" s="5" t="s">
        <v>5</v>
      </c>
      <c r="O3" s="2"/>
      <c r="P3" s="2"/>
      <c r="Q3" s="2"/>
      <c r="R3" s="2"/>
      <c r="S3" s="2"/>
    </row>
    <row r="4">
      <c r="A4" s="9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1">
        <v>6.0</v>
      </c>
      <c r="J4" s="10">
        <v>7.0</v>
      </c>
      <c r="K4" s="11">
        <v>8.0</v>
      </c>
      <c r="L4" s="10">
        <v>9.0</v>
      </c>
      <c r="M4" s="11">
        <v>10.0</v>
      </c>
      <c r="N4" s="12"/>
      <c r="O4" s="2"/>
      <c r="P4" s="2"/>
      <c r="Q4" s="2"/>
      <c r="R4" s="2"/>
      <c r="S4" s="2"/>
    </row>
    <row r="5">
      <c r="A5" s="13" t="s">
        <v>41</v>
      </c>
      <c r="B5" s="14" t="s">
        <v>42</v>
      </c>
      <c r="C5" s="15">
        <v>7.0</v>
      </c>
      <c r="D5" s="16">
        <v>6.0</v>
      </c>
      <c r="E5" s="16"/>
      <c r="F5" s="16"/>
      <c r="G5" s="16"/>
      <c r="H5" s="17"/>
      <c r="I5" s="18"/>
      <c r="J5" s="18"/>
      <c r="K5" s="18"/>
      <c r="L5" s="18"/>
      <c r="M5" s="18"/>
      <c r="N5" s="19">
        <f t="shared" ref="N5:N9" si="1">SUM(D5:M5)</f>
        <v>6</v>
      </c>
      <c r="O5" s="2"/>
      <c r="P5" s="2"/>
      <c r="Q5" s="2"/>
      <c r="R5" s="2"/>
      <c r="S5" s="2"/>
    </row>
    <row r="6">
      <c r="A6" s="13" t="s">
        <v>43</v>
      </c>
      <c r="B6" s="14" t="s">
        <v>44</v>
      </c>
      <c r="C6" s="15">
        <v>9.0</v>
      </c>
      <c r="D6" s="17"/>
      <c r="E6" s="16">
        <v>6.0</v>
      </c>
      <c r="F6" s="16">
        <v>3.0</v>
      </c>
      <c r="G6" s="17"/>
      <c r="H6" s="16"/>
      <c r="I6" s="27"/>
      <c r="J6" s="27"/>
      <c r="K6" s="27"/>
      <c r="L6" s="18"/>
      <c r="M6" s="18"/>
      <c r="N6" s="19">
        <f t="shared" si="1"/>
        <v>9</v>
      </c>
      <c r="O6" s="2"/>
      <c r="P6" s="2"/>
      <c r="Q6" s="2"/>
      <c r="R6" s="2"/>
      <c r="S6" s="2"/>
    </row>
    <row r="7">
      <c r="A7" s="13" t="s">
        <v>45</v>
      </c>
      <c r="B7" s="14" t="s">
        <v>46</v>
      </c>
      <c r="C7" s="15">
        <v>9.0</v>
      </c>
      <c r="D7" s="17"/>
      <c r="E7" s="17"/>
      <c r="F7" s="17"/>
      <c r="G7" s="16">
        <v>5.0</v>
      </c>
      <c r="H7" s="16">
        <v>2.0</v>
      </c>
      <c r="I7" s="27"/>
      <c r="J7" s="27"/>
      <c r="K7" s="27"/>
      <c r="L7" s="18"/>
      <c r="M7" s="18"/>
      <c r="N7" s="19">
        <f t="shared" si="1"/>
        <v>7</v>
      </c>
      <c r="O7" s="2"/>
      <c r="P7" s="2"/>
      <c r="Q7" s="2"/>
      <c r="R7" s="2"/>
      <c r="S7" s="2"/>
    </row>
    <row r="8">
      <c r="A8" s="13" t="s">
        <v>47</v>
      </c>
      <c r="B8" s="14" t="s">
        <v>48</v>
      </c>
      <c r="C8" s="15">
        <v>9.0</v>
      </c>
      <c r="D8" s="17"/>
      <c r="E8" s="17"/>
      <c r="F8" s="17"/>
      <c r="G8" s="17"/>
      <c r="H8" s="16">
        <v>2.0</v>
      </c>
      <c r="I8" s="27">
        <v>4.0</v>
      </c>
      <c r="J8" s="27">
        <v>2.0</v>
      </c>
      <c r="K8" s="27"/>
      <c r="L8" s="18"/>
      <c r="M8" s="18"/>
      <c r="N8" s="19">
        <f t="shared" si="1"/>
        <v>8</v>
      </c>
      <c r="O8" s="2"/>
      <c r="P8" s="2"/>
      <c r="Q8" s="2"/>
      <c r="R8" s="2"/>
      <c r="S8" s="2"/>
    </row>
    <row r="9">
      <c r="A9" s="13" t="s">
        <v>49</v>
      </c>
      <c r="B9" s="14" t="s">
        <v>50</v>
      </c>
      <c r="C9" s="15">
        <v>10.0</v>
      </c>
      <c r="D9" s="17"/>
      <c r="E9" s="17"/>
      <c r="F9" s="17"/>
      <c r="G9" s="17"/>
      <c r="H9" s="16"/>
      <c r="I9" s="16"/>
      <c r="J9" s="16">
        <v>2.0</v>
      </c>
      <c r="K9" s="16">
        <v>4.0</v>
      </c>
      <c r="L9" s="16">
        <v>2.0</v>
      </c>
      <c r="M9" s="17"/>
      <c r="N9" s="20">
        <f t="shared" si="1"/>
        <v>8</v>
      </c>
      <c r="O9" s="2"/>
      <c r="P9" s="2"/>
      <c r="Q9" s="2"/>
      <c r="R9" s="2"/>
      <c r="S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>
      <c r="A11" s="21"/>
      <c r="B11" s="22" t="s">
        <v>10</v>
      </c>
      <c r="C11" s="23">
        <f>SUM(C5:C9)</f>
        <v>44</v>
      </c>
      <c r="D11" s="24">
        <f>C11</f>
        <v>44</v>
      </c>
      <c r="E11" s="25">
        <f t="shared" ref="E11:M11" si="2">D11-SUM(D5:D9)</f>
        <v>38</v>
      </c>
      <c r="F11" s="25">
        <f t="shared" si="2"/>
        <v>32</v>
      </c>
      <c r="G11" s="25">
        <f t="shared" si="2"/>
        <v>29</v>
      </c>
      <c r="H11" s="25">
        <f t="shared" si="2"/>
        <v>24</v>
      </c>
      <c r="I11" s="25">
        <f t="shared" si="2"/>
        <v>20</v>
      </c>
      <c r="J11" s="25">
        <f t="shared" si="2"/>
        <v>16</v>
      </c>
      <c r="K11" s="25">
        <f t="shared" si="2"/>
        <v>12</v>
      </c>
      <c r="L11" s="25">
        <f t="shared" si="2"/>
        <v>8</v>
      </c>
      <c r="M11" s="25">
        <f t="shared" si="2"/>
        <v>6</v>
      </c>
      <c r="N11" s="2"/>
      <c r="O11" s="2"/>
      <c r="P11" s="2"/>
      <c r="Q11" s="2"/>
      <c r="R11" s="2"/>
      <c r="S11" s="2"/>
    </row>
    <row r="12" ht="15.75" customHeight="1">
      <c r="A12" s="21"/>
      <c r="B12" s="2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1"/>
      <c r="B13" s="22" t="s">
        <v>11</v>
      </c>
      <c r="C13" s="23">
        <f>SUM(C5:C9)</f>
        <v>44</v>
      </c>
      <c r="D13" s="23">
        <f>SUM(C5:C9)</f>
        <v>44</v>
      </c>
      <c r="E13" s="23">
        <f t="shared" ref="E13:M13" si="3">D13-(SUM($C$5:$C$9)/10)</f>
        <v>39.6</v>
      </c>
      <c r="F13" s="23">
        <f t="shared" si="3"/>
        <v>35.2</v>
      </c>
      <c r="G13" s="23">
        <f t="shared" si="3"/>
        <v>30.8</v>
      </c>
      <c r="H13" s="23">
        <f t="shared" si="3"/>
        <v>26.4</v>
      </c>
      <c r="I13" s="23">
        <f t="shared" si="3"/>
        <v>22</v>
      </c>
      <c r="J13" s="23">
        <f t="shared" si="3"/>
        <v>17.6</v>
      </c>
      <c r="K13" s="23">
        <f t="shared" si="3"/>
        <v>13.2</v>
      </c>
      <c r="L13" s="23">
        <f t="shared" si="3"/>
        <v>8.8</v>
      </c>
      <c r="M13" s="23">
        <f t="shared" si="3"/>
        <v>4.4</v>
      </c>
      <c r="N13" s="3"/>
      <c r="O13" s="2"/>
      <c r="P13" s="2"/>
      <c r="Q13" s="2"/>
      <c r="R13" s="2"/>
      <c r="S13" s="2"/>
    </row>
    <row r="14" ht="15.75" customHeight="1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2"/>
      <c r="B18" s="2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2"/>
      <c r="B19" s="2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2"/>
      <c r="B20" s="2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>
      <c r="A22" s="2"/>
      <c r="B22" s="2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5.75" customHeight="1">
      <c r="A23" s="2"/>
      <c r="B23" s="2"/>
      <c r="C23" s="26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ht="15.75" customHeight="1">
      <c r="A24" s="2"/>
      <c r="B24" s="2"/>
      <c r="C24" s="26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5">
    <mergeCell ref="A3:A4"/>
    <mergeCell ref="B3:B4"/>
    <mergeCell ref="C3:C4"/>
    <mergeCell ref="D3:M3"/>
    <mergeCell ref="N3:N4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6.29"/>
    <col customWidth="1" min="3" max="3" width="17.0"/>
    <col customWidth="1" min="4" max="4" width="4.86"/>
    <col customWidth="1" min="5" max="13" width="5.86"/>
    <col customWidth="1" min="14" max="14" width="5.29"/>
    <col customWidth="1" min="15" max="31" width="10.71"/>
  </cols>
  <sheetData>
    <row r="1">
      <c r="A1" s="1"/>
      <c r="B1" s="1" t="s">
        <v>51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3">
        <v>0.0</v>
      </c>
      <c r="E2" s="3">
        <v>1.0</v>
      </c>
      <c r="F2" s="3">
        <v>2.0</v>
      </c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</row>
    <row r="3">
      <c r="A3" s="4" t="s">
        <v>1</v>
      </c>
      <c r="B3" s="5" t="s">
        <v>2</v>
      </c>
      <c r="C3" s="5" t="s">
        <v>3</v>
      </c>
      <c r="D3" s="6" t="s">
        <v>4</v>
      </c>
      <c r="E3" s="7"/>
      <c r="F3" s="7"/>
      <c r="G3" s="7"/>
      <c r="H3" s="7"/>
      <c r="I3" s="7"/>
      <c r="J3" s="7"/>
      <c r="K3" s="7"/>
      <c r="L3" s="7"/>
      <c r="M3" s="8"/>
      <c r="N3" s="5" t="s">
        <v>5</v>
      </c>
      <c r="O3" s="2"/>
      <c r="P3" s="2"/>
      <c r="Q3" s="2"/>
      <c r="R3" s="2"/>
      <c r="S3" s="2"/>
    </row>
    <row r="4">
      <c r="A4" s="9"/>
      <c r="B4" s="9"/>
      <c r="C4" s="9"/>
      <c r="D4" s="10">
        <v>1.0</v>
      </c>
      <c r="E4" s="10">
        <v>2.0</v>
      </c>
      <c r="F4" s="10">
        <v>3.0</v>
      </c>
      <c r="G4" s="10">
        <v>4.0</v>
      </c>
      <c r="H4" s="10">
        <v>5.0</v>
      </c>
      <c r="I4" s="11">
        <v>6.0</v>
      </c>
      <c r="J4" s="10">
        <v>7.0</v>
      </c>
      <c r="K4" s="11">
        <v>8.0</v>
      </c>
      <c r="L4" s="10">
        <v>9.0</v>
      </c>
      <c r="M4" s="11">
        <v>10.0</v>
      </c>
      <c r="N4" s="12"/>
      <c r="O4" s="2"/>
      <c r="P4" s="2"/>
      <c r="Q4" s="2"/>
      <c r="R4" s="2"/>
      <c r="S4" s="2"/>
    </row>
    <row r="5">
      <c r="A5" s="13" t="s">
        <v>52</v>
      </c>
      <c r="B5" s="14" t="s">
        <v>53</v>
      </c>
      <c r="C5" s="15">
        <v>18.0</v>
      </c>
      <c r="D5" s="16">
        <v>8.0</v>
      </c>
      <c r="E5" s="16">
        <v>8.0</v>
      </c>
      <c r="F5" s="16"/>
      <c r="G5" s="16"/>
      <c r="H5" s="17"/>
      <c r="I5" s="18"/>
      <c r="J5" s="18"/>
      <c r="K5" s="18"/>
      <c r="L5" s="18"/>
      <c r="M5" s="18"/>
      <c r="N5" s="19">
        <f t="shared" ref="N5:N6" si="1">SUM(D5:M5)</f>
        <v>16</v>
      </c>
      <c r="O5" s="2"/>
      <c r="P5" s="2"/>
      <c r="Q5" s="2"/>
      <c r="R5" s="2"/>
      <c r="S5" s="2"/>
    </row>
    <row r="6">
      <c r="A6" s="13" t="s">
        <v>54</v>
      </c>
      <c r="B6" s="14" t="s">
        <v>55</v>
      </c>
      <c r="C6" s="15">
        <v>8.0</v>
      </c>
      <c r="D6" s="17"/>
      <c r="E6" s="17"/>
      <c r="F6" s="16">
        <v>5.0</v>
      </c>
      <c r="G6" s="16">
        <v>2.0</v>
      </c>
      <c r="H6" s="16"/>
      <c r="I6" s="16"/>
      <c r="J6" s="16"/>
      <c r="K6" s="16"/>
      <c r="L6" s="17"/>
      <c r="M6" s="17"/>
      <c r="N6" s="20">
        <f t="shared" si="1"/>
        <v>7</v>
      </c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21"/>
      <c r="B8" s="22" t="s">
        <v>10</v>
      </c>
      <c r="C8" s="23">
        <f>SUM(C5:C6)</f>
        <v>26</v>
      </c>
      <c r="D8" s="24">
        <f>C8</f>
        <v>26</v>
      </c>
      <c r="E8" s="25">
        <f t="shared" ref="E8:M8" si="2">D8-SUM(D5:D6)</f>
        <v>18</v>
      </c>
      <c r="F8" s="25">
        <f t="shared" si="2"/>
        <v>10</v>
      </c>
      <c r="G8" s="25">
        <f t="shared" si="2"/>
        <v>5</v>
      </c>
      <c r="H8" s="25">
        <f t="shared" si="2"/>
        <v>3</v>
      </c>
      <c r="I8" s="25">
        <f t="shared" si="2"/>
        <v>3</v>
      </c>
      <c r="J8" s="25">
        <f t="shared" si="2"/>
        <v>3</v>
      </c>
      <c r="K8" s="25">
        <f t="shared" si="2"/>
        <v>3</v>
      </c>
      <c r="L8" s="25">
        <f t="shared" si="2"/>
        <v>3</v>
      </c>
      <c r="M8" s="25">
        <f t="shared" si="2"/>
        <v>3</v>
      </c>
      <c r="N8" s="2"/>
      <c r="O8" s="2"/>
      <c r="P8" s="2"/>
      <c r="Q8" s="2"/>
      <c r="R8" s="2"/>
      <c r="S8" s="2"/>
    </row>
    <row r="9" ht="15.75" customHeight="1">
      <c r="A9" s="21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>
      <c r="A10" s="21"/>
      <c r="B10" s="22" t="s">
        <v>11</v>
      </c>
      <c r="C10" s="23">
        <f>SUM(C5:C6)</f>
        <v>26</v>
      </c>
      <c r="D10" s="23">
        <f>SUM(C5:C6)</f>
        <v>26</v>
      </c>
      <c r="E10" s="23">
        <f t="shared" ref="E10:M10" si="3">D10-(SUM($C$5:$C$6)/10)</f>
        <v>23.4</v>
      </c>
      <c r="F10" s="23">
        <f t="shared" si="3"/>
        <v>20.8</v>
      </c>
      <c r="G10" s="23">
        <f t="shared" si="3"/>
        <v>18.2</v>
      </c>
      <c r="H10" s="23">
        <f t="shared" si="3"/>
        <v>15.6</v>
      </c>
      <c r="I10" s="23">
        <f t="shared" si="3"/>
        <v>13</v>
      </c>
      <c r="J10" s="23">
        <f t="shared" si="3"/>
        <v>10.4</v>
      </c>
      <c r="K10" s="23">
        <f t="shared" si="3"/>
        <v>7.8</v>
      </c>
      <c r="L10" s="23">
        <f t="shared" si="3"/>
        <v>5.2</v>
      </c>
      <c r="M10" s="23">
        <f t="shared" si="3"/>
        <v>2.6</v>
      </c>
      <c r="N10" s="3"/>
      <c r="O10" s="2"/>
      <c r="P10" s="2"/>
      <c r="Q10" s="2"/>
      <c r="R10" s="2"/>
      <c r="S10" s="2"/>
    </row>
    <row r="11" ht="15.75" customHeight="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2"/>
      <c r="B12" s="2"/>
      <c r="C12" s="2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2"/>
      <c r="B13" s="2"/>
      <c r="C13" s="2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"/>
      <c r="B14" s="2"/>
      <c r="C14" s="2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2"/>
      <c r="B15" s="2"/>
      <c r="C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2"/>
      <c r="B16" s="2"/>
      <c r="C16" s="2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2"/>
      <c r="B17" s="2"/>
      <c r="C17" s="26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ht="15.75" customHeight="1">
      <c r="A18" s="2"/>
      <c r="B18" s="2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2"/>
      <c r="B19" s="2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5.75" customHeight="1">
      <c r="A20" s="2"/>
      <c r="B20" s="2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5.75" customHeight="1">
      <c r="A21" s="2"/>
      <c r="B21" s="2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5">
    <mergeCell ref="A3:A4"/>
    <mergeCell ref="B3:B4"/>
    <mergeCell ref="C3:C4"/>
    <mergeCell ref="D3:M3"/>
    <mergeCell ref="N3:N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