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</sheets>
  <definedNames/>
  <calcPr/>
  <extLst>
    <ext uri="GoogleSheetsCustomDataVersion2">
      <go:sheetsCustomData xmlns:go="http://customooxmlschemas.google.com/" r:id="rId6" roundtripDataChecksum="5e0nYu4e20tbTh5sIGk9822c7vw34WLWuFer/0cv3uc="/>
    </ext>
  </extLst>
</workbook>
</file>

<file path=xl/sharedStrings.xml><?xml version="1.0" encoding="utf-8"?>
<sst xmlns="http://schemas.openxmlformats.org/spreadsheetml/2006/main" count="238" uniqueCount="154">
  <si>
    <t xml:space="preserve"> </t>
  </si>
  <si>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</si>
  <si>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</si>
  <si>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</si>
  <si>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Riesgos_SGCalerías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</si>
  <si>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</si>
  <si>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Plan de gestion de riesgos Software SGCalerías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</si>
  <si>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Scrum Master</t>
    </r>
  </si>
  <si>
    <t>Vìctor Otero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</si>
  <si>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Product Owner</t>
    </r>
  </si>
  <si>
    <t>Eduardo Aspee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</si>
  <si>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</si>
  <si>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</si>
  <si>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</si>
  <si>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SGCalerías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</si>
  <si>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</si>
  <si>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Prevencion de riesgos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</si>
  <si>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</si>
  <si>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</si>
  <si>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</si>
  <si>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</si>
  <si>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</si>
  <si>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</si>
  <si>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</si>
  <si>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</si>
  <si>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</si>
  <si>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</si>
  <si>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</si>
  <si>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</si>
  <si>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</si>
  <si>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</si>
  <si>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</si>
  <si>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</si>
  <si>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</si>
  <si>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</si>
  <si>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</si>
  <si>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</si>
  <si>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</si>
  <si>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Nombre del Proyecto</t>
  </si>
  <si>
    <t>SGCalerias</t>
  </si>
  <si>
    <t>Fecha:</t>
  </si>
  <si>
    <t>Scrum Master</t>
  </si>
  <si>
    <t>Registro y Seguimiento de Riesgos</t>
  </si>
  <si>
    <t>Fecha 
Identificación</t>
  </si>
  <si>
    <t>ID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</si>
  <si>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</si>
  <si>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</si>
  <si>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</si>
  <si>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</si>
  <si>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</si>
  <si>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</si>
  <si>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Probabilidad 
(Que representa el valor asignado)</t>
  </si>
  <si>
    <t>Valor de Probabilidad
(Colocar numero del 1 al 3)</t>
  </si>
  <si>
    <t>Valor Impacto</t>
  </si>
  <si>
    <t>Magnitud</t>
  </si>
  <si>
    <t>Categorizacion de la magnitud</t>
  </si>
  <si>
    <t>Asignado a (Responsable)</t>
  </si>
  <si>
    <t>Cuando 
Fecha estimada de ocurrencia</t>
  </si>
  <si>
    <t>Tipo de Estrategia</t>
  </si>
  <si>
    <t>Mitigación
 - 
Plan de Contingencia o Estrategia de Oportunidad</t>
  </si>
  <si>
    <t>combo_estado</t>
  </si>
  <si>
    <t>combo_probabilidad</t>
  </si>
  <si>
    <t>ponderacion_combo_probabilidad</t>
  </si>
  <si>
    <t>combo_impacto</t>
  </si>
  <si>
    <t>1/2/08/2024</t>
  </si>
  <si>
    <t>R001</t>
  </si>
  <si>
    <t>Problemas en la configuración del entorno</t>
  </si>
  <si>
    <t>Técnico</t>
  </si>
  <si>
    <t>Configuración inicial deficiente</t>
  </si>
  <si>
    <t>Retrasos en la implementación inicial del proyecto</t>
  </si>
  <si>
    <t>La configuración del entorno no se completó correctamente, lo que puede retrasar las primeras fases de desarrollo</t>
  </si>
  <si>
    <t>Equipo de desarrollo</t>
  </si>
  <si>
    <t>Primeras semanas del proyecto</t>
  </si>
  <si>
    <t>Mitigación</t>
  </si>
  <si>
    <t>Verificar configuraciones en un ambiente de prueba antes de empezar el desarrollo</t>
  </si>
  <si>
    <t>Identificado</t>
  </si>
  <si>
    <t>R002</t>
  </si>
  <si>
    <t>Retrasos en la entrega de funcionalidades</t>
  </si>
  <si>
    <t>Cronograma</t>
  </si>
  <si>
    <t>Falta de tiempo en desarrollo</t>
  </si>
  <si>
    <t>Demoras en el cronograma general, afectando los plazos de entrega</t>
  </si>
  <si>
    <t>Posibles dificultades en completar las funcionalidades dentro del tiempo asignado</t>
  </si>
  <si>
    <t>Gerente de proyecto</t>
  </si>
  <si>
    <t>Durante cada iteración</t>
  </si>
  <si>
    <t>Plan de contingencia</t>
  </si>
  <si>
    <t>Reasignación de tareas o ajuste en el cronograma para permitir tiempos adicionales si fuera necesario</t>
  </si>
  <si>
    <t>R003</t>
  </si>
  <si>
    <t>Baja en la comunicación del equipo</t>
  </si>
  <si>
    <t>Operacional</t>
  </si>
  <si>
    <t>Comunicación insuficiente</t>
  </si>
  <si>
    <t>Malentendidos y errores en la interpretación de tareas, posibles retrasos</t>
  </si>
  <si>
    <t>La falta de comunicación clara puede generar errores en el desarrollo y falta de alineación con el equipo</t>
  </si>
  <si>
    <t>Moderado</t>
  </si>
  <si>
    <t>Líder de equipo</t>
  </si>
  <si>
    <t>Establecer reuniones diarias para asegurar el intercambio de información, utilizando herramientas de gestión de tareas</t>
  </si>
  <si>
    <t>R004</t>
  </si>
  <si>
    <t>Fallos en la seguridad del sistema</t>
  </si>
  <si>
    <t>Seguridad</t>
  </si>
  <si>
    <t>Vulnerabilidades en el desarrollo</t>
  </si>
  <si>
    <t>Exposición de datos sensibles, afectación a la privacidad de los residentes</t>
  </si>
  <si>
    <t>Una brecha de seguridad podría exponer información personal y dañar la reputación de la app y del equipo</t>
  </si>
  <si>
    <t>Muy alto</t>
  </si>
  <si>
    <t>Especialista en seguridad</t>
  </si>
  <si>
    <t>Durante el desarrollo inicial</t>
  </si>
  <si>
    <t>Realizar pruebas de seguridad en cada iteración para evitar brechas</t>
  </si>
  <si>
    <t>R005</t>
  </si>
  <si>
    <t>Cambios en los requisitos del cliente</t>
  </si>
  <si>
    <t>Alcance del proyecto</t>
  </si>
  <si>
    <t>Requerimientos en evolución</t>
  </si>
  <si>
    <t>Demoras en el cronograma, esfuerzo adicional en implementación</t>
  </si>
  <si>
    <t>Cambios en los requisitos podrían requerir modificaciones significativas en las funcionalidades ya desarrolladas</t>
  </si>
  <si>
    <t>Durante el desarrollo del proyecto</t>
  </si>
  <si>
    <t>Documentar y gestionar los cambios en el alcance, evaluar impacto en tiempo y esfuerzo</t>
  </si>
  <si>
    <t>R006</t>
  </si>
  <si>
    <t>Dificultades en la integración con Webpay</t>
  </si>
  <si>
    <t>APIs externas o documentación incompleta</t>
  </si>
  <si>
    <t>Retrasos en la integración de pagos, lo que podría limitar la funcionalidad de la billetera digital</t>
  </si>
  <si>
    <t>Las dificultades en integrar el sistema de pagos pueden afectar la capacidad de pago en la app y causar molestias</t>
  </si>
  <si>
    <t>Desarrollador de backend</t>
  </si>
  <si>
    <t>Durante las iteraciones de integración</t>
  </si>
  <si>
    <t>Establecer pruebas tempranas de integración con Webpay, asegurar una comunicación fluida con el equipo de soporte de Webpay</t>
  </si>
  <si>
    <t>R007</t>
  </si>
  <si>
    <t>Sobrecarga en el servidor durante horas pico</t>
  </si>
  <si>
    <t>Número elevado de usuarios simultáneos</t>
  </si>
  <si>
    <t>Lento rendimiento de la app, afectando la experiencia del usuario</t>
  </si>
  <si>
    <t>En horarios de alta demanda, el sistema puede volverse lento o no responder adecuadamente</t>
  </si>
  <si>
    <t>Administrador de servidores</t>
  </si>
  <si>
    <t>Durante el despliegue</t>
  </si>
  <si>
    <t>Realizar pruebas de carga, optimizar el rendimiento del sistema para soportar altas demandas</t>
  </si>
  <si>
    <t>R008</t>
  </si>
  <si>
    <t>Desacuerdo entre miembros del equipo</t>
  </si>
  <si>
    <t>Diferencias en enfoque o metodología</t>
  </si>
  <si>
    <t>Baja en productividad, posibles conflictos internos</t>
  </si>
  <si>
    <t>Las discrepancias de trabajo pueden afectar el ambiente de trabajo y la eficiencia de las entregas</t>
  </si>
  <si>
    <t>En cualquier iteración</t>
  </si>
  <si>
    <t>Implementar reuniones de mediación, promover comunicación efectiva y un ambiente de trabajo positivo para resolver conflictos</t>
  </si>
  <si>
    <t>R009</t>
  </si>
  <si>
    <t>Feedback insuficiente de los usuarios</t>
  </si>
  <si>
    <t>Calidad</t>
  </si>
  <si>
    <t>Falta de pruebas con usuarios finales</t>
  </si>
  <si>
    <t>La app podría no cumplir completamente con las expectativas y necesidades de los residentes</t>
  </si>
  <si>
    <t>Sin feedback adecuado, es posible que se pasen por alto funciones claves o ajustes en la usabilidad</t>
  </si>
  <si>
    <t>Equipo de testing</t>
  </si>
  <si>
    <t>Durante las iteraciones finales</t>
  </si>
  <si>
    <t>Oportunidad</t>
  </si>
  <si>
    <t>Programar pruebas de usuario en etapas tempranas, analizar sus comentarios e implementar los ajustes necesarios</t>
  </si>
  <si>
    <t>R010</t>
  </si>
  <si>
    <t>Problemas en la migración de datos</t>
  </si>
  <si>
    <t>Falta de pruebas o documentación inadecuada</t>
  </si>
  <si>
    <t>Pérdida de datos o errores en la carga, afectando la confianza en la app</t>
  </si>
  <si>
    <t>La migración de datos de otras fuentes puede resultar en errores, afectando la disponibilidad de datos históricos</t>
  </si>
  <si>
    <t>Desarrollador de base de datos</t>
  </si>
  <si>
    <t>Durante la implementación de la BD</t>
  </si>
  <si>
    <t>Crear un plan de respaldo de datos, realizar pruebas piloto para asegurar la integridad en la migración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</si>
</sst>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3">
    <font>
      <sz val="10.0"/>
      <color rgb="FF000000"/>
      <name val="Arial"/>
      <scheme val="minor"/>
    </font>
    <font>
      <sz val="10.0"/>
      <color theme="1"/>
      <name val="Century Gothic"/>
    </font>
    <font>
      <b/>
      <sz val="18.0"/>
      <color rgb="FF000000"/>
      <name val="Calibri"/>
    </font>
    <font/>
    <font>
      <b/>
      <sz val="11.0"/>
      <color rgb="FF000000"/>
      <name val="Calibri"/>
    </font>
    <font>
      <sz val="10.0"/>
      <color theme="1"/>
      <name val="Arial"/>
    </font>
    <font>
      <color theme="1"/>
      <name val="Arial"/>
    </font>
    <font>
      <b/>
      <color theme="1"/>
      <name val="Century Gothic"/>
    </font>
    <font>
      <b/>
      <color theme="1"/>
      <name val="Arial"/>
    </font>
    <font>
      <color rgb="FFFFFFFF"/>
      <name val="Arial"/>
    </font>
    <font>
      <b/>
      <sz val="18.0"/>
      <color theme="1"/>
      <name val="Century Gothic"/>
    </font>
    <font>
      <sz val="10.0"/>
      <color rgb="FF000000"/>
      <name val="Century Gothic"/>
    </font>
    <font>
      <sz val="10.0"/>
      <color rgb="FFFFFFFF"/>
      <name val="Century Gothic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37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horizontal="left"/>
    </xf>
    <xf borderId="6" fillId="4" fontId="5" numFmtId="0" xfId="0" applyAlignment="1" applyBorder="1" applyFill="1" applyFont="1">
      <alignment horizontal="left"/>
    </xf>
    <xf borderId="7" fillId="0" fontId="3" numFmtId="0" xfId="0" applyBorder="1" applyFont="1"/>
    <xf borderId="8" fillId="0" fontId="3" numFmtId="0" xfId="0" applyBorder="1" applyFont="1"/>
    <xf borderId="9" fillId="5" fontId="1" numFmtId="0" xfId="0" applyAlignment="1" applyBorder="1" applyFill="1" applyFont="1">
      <alignment horizontal="center" readingOrder="0" shrinkToFit="0" vertical="center" wrapText="1"/>
    </xf>
    <xf borderId="10" fillId="5" fontId="5" numFmtId="0" xfId="0" applyAlignment="1" applyBorder="1" applyFont="1">
      <alignment horizontal="right"/>
    </xf>
    <xf borderId="11" fillId="5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11" fillId="2" fontId="1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horizontal="left" readingOrder="0"/>
    </xf>
    <xf borderId="10" fillId="4" fontId="5" numFmtId="0" xfId="0" applyAlignment="1" applyBorder="1" applyFont="1">
      <alignment horizontal="left"/>
    </xf>
    <xf borderId="13" fillId="4" fontId="5" numFmtId="0" xfId="0" applyAlignment="1" applyBorder="1" applyFont="1">
      <alignment horizontal="left"/>
    </xf>
    <xf borderId="14" fillId="0" fontId="3" numFmtId="0" xfId="0" applyBorder="1" applyFont="1"/>
    <xf borderId="9" fillId="2" fontId="1" numFmtId="164" xfId="0" applyAlignment="1" applyBorder="1" applyFont="1" applyNumberFormat="1">
      <alignment horizontal="left" shrinkToFit="0" vertical="center" wrapText="1"/>
    </xf>
    <xf borderId="15" fillId="2" fontId="5" numFmtId="0" xfId="0" applyAlignment="1" applyBorder="1" applyFont="1">
      <alignment horizontal="center"/>
    </xf>
    <xf borderId="13" fillId="5" fontId="5" numFmtId="0" xfId="0" applyAlignment="1" applyBorder="1" applyFont="1">
      <alignment horizontal="right"/>
    </xf>
    <xf borderId="16" fillId="4" fontId="5" numFmtId="0" xfId="0" applyAlignment="1" applyBorder="1" applyFont="1">
      <alignment horizontal="right"/>
    </xf>
    <xf borderId="17" fillId="2" fontId="1" numFmtId="0" xfId="0" applyAlignment="1" applyBorder="1" applyFont="1">
      <alignment shrinkToFit="0" vertical="center" wrapText="1"/>
    </xf>
    <xf borderId="18" fillId="4" fontId="5" numFmtId="0" xfId="0" applyAlignment="1" applyBorder="1" applyFont="1">
      <alignment horizontal="left"/>
    </xf>
    <xf borderId="19" fillId="0" fontId="3" numFmtId="0" xfId="0" applyBorder="1" applyFont="1"/>
    <xf borderId="20" fillId="0" fontId="3" numFmtId="0" xfId="0" applyBorder="1" applyFont="1"/>
    <xf borderId="21" fillId="2" fontId="5" numFmtId="0" xfId="0" applyAlignment="1" applyBorder="1" applyFont="1">
      <alignment horizontal="center"/>
    </xf>
    <xf borderId="22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2" fontId="6" numFmtId="0" xfId="0" applyBorder="1" applyFont="1"/>
    <xf borderId="23" fillId="3" fontId="7" numFmtId="0" xfId="0" applyAlignment="1" applyBorder="1" applyFont="1">
      <alignment horizontal="center" shrinkToFit="0" wrapText="1"/>
    </xf>
    <xf borderId="24" fillId="0" fontId="3" numFmtId="0" xfId="0" applyBorder="1" applyFont="1"/>
    <xf borderId="25" fillId="0" fontId="3" numFmtId="0" xfId="0" applyBorder="1" applyFont="1"/>
    <xf borderId="26" fillId="2" fontId="6" numFmtId="0" xfId="0" applyBorder="1" applyFont="1"/>
    <xf borderId="27" fillId="2" fontId="6" numFmtId="0" xfId="0" applyBorder="1" applyFont="1"/>
    <xf borderId="9" fillId="4" fontId="8" numFmtId="0" xfId="0" applyAlignment="1" applyBorder="1" applyFont="1">
      <alignment horizontal="center" shrinkToFit="0" wrapText="1"/>
    </xf>
    <xf borderId="28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28" fillId="4" fontId="6" numFmtId="0" xfId="0" applyAlignment="1" applyBorder="1" applyFont="1">
      <alignment horizontal="center" shrinkToFit="0" wrapText="1"/>
    </xf>
    <xf borderId="28" fillId="6" fontId="9" numFmtId="0" xfId="0" applyAlignment="1" applyBorder="1" applyFill="1" applyFont="1">
      <alignment horizontal="center" shrinkToFit="0" wrapText="1"/>
    </xf>
    <xf borderId="17" fillId="6" fontId="9" numFmtId="0" xfId="0" applyAlignment="1" applyBorder="1" applyFont="1">
      <alignment shrinkToFit="0" wrapText="1"/>
    </xf>
    <xf borderId="28" fillId="7" fontId="6" numFmtId="0" xfId="0" applyAlignment="1" applyBorder="1" applyFill="1" applyFont="1">
      <alignment horizontal="center" shrinkToFit="0" wrapText="1"/>
    </xf>
    <xf borderId="16" fillId="7" fontId="6" numFmtId="0" xfId="0" applyAlignment="1" applyBorder="1" applyFont="1">
      <alignment horizontal="center" shrinkToFit="0" wrapText="1"/>
    </xf>
    <xf borderId="17" fillId="7" fontId="6" numFmtId="0" xfId="0" applyAlignment="1" applyBorder="1" applyFont="1">
      <alignment shrinkToFit="0" wrapText="1"/>
    </xf>
    <xf borderId="29" fillId="4" fontId="8" numFmtId="0" xfId="0" applyAlignment="1" applyBorder="1" applyFont="1">
      <alignment horizontal="center" shrinkToFit="0" textRotation="90" wrapText="1"/>
    </xf>
    <xf borderId="28" fillId="8" fontId="9" numFmtId="0" xfId="0" applyAlignment="1" applyBorder="1" applyFill="1" applyFont="1">
      <alignment horizontal="center" shrinkToFit="0" wrapText="1"/>
    </xf>
    <xf borderId="16" fillId="8" fontId="9" numFmtId="0" xfId="0" applyAlignment="1" applyBorder="1" applyFont="1">
      <alignment horizontal="center" shrinkToFit="0" wrapText="1"/>
    </xf>
    <xf borderId="17" fillId="8" fontId="9" numFmtId="0" xfId="0" applyAlignment="1" applyBorder="1" applyFont="1">
      <alignment shrinkToFit="0" wrapText="1"/>
    </xf>
    <xf borderId="30" fillId="0" fontId="3" numFmtId="0" xfId="0" applyBorder="1" applyFont="1"/>
    <xf borderId="31" fillId="0" fontId="3" numFmtId="0" xfId="0" applyBorder="1" applyFont="1"/>
    <xf borderId="17" fillId="6" fontId="9" numFmtId="0" xfId="0" applyAlignment="1" applyBorder="1" applyFont="1">
      <alignment shrinkToFit="0" vertical="top" wrapText="1"/>
    </xf>
    <xf borderId="17" fillId="7" fontId="6" numFmtId="0" xfId="0" applyAlignment="1" applyBorder="1" applyFont="1">
      <alignment shrinkToFit="0" vertical="top" wrapText="1"/>
    </xf>
    <xf borderId="32" fillId="2" fontId="6" numFmtId="0" xfId="0" applyBorder="1" applyFont="1"/>
    <xf borderId="33" fillId="2" fontId="6" numFmtId="0" xfId="0" applyBorder="1" applyFont="1"/>
    <xf borderId="17" fillId="8" fontId="9" numFmtId="0" xfId="0" applyAlignment="1" applyBorder="1" applyFont="1">
      <alignment shrinkToFit="0" vertical="top" wrapText="1"/>
    </xf>
    <xf borderId="34" fillId="2" fontId="1" numFmtId="0" xfId="0" applyAlignment="1" applyBorder="1" applyFont="1">
      <alignment shrinkToFit="0" vertical="center" wrapText="1"/>
    </xf>
    <xf borderId="28" fillId="0" fontId="5" numFmtId="0" xfId="0" applyBorder="1" applyFont="1"/>
    <xf borderId="28" fillId="0" fontId="5" numFmtId="0" xfId="0" applyAlignment="1" applyBorder="1" applyFont="1">
      <alignment readingOrder="0"/>
    </xf>
    <xf borderId="35" fillId="2" fontId="1" numFmtId="0" xfId="0" applyAlignment="1" applyBorder="1" applyFont="1">
      <alignment shrinkToFit="0" vertical="center" wrapText="1"/>
    </xf>
    <xf borderId="28" fillId="0" fontId="5" numFmtId="164" xfId="0" applyAlignment="1" applyBorder="1" applyFont="1" applyNumberFormat="1">
      <alignment horizontal="left" readingOrder="0"/>
    </xf>
    <xf borderId="36" fillId="2" fontId="1" numFmtId="0" xfId="0" applyAlignment="1" applyBorder="1" applyFont="1">
      <alignment shrinkToFit="0" vertical="center" wrapText="1"/>
    </xf>
    <xf borderId="36" fillId="2" fontId="10" numFmtId="0" xfId="0" applyAlignment="1" applyBorder="1" applyFont="1">
      <alignment vertical="center"/>
    </xf>
    <xf borderId="0" fillId="0" fontId="11" numFmtId="0" xfId="0" applyAlignment="1" applyFont="1">
      <alignment shrinkToFit="0" vertical="center" wrapText="1"/>
    </xf>
    <xf borderId="28" fillId="4" fontId="1" numFmtId="0" xfId="0" applyAlignment="1" applyBorder="1" applyFont="1">
      <alignment horizontal="center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8" fillId="9" fontId="1" numFmtId="0" xfId="0" applyAlignment="1" applyBorder="1" applyFill="1" applyFont="1">
      <alignment shrinkToFit="0" vertical="center" wrapText="1"/>
    </xf>
    <xf borderId="28" fillId="10" fontId="12" numFmtId="0" xfId="0" applyAlignment="1" applyBorder="1" applyFill="1" applyFont="1">
      <alignment horizontal="center" readingOrder="0" shrinkToFit="0" vertical="center" wrapText="1"/>
    </xf>
    <xf borderId="28" fillId="11" fontId="12" numFmtId="0" xfId="0" applyAlignment="1" applyBorder="1" applyFill="1" applyFont="1">
      <alignment horizontal="center" readingOrder="0" shrinkToFit="0" vertical="center" wrapText="1"/>
    </xf>
    <xf borderId="28" fillId="12" fontId="12" numFmtId="0" xfId="0" applyAlignment="1" applyBorder="1" applyFill="1" applyFont="1">
      <alignment horizontal="center" readingOrder="0" shrinkToFit="0" vertical="center" wrapText="1"/>
    </xf>
    <xf borderId="28" fillId="2" fontId="1" numFmtId="0" xfId="0" applyAlignment="1" applyBorder="1" applyFont="1">
      <alignment horizontal="center" readingOrder="0" shrinkToFit="0" vertical="center" wrapText="1"/>
    </xf>
    <xf borderId="28" fillId="13" fontId="1" numFmtId="0" xfId="0" applyAlignment="1" applyBorder="1" applyFill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8" fillId="2" fontId="1" numFmtId="0" xfId="0" applyAlignment="1" applyBorder="1" applyFont="1">
      <alignment shrinkToFit="0" vertical="center" wrapText="1"/>
    </xf>
    <xf borderId="28" fillId="0" fontId="1" numFmtId="0" xfId="0" applyAlignment="1" applyBorder="1" applyFont="1">
      <alignment shrinkToFit="0" vertical="center" wrapText="1"/>
    </xf>
    <xf borderId="1" fillId="2" fontId="1" numFmtId="165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6.63"/>
    <col customWidth="1" min="4" max="4" width="6.88"/>
    <col customWidth="1" min="5" max="5" width="5.13"/>
    <col customWidth="1" min="6" max="6" width="7.5"/>
    <col customWidth="1" min="7" max="7" width="8.5"/>
    <col customWidth="1" min="8" max="8" width="6.5"/>
    <col customWidth="1" min="9" max="9" width="2.13"/>
    <col customWidth="1" min="10" max="10" width="14.13"/>
    <col customWidth="1" min="11" max="11" width="13.13"/>
    <col customWidth="1" min="12" max="12" width="50.0"/>
    <col customWidth="1" min="13" max="26" width="11.5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5" t="s">
        <v>2</v>
      </c>
      <c r="D5" s="3"/>
      <c r="E5" s="3"/>
      <c r="F5" s="3"/>
      <c r="G5" s="3"/>
      <c r="H5" s="3"/>
      <c r="I5" s="3"/>
      <c r="J5" s="3"/>
      <c r="K5" s="3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6" t="s">
        <v>3</v>
      </c>
      <c r="D6" s="7"/>
      <c r="E6" s="7"/>
      <c r="F6" s="8"/>
      <c r="G6" s="9" t="s">
        <v>4</v>
      </c>
      <c r="H6" s="7"/>
      <c r="I6" s="7"/>
      <c r="J6" s="10"/>
      <c r="K6" s="10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6" t="s">
        <v>5</v>
      </c>
      <c r="D7" s="7"/>
      <c r="E7" s="7"/>
      <c r="F7" s="8"/>
      <c r="G7" s="12" t="s">
        <v>6</v>
      </c>
      <c r="H7" s="7"/>
      <c r="I7" s="7"/>
      <c r="J7" s="7"/>
      <c r="K7" s="7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4" t="s">
        <v>7</v>
      </c>
      <c r="D8" s="15"/>
      <c r="E8" s="15"/>
      <c r="F8" s="16"/>
      <c r="G8" s="12" t="s">
        <v>8</v>
      </c>
      <c r="H8" s="7"/>
      <c r="I8" s="7"/>
      <c r="J8" s="7"/>
      <c r="K8" s="7"/>
      <c r="L8" s="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4" t="s">
        <v>9</v>
      </c>
      <c r="D9" s="15"/>
      <c r="E9" s="15"/>
      <c r="F9" s="16"/>
      <c r="G9" s="12" t="s">
        <v>10</v>
      </c>
      <c r="H9" s="7"/>
      <c r="I9" s="7"/>
      <c r="J9" s="7"/>
      <c r="K9" s="7"/>
      <c r="L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6" t="s">
        <v>11</v>
      </c>
      <c r="D10" s="7"/>
      <c r="E10" s="7"/>
      <c r="F10" s="8"/>
      <c r="G10" s="18">
        <v>45385.0</v>
      </c>
      <c r="H10" s="7"/>
      <c r="I10" s="7"/>
      <c r="J10" s="19"/>
      <c r="K10" s="7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6" t="s">
        <v>12</v>
      </c>
      <c r="D11" s="7"/>
      <c r="E11" s="7"/>
      <c r="F11" s="8"/>
      <c r="G11" s="18">
        <v>45400.0</v>
      </c>
      <c r="H11" s="7"/>
      <c r="I11" s="7"/>
      <c r="J11" s="19"/>
      <c r="K11" s="7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6" t="s">
        <v>13</v>
      </c>
      <c r="D12" s="7"/>
      <c r="E12" s="7"/>
      <c r="F12" s="8"/>
      <c r="G12" s="12" t="s">
        <v>14</v>
      </c>
      <c r="H12" s="7"/>
      <c r="I12" s="7"/>
      <c r="J12" s="20"/>
      <c r="K12" s="21" t="s">
        <v>15</v>
      </c>
      <c r="L12" s="22" t="s">
        <v>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23" t="s">
        <v>17</v>
      </c>
      <c r="D13" s="24"/>
      <c r="E13" s="24"/>
      <c r="F13" s="25"/>
      <c r="G13" s="12" t="s">
        <v>14</v>
      </c>
      <c r="H13" s="7"/>
      <c r="I13" s="7"/>
      <c r="J13" s="26"/>
      <c r="K13" s="24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"/>
      <c r="N20" s="2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9"/>
      <c r="B21" s="30" t="s">
        <v>18</v>
      </c>
      <c r="C21" s="31"/>
      <c r="D21" s="31"/>
      <c r="E21" s="31"/>
      <c r="F21" s="31"/>
      <c r="G21" s="31"/>
      <c r="H21" s="31"/>
      <c r="I21" s="31"/>
      <c r="J21" s="31"/>
      <c r="K21" s="31"/>
      <c r="L21" s="32"/>
      <c r="M21" s="1"/>
      <c r="N21" s="2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9"/>
      <c r="B22" s="33"/>
      <c r="C22" s="29"/>
      <c r="D22" s="29"/>
      <c r="E22" s="29"/>
      <c r="F22" s="29"/>
      <c r="G22" s="29"/>
      <c r="H22" s="29"/>
      <c r="I22" s="29"/>
      <c r="J22" s="29"/>
      <c r="K22" s="29"/>
      <c r="L22" s="34"/>
      <c r="M22" s="1"/>
      <c r="N22" s="2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75" customHeight="1">
      <c r="A23" s="29"/>
      <c r="B23" s="33"/>
      <c r="C23" s="29"/>
      <c r="D23" s="29"/>
      <c r="E23" s="29"/>
      <c r="F23" s="35" t="s">
        <v>19</v>
      </c>
      <c r="G23" s="7"/>
      <c r="H23" s="8"/>
      <c r="I23" s="29"/>
      <c r="J23" s="36" t="s">
        <v>20</v>
      </c>
      <c r="K23" s="37" t="s">
        <v>21</v>
      </c>
      <c r="L23" s="38" t="s">
        <v>22</v>
      </c>
      <c r="M23" s="1"/>
      <c r="N23" s="2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9"/>
      <c r="B24" s="33"/>
      <c r="C24" s="29"/>
      <c r="D24" s="29"/>
      <c r="E24" s="29"/>
      <c r="F24" s="39" t="s">
        <v>23</v>
      </c>
      <c r="G24" s="39" t="s">
        <v>24</v>
      </c>
      <c r="H24" s="39" t="s">
        <v>25</v>
      </c>
      <c r="I24" s="29"/>
      <c r="J24" s="40" t="s">
        <v>26</v>
      </c>
      <c r="K24" s="40">
        <v>1.0</v>
      </c>
      <c r="L24" s="41" t="s">
        <v>27</v>
      </c>
      <c r="M24" s="1"/>
      <c r="N24" s="2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9"/>
      <c r="B25" s="33"/>
      <c r="C25" s="29"/>
      <c r="D25" s="29"/>
      <c r="E25" s="29"/>
      <c r="F25" s="39">
        <v>1.0</v>
      </c>
      <c r="G25" s="39">
        <v>2.0</v>
      </c>
      <c r="H25" s="39">
        <v>3.0</v>
      </c>
      <c r="I25" s="29"/>
      <c r="J25" s="42" t="s">
        <v>28</v>
      </c>
      <c r="K25" s="43">
        <v>2.0</v>
      </c>
      <c r="L25" s="44" t="s">
        <v>29</v>
      </c>
      <c r="M25" s="1"/>
      <c r="N25" s="2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29"/>
      <c r="B26" s="33"/>
      <c r="C26" s="45" t="s">
        <v>30</v>
      </c>
      <c r="D26" s="39" t="s">
        <v>26</v>
      </c>
      <c r="E26" s="39">
        <v>1.0</v>
      </c>
      <c r="F26" s="40">
        <f>E26*F25</f>
        <v>1</v>
      </c>
      <c r="G26" s="40">
        <f>E26*G25</f>
        <v>2</v>
      </c>
      <c r="H26" s="42">
        <f>E26*H25</f>
        <v>3</v>
      </c>
      <c r="I26" s="29"/>
      <c r="J26" s="46" t="s">
        <v>31</v>
      </c>
      <c r="K26" s="47">
        <v>3.0</v>
      </c>
      <c r="L26" s="48" t="s">
        <v>32</v>
      </c>
      <c r="M26" s="1"/>
      <c r="N26" s="2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29"/>
      <c r="B27" s="33"/>
      <c r="C27" s="49"/>
      <c r="D27" s="39" t="s">
        <v>28</v>
      </c>
      <c r="E27" s="39">
        <v>2.0</v>
      </c>
      <c r="F27" s="40">
        <f>E27*F25</f>
        <v>2</v>
      </c>
      <c r="G27" s="42">
        <f>E27*G25</f>
        <v>4</v>
      </c>
      <c r="H27" s="46">
        <f>E27*H25</f>
        <v>6</v>
      </c>
      <c r="I27" s="29"/>
      <c r="J27" s="29"/>
      <c r="K27" s="29"/>
      <c r="L27" s="34"/>
      <c r="M27" s="1"/>
      <c r="N27" s="2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29"/>
      <c r="B28" s="33"/>
      <c r="C28" s="50"/>
      <c r="D28" s="39" t="s">
        <v>31</v>
      </c>
      <c r="E28" s="39">
        <v>3.0</v>
      </c>
      <c r="F28" s="42">
        <f>E28*F25</f>
        <v>3</v>
      </c>
      <c r="G28" s="46">
        <f>E28*G25</f>
        <v>6</v>
      </c>
      <c r="H28" s="46">
        <f>E28*H25</f>
        <v>9</v>
      </c>
      <c r="I28" s="29"/>
      <c r="M28" s="1"/>
      <c r="N28" s="2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29"/>
      <c r="B29" s="33"/>
      <c r="C29" s="29"/>
      <c r="D29" s="29"/>
      <c r="E29" s="29"/>
      <c r="F29" s="29"/>
      <c r="G29" s="29"/>
      <c r="H29" s="29"/>
      <c r="I29" s="29"/>
      <c r="J29" s="36" t="s">
        <v>33</v>
      </c>
      <c r="K29" s="37" t="s">
        <v>34</v>
      </c>
      <c r="L29" s="38" t="s">
        <v>22</v>
      </c>
      <c r="M29" s="1"/>
      <c r="N29" s="2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9"/>
      <c r="B30" s="33"/>
      <c r="C30" s="29"/>
      <c r="D30" s="29"/>
      <c r="E30" s="29"/>
      <c r="F30" s="29"/>
      <c r="G30" s="29"/>
      <c r="H30" s="29"/>
      <c r="I30" s="29"/>
      <c r="J30" s="40" t="s">
        <v>23</v>
      </c>
      <c r="K30" s="40">
        <v>1.0</v>
      </c>
      <c r="L30" s="51" t="s">
        <v>35</v>
      </c>
      <c r="M30" s="1"/>
      <c r="N30" s="2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9"/>
      <c r="B31" s="33"/>
      <c r="C31" s="29"/>
      <c r="D31" s="29"/>
      <c r="E31" s="29"/>
      <c r="F31" s="29"/>
      <c r="G31" s="29"/>
      <c r="H31" s="29"/>
      <c r="I31" s="29"/>
      <c r="J31" s="42" t="s">
        <v>24</v>
      </c>
      <c r="K31" s="43">
        <v>2.0</v>
      </c>
      <c r="L31" s="52" t="s">
        <v>36</v>
      </c>
      <c r="M31" s="1"/>
      <c r="N31" s="2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9"/>
      <c r="B32" s="53"/>
      <c r="C32" s="54"/>
      <c r="D32" s="54"/>
      <c r="E32" s="54"/>
      <c r="F32" s="54"/>
      <c r="G32" s="54"/>
      <c r="H32" s="54"/>
      <c r="I32" s="54"/>
      <c r="J32" s="46" t="s">
        <v>25</v>
      </c>
      <c r="K32" s="47">
        <v>3.0</v>
      </c>
      <c r="L32" s="55" t="s">
        <v>37</v>
      </c>
      <c r="M32" s="1"/>
      <c r="N32" s="2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</sheetData>
  <mergeCells count="22">
    <mergeCell ref="C7:F7"/>
    <mergeCell ref="C10:F10"/>
    <mergeCell ref="C11:F11"/>
    <mergeCell ref="C12:F12"/>
    <mergeCell ref="C13:F13"/>
    <mergeCell ref="B2:L2"/>
    <mergeCell ref="C5:L5"/>
    <mergeCell ref="C6:F6"/>
    <mergeCell ref="G6:I6"/>
    <mergeCell ref="G7:K7"/>
    <mergeCell ref="G8:L8"/>
    <mergeCell ref="G9:L9"/>
    <mergeCell ref="B21:L21"/>
    <mergeCell ref="F23:H23"/>
    <mergeCell ref="C26:C28"/>
    <mergeCell ref="G10:I10"/>
    <mergeCell ref="J10:K10"/>
    <mergeCell ref="G11:I11"/>
    <mergeCell ref="J11:K11"/>
    <mergeCell ref="G12:I12"/>
    <mergeCell ref="G13:I13"/>
    <mergeCell ref="J13:K1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5"/>
    <col customWidth="1" min="2" max="2" width="5.88"/>
    <col customWidth="1" min="3" max="3" width="4.38"/>
    <col customWidth="1" min="4" max="4" width="27.38"/>
    <col customWidth="1" min="5" max="5" width="13.5"/>
    <col customWidth="1" min="6" max="6" width="28.63"/>
    <col customWidth="1" min="7" max="7" width="27.13"/>
    <col customWidth="1" min="8" max="8" width="56.63"/>
    <col customWidth="1" min="9" max="9" width="23.38"/>
    <col customWidth="1" min="10" max="10" width="15.75"/>
    <col customWidth="1" min="11" max="11" width="21.0"/>
    <col customWidth="1" min="12" max="12" width="14.38"/>
    <col customWidth="1" min="13" max="13" width="13.63"/>
    <col customWidth="1" min="14" max="14" width="35.63"/>
    <col customWidth="1" min="15" max="15" width="24.88"/>
    <col customWidth="1" min="16" max="17" width="23.5"/>
    <col customWidth="1" min="18" max="18" width="24.38"/>
    <col customWidth="1" hidden="1" min="19" max="19" width="15.0"/>
    <col customWidth="1" hidden="1" min="20" max="20" width="14.38"/>
    <col customWidth="1" hidden="1" min="21" max="21" width="6.5"/>
    <col customWidth="1" hidden="1" min="22" max="22" width="0.13"/>
    <col customWidth="1" min="23" max="28" width="11.5"/>
  </cols>
  <sheetData>
    <row r="1" ht="12.75" customHeight="1">
      <c r="A1" s="1"/>
      <c r="B1" s="1"/>
      <c r="C1" s="56"/>
      <c r="D1" s="56"/>
      <c r="E1" s="56"/>
      <c r="F1" s="5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56"/>
      <c r="D2" s="57" t="s">
        <v>38</v>
      </c>
      <c r="E2" s="58" t="s">
        <v>39</v>
      </c>
      <c r="F2" s="56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2.75" customHeight="1">
      <c r="A3" s="1"/>
      <c r="B3" s="1"/>
      <c r="C3" s="56"/>
      <c r="D3" s="58" t="s">
        <v>40</v>
      </c>
      <c r="E3" s="60">
        <v>45548.0</v>
      </c>
      <c r="F3" s="56"/>
      <c r="G3" s="5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75" customHeight="1">
      <c r="A4" s="1"/>
      <c r="B4" s="1"/>
      <c r="C4" s="1"/>
      <c r="D4" s="58" t="s">
        <v>41</v>
      </c>
      <c r="E4" s="58" t="s">
        <v>8</v>
      </c>
      <c r="F4" s="59"/>
      <c r="G4" s="5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31.5" customHeight="1">
      <c r="A5" s="1"/>
      <c r="B5" s="1"/>
      <c r="C5" s="61"/>
      <c r="D5" s="61"/>
      <c r="E5" s="62" t="s">
        <v>42</v>
      </c>
      <c r="F5" s="61"/>
      <c r="G5" s="1"/>
      <c r="I5" s="1"/>
      <c r="J5" s="1"/>
      <c r="K5" s="1"/>
      <c r="L5" s="1"/>
      <c r="M5" s="63"/>
      <c r="N5" s="6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60.0" customHeight="1">
      <c r="A6" s="64" t="s">
        <v>43</v>
      </c>
      <c r="B6" s="65" t="s">
        <v>44</v>
      </c>
      <c r="C6" s="64" t="s">
        <v>45</v>
      </c>
      <c r="D6" s="64" t="s">
        <v>46</v>
      </c>
      <c r="E6" s="64" t="s">
        <v>47</v>
      </c>
      <c r="F6" s="64" t="s">
        <v>48</v>
      </c>
      <c r="G6" s="64" t="s">
        <v>49</v>
      </c>
      <c r="H6" s="64" t="s">
        <v>50</v>
      </c>
      <c r="I6" s="64" t="s">
        <v>51</v>
      </c>
      <c r="J6" s="64" t="s">
        <v>52</v>
      </c>
      <c r="K6" s="64" t="s">
        <v>19</v>
      </c>
      <c r="L6" s="64" t="s">
        <v>53</v>
      </c>
      <c r="M6" s="64" t="s">
        <v>54</v>
      </c>
      <c r="N6" s="64" t="s">
        <v>55</v>
      </c>
      <c r="O6" s="64" t="s">
        <v>56</v>
      </c>
      <c r="P6" s="64" t="s">
        <v>57</v>
      </c>
      <c r="Q6" s="64" t="s">
        <v>58</v>
      </c>
      <c r="R6" s="64" t="s">
        <v>59</v>
      </c>
      <c r="S6" s="66" t="s">
        <v>60</v>
      </c>
      <c r="T6" s="66" t="s">
        <v>61</v>
      </c>
      <c r="U6" s="66" t="s">
        <v>62</v>
      </c>
      <c r="V6" s="66" t="s">
        <v>63</v>
      </c>
      <c r="W6" s="1"/>
      <c r="X6" s="1"/>
      <c r="Y6" s="1"/>
      <c r="Z6" s="1"/>
      <c r="AA6" s="1"/>
      <c r="AB6" s="1"/>
    </row>
    <row r="7" ht="124.5" customHeight="1">
      <c r="A7" s="67" t="s">
        <v>64</v>
      </c>
      <c r="B7" s="68" t="s">
        <v>65</v>
      </c>
      <c r="C7" s="69">
        <v>1.0</v>
      </c>
      <c r="D7" s="70" t="s">
        <v>66</v>
      </c>
      <c r="E7" s="71" t="s">
        <v>67</v>
      </c>
      <c r="F7" s="70" t="s">
        <v>68</v>
      </c>
      <c r="G7" s="72" t="s">
        <v>69</v>
      </c>
      <c r="H7" s="72" t="s">
        <v>70</v>
      </c>
      <c r="I7" s="72" t="s">
        <v>31</v>
      </c>
      <c r="J7" s="72">
        <v>3.0</v>
      </c>
      <c r="K7" s="72" t="s">
        <v>24</v>
      </c>
      <c r="L7" s="72">
        <v>2.0</v>
      </c>
      <c r="M7" s="72">
        <v>6.0</v>
      </c>
      <c r="N7" s="72" t="s">
        <v>25</v>
      </c>
      <c r="O7" s="70" t="s">
        <v>71</v>
      </c>
      <c r="P7" s="72" t="s">
        <v>72</v>
      </c>
      <c r="Q7" s="72" t="s">
        <v>73</v>
      </c>
      <c r="R7" s="72" t="s">
        <v>74</v>
      </c>
      <c r="S7" s="73" t="s">
        <v>75</v>
      </c>
      <c r="T7" s="73" t="s">
        <v>31</v>
      </c>
      <c r="U7" s="74">
        <v>3.0</v>
      </c>
      <c r="V7" s="73" t="s">
        <v>25</v>
      </c>
      <c r="W7" s="1"/>
      <c r="X7" s="1"/>
      <c r="Y7" s="1"/>
      <c r="Z7" s="1"/>
      <c r="AA7" s="1"/>
      <c r="AB7" s="1"/>
    </row>
    <row r="8" ht="111.75" customHeight="1">
      <c r="A8" s="67" t="s">
        <v>64</v>
      </c>
      <c r="B8" s="68" t="s">
        <v>76</v>
      </c>
      <c r="C8" s="69">
        <v>2.0</v>
      </c>
      <c r="D8" s="70" t="s">
        <v>77</v>
      </c>
      <c r="E8" s="71" t="s">
        <v>78</v>
      </c>
      <c r="F8" s="70" t="s">
        <v>79</v>
      </c>
      <c r="G8" s="72" t="s">
        <v>80</v>
      </c>
      <c r="H8" s="72" t="s">
        <v>81</v>
      </c>
      <c r="I8" s="72" t="s">
        <v>28</v>
      </c>
      <c r="J8" s="72">
        <v>2.0</v>
      </c>
      <c r="K8" s="72" t="s">
        <v>25</v>
      </c>
      <c r="L8" s="72">
        <v>3.0</v>
      </c>
      <c r="M8" s="72">
        <v>6.0</v>
      </c>
      <c r="N8" s="72" t="s">
        <v>25</v>
      </c>
      <c r="O8" s="70" t="s">
        <v>82</v>
      </c>
      <c r="P8" s="72" t="s">
        <v>83</v>
      </c>
      <c r="Q8" s="72" t="s">
        <v>84</v>
      </c>
      <c r="R8" s="72" t="s">
        <v>85</v>
      </c>
      <c r="S8" s="73" t="s">
        <v>75</v>
      </c>
      <c r="T8" s="73" t="s">
        <v>31</v>
      </c>
      <c r="U8" s="74">
        <v>3.0</v>
      </c>
      <c r="V8" s="73" t="s">
        <v>25</v>
      </c>
      <c r="W8" s="1"/>
      <c r="X8" s="1"/>
      <c r="Y8" s="1"/>
      <c r="Z8" s="1"/>
      <c r="AA8" s="1"/>
      <c r="AB8" s="1"/>
    </row>
    <row r="9" ht="111.75" customHeight="1">
      <c r="A9" s="67" t="s">
        <v>64</v>
      </c>
      <c r="B9" s="68" t="s">
        <v>86</v>
      </c>
      <c r="C9" s="69">
        <v>3.0</v>
      </c>
      <c r="D9" s="70" t="s">
        <v>87</v>
      </c>
      <c r="E9" s="71" t="s">
        <v>88</v>
      </c>
      <c r="F9" s="70" t="s">
        <v>89</v>
      </c>
      <c r="G9" s="72" t="s">
        <v>90</v>
      </c>
      <c r="H9" s="72" t="s">
        <v>91</v>
      </c>
      <c r="I9" s="72" t="s">
        <v>28</v>
      </c>
      <c r="J9" s="72">
        <v>2.0</v>
      </c>
      <c r="K9" s="72" t="s">
        <v>24</v>
      </c>
      <c r="L9" s="72">
        <v>2.0</v>
      </c>
      <c r="M9" s="72">
        <v>4.0</v>
      </c>
      <c r="N9" s="72" t="s">
        <v>92</v>
      </c>
      <c r="O9" s="70" t="s">
        <v>93</v>
      </c>
      <c r="P9" s="72" t="s">
        <v>83</v>
      </c>
      <c r="Q9" s="72" t="s">
        <v>73</v>
      </c>
      <c r="R9" s="72" t="s">
        <v>94</v>
      </c>
      <c r="S9" s="73" t="s">
        <v>75</v>
      </c>
      <c r="T9" s="73" t="s">
        <v>31</v>
      </c>
      <c r="U9" s="74">
        <v>3.0</v>
      </c>
      <c r="V9" s="73" t="s">
        <v>25</v>
      </c>
      <c r="W9" s="1"/>
      <c r="X9" s="1"/>
      <c r="Y9" s="1"/>
      <c r="Z9" s="1"/>
      <c r="AA9" s="1"/>
      <c r="AB9" s="1"/>
    </row>
    <row r="10" ht="96.75" customHeight="1">
      <c r="A10" s="67" t="s">
        <v>64</v>
      </c>
      <c r="B10" s="68" t="s">
        <v>95</v>
      </c>
      <c r="C10" s="69">
        <v>4.0</v>
      </c>
      <c r="D10" s="70" t="s">
        <v>96</v>
      </c>
      <c r="E10" s="71" t="s">
        <v>97</v>
      </c>
      <c r="F10" s="70" t="s">
        <v>98</v>
      </c>
      <c r="G10" s="72" t="s">
        <v>99</v>
      </c>
      <c r="H10" s="72" t="s">
        <v>100</v>
      </c>
      <c r="I10" s="72" t="s">
        <v>26</v>
      </c>
      <c r="J10" s="72">
        <v>1.0</v>
      </c>
      <c r="K10" s="72" t="s">
        <v>101</v>
      </c>
      <c r="L10" s="72">
        <v>3.0</v>
      </c>
      <c r="M10" s="72">
        <v>3.0</v>
      </c>
      <c r="N10" s="72" t="s">
        <v>23</v>
      </c>
      <c r="O10" s="70" t="s">
        <v>102</v>
      </c>
      <c r="P10" s="72" t="s">
        <v>103</v>
      </c>
      <c r="Q10" s="72" t="s">
        <v>73</v>
      </c>
      <c r="R10" s="72" t="s">
        <v>104</v>
      </c>
      <c r="S10" s="73" t="s">
        <v>75</v>
      </c>
      <c r="T10" s="73" t="s">
        <v>31</v>
      </c>
      <c r="U10" s="74">
        <v>3.0</v>
      </c>
      <c r="V10" s="73" t="s">
        <v>25</v>
      </c>
      <c r="W10" s="1"/>
      <c r="X10" s="1"/>
      <c r="Y10" s="1"/>
      <c r="Z10" s="1"/>
      <c r="AA10" s="1"/>
      <c r="AB10" s="1"/>
    </row>
    <row r="11" ht="96.75" customHeight="1">
      <c r="A11" s="67" t="s">
        <v>64</v>
      </c>
      <c r="B11" s="68" t="s">
        <v>105</v>
      </c>
      <c r="C11" s="69">
        <v>5.0</v>
      </c>
      <c r="D11" s="70" t="s">
        <v>106</v>
      </c>
      <c r="E11" s="71" t="s">
        <v>107</v>
      </c>
      <c r="F11" s="70" t="s">
        <v>108</v>
      </c>
      <c r="G11" s="72" t="s">
        <v>109</v>
      </c>
      <c r="H11" s="72" t="s">
        <v>110</v>
      </c>
      <c r="I11" s="72" t="s">
        <v>28</v>
      </c>
      <c r="J11" s="72">
        <v>2.0</v>
      </c>
      <c r="K11" s="72" t="s">
        <v>24</v>
      </c>
      <c r="L11" s="72">
        <v>2.0</v>
      </c>
      <c r="M11" s="72">
        <v>4.0</v>
      </c>
      <c r="N11" s="72" t="s">
        <v>92</v>
      </c>
      <c r="O11" s="70" t="s">
        <v>82</v>
      </c>
      <c r="P11" s="72" t="s">
        <v>111</v>
      </c>
      <c r="Q11" s="72" t="s">
        <v>84</v>
      </c>
      <c r="R11" s="72" t="s">
        <v>112</v>
      </c>
      <c r="S11" s="73"/>
      <c r="T11" s="73"/>
      <c r="U11" s="74"/>
      <c r="V11" s="73"/>
      <c r="W11" s="1"/>
      <c r="X11" s="1"/>
      <c r="Y11" s="1"/>
      <c r="Z11" s="1"/>
      <c r="AA11" s="1"/>
      <c r="AB11" s="1"/>
    </row>
    <row r="12" ht="96.75" customHeight="1">
      <c r="A12" s="67" t="s">
        <v>64</v>
      </c>
      <c r="B12" s="68" t="s">
        <v>113</v>
      </c>
      <c r="C12" s="69">
        <v>6.0</v>
      </c>
      <c r="D12" s="70" t="s">
        <v>114</v>
      </c>
      <c r="E12" s="71" t="s">
        <v>67</v>
      </c>
      <c r="F12" s="70" t="s">
        <v>115</v>
      </c>
      <c r="G12" s="72" t="s">
        <v>116</v>
      </c>
      <c r="H12" s="72" t="s">
        <v>117</v>
      </c>
      <c r="I12" s="72" t="s">
        <v>28</v>
      </c>
      <c r="J12" s="72">
        <v>2.0</v>
      </c>
      <c r="K12" s="72" t="s">
        <v>24</v>
      </c>
      <c r="L12" s="72">
        <v>2.0</v>
      </c>
      <c r="M12" s="72">
        <v>4.0</v>
      </c>
      <c r="N12" s="72" t="s">
        <v>92</v>
      </c>
      <c r="O12" s="70" t="s">
        <v>118</v>
      </c>
      <c r="P12" s="72" t="s">
        <v>119</v>
      </c>
      <c r="Q12" s="72" t="s">
        <v>73</v>
      </c>
      <c r="R12" s="72" t="s">
        <v>120</v>
      </c>
      <c r="S12" s="73" t="s">
        <v>75</v>
      </c>
      <c r="T12" s="73" t="s">
        <v>31</v>
      </c>
      <c r="U12" s="74">
        <v>3.0</v>
      </c>
      <c r="V12" s="73" t="s">
        <v>25</v>
      </c>
      <c r="W12" s="1"/>
      <c r="X12" s="1"/>
      <c r="Y12" s="1"/>
      <c r="Z12" s="1"/>
      <c r="AA12" s="1"/>
      <c r="AB12" s="1"/>
    </row>
    <row r="13" ht="96.75" customHeight="1">
      <c r="A13" s="67" t="s">
        <v>64</v>
      </c>
      <c r="B13" s="68" t="s">
        <v>121</v>
      </c>
      <c r="C13" s="69">
        <v>7.0</v>
      </c>
      <c r="D13" s="70" t="s">
        <v>122</v>
      </c>
      <c r="E13" s="71" t="s">
        <v>67</v>
      </c>
      <c r="F13" s="70" t="s">
        <v>123</v>
      </c>
      <c r="G13" s="72" t="s">
        <v>124</v>
      </c>
      <c r="H13" s="72" t="s">
        <v>125</v>
      </c>
      <c r="I13" s="72" t="s">
        <v>26</v>
      </c>
      <c r="J13" s="72">
        <v>1.0</v>
      </c>
      <c r="K13" s="72" t="s">
        <v>25</v>
      </c>
      <c r="L13" s="72">
        <v>3.0</v>
      </c>
      <c r="M13" s="72">
        <v>3.0</v>
      </c>
      <c r="N13" s="72" t="s">
        <v>23</v>
      </c>
      <c r="O13" s="70" t="s">
        <v>126</v>
      </c>
      <c r="P13" s="72" t="s">
        <v>127</v>
      </c>
      <c r="Q13" s="72" t="s">
        <v>73</v>
      </c>
      <c r="R13" s="72" t="s">
        <v>128</v>
      </c>
      <c r="S13" s="73" t="s">
        <v>75</v>
      </c>
      <c r="T13" s="73" t="s">
        <v>31</v>
      </c>
      <c r="U13" s="74">
        <v>3.0</v>
      </c>
      <c r="V13" s="73" t="s">
        <v>25</v>
      </c>
      <c r="W13" s="1"/>
      <c r="X13" s="1"/>
      <c r="Y13" s="1"/>
      <c r="Z13" s="1"/>
      <c r="AA13" s="1"/>
      <c r="AB13" s="1"/>
    </row>
    <row r="14" ht="96.75" customHeight="1">
      <c r="A14" s="67" t="s">
        <v>64</v>
      </c>
      <c r="B14" s="68" t="s">
        <v>129</v>
      </c>
      <c r="C14" s="69">
        <v>8.0</v>
      </c>
      <c r="D14" s="70" t="s">
        <v>130</v>
      </c>
      <c r="E14" s="71" t="s">
        <v>88</v>
      </c>
      <c r="F14" s="70" t="s">
        <v>131</v>
      </c>
      <c r="G14" s="72" t="s">
        <v>132</v>
      </c>
      <c r="H14" s="72" t="s">
        <v>133</v>
      </c>
      <c r="I14" s="72" t="s">
        <v>26</v>
      </c>
      <c r="J14" s="72">
        <v>1.0</v>
      </c>
      <c r="K14" s="72" t="s">
        <v>24</v>
      </c>
      <c r="L14" s="72">
        <v>2.0</v>
      </c>
      <c r="M14" s="72">
        <v>2.0</v>
      </c>
      <c r="N14" s="72" t="s">
        <v>23</v>
      </c>
      <c r="O14" s="70" t="s">
        <v>93</v>
      </c>
      <c r="P14" s="72" t="s">
        <v>134</v>
      </c>
      <c r="Q14" s="72" t="s">
        <v>73</v>
      </c>
      <c r="R14" s="72" t="s">
        <v>135</v>
      </c>
      <c r="S14" s="73" t="s">
        <v>75</v>
      </c>
      <c r="T14" s="73" t="s">
        <v>31</v>
      </c>
      <c r="U14" s="74">
        <v>3.0</v>
      </c>
      <c r="V14" s="73" t="s">
        <v>25</v>
      </c>
      <c r="W14" s="1"/>
      <c r="X14" s="1"/>
      <c r="Y14" s="1"/>
      <c r="Z14" s="1"/>
      <c r="AA14" s="1"/>
      <c r="AB14" s="1"/>
    </row>
    <row r="15" ht="96.75" customHeight="1">
      <c r="A15" s="67" t="s">
        <v>64</v>
      </c>
      <c r="B15" s="68" t="s">
        <v>136</v>
      </c>
      <c r="C15" s="69">
        <v>9.0</v>
      </c>
      <c r="D15" s="70" t="s">
        <v>137</v>
      </c>
      <c r="E15" s="71" t="s">
        <v>138</v>
      </c>
      <c r="F15" s="70" t="s">
        <v>139</v>
      </c>
      <c r="G15" s="72" t="s">
        <v>140</v>
      </c>
      <c r="H15" s="72" t="s">
        <v>141</v>
      </c>
      <c r="I15" s="72" t="s">
        <v>28</v>
      </c>
      <c r="J15" s="72">
        <v>2.0</v>
      </c>
      <c r="K15" s="72" t="s">
        <v>24</v>
      </c>
      <c r="L15" s="72">
        <v>2.0</v>
      </c>
      <c r="M15" s="72">
        <v>4.0</v>
      </c>
      <c r="N15" s="72" t="s">
        <v>92</v>
      </c>
      <c r="O15" s="70" t="s">
        <v>142</v>
      </c>
      <c r="P15" s="72" t="s">
        <v>143</v>
      </c>
      <c r="Q15" s="72" t="s">
        <v>144</v>
      </c>
      <c r="R15" s="72" t="s">
        <v>145</v>
      </c>
      <c r="S15" s="73" t="s">
        <v>75</v>
      </c>
      <c r="T15" s="73" t="s">
        <v>31</v>
      </c>
      <c r="U15" s="74">
        <v>3.0</v>
      </c>
      <c r="V15" s="73" t="s">
        <v>25</v>
      </c>
      <c r="W15" s="1"/>
      <c r="X15" s="1"/>
      <c r="Y15" s="1"/>
      <c r="Z15" s="1"/>
      <c r="AA15" s="1"/>
      <c r="AB15" s="1"/>
    </row>
    <row r="16" ht="96.75" customHeight="1">
      <c r="A16" s="67" t="s">
        <v>64</v>
      </c>
      <c r="B16" s="68" t="s">
        <v>146</v>
      </c>
      <c r="C16" s="69">
        <v>10.0</v>
      </c>
      <c r="D16" s="70" t="s">
        <v>147</v>
      </c>
      <c r="E16" s="71" t="s">
        <v>67</v>
      </c>
      <c r="F16" s="70" t="s">
        <v>148</v>
      </c>
      <c r="G16" s="72" t="s">
        <v>149</v>
      </c>
      <c r="H16" s="72" t="s">
        <v>150</v>
      </c>
      <c r="I16" s="72" t="s">
        <v>26</v>
      </c>
      <c r="J16" s="72">
        <v>1.0</v>
      </c>
      <c r="K16" s="72" t="s">
        <v>25</v>
      </c>
      <c r="L16" s="72">
        <v>3.0</v>
      </c>
      <c r="M16" s="72">
        <v>3.0</v>
      </c>
      <c r="N16" s="72" t="s">
        <v>23</v>
      </c>
      <c r="O16" s="70" t="s">
        <v>151</v>
      </c>
      <c r="P16" s="72" t="s">
        <v>152</v>
      </c>
      <c r="Q16" s="72" t="s">
        <v>84</v>
      </c>
      <c r="R16" s="72" t="s">
        <v>153</v>
      </c>
      <c r="S16" s="73"/>
      <c r="T16" s="73"/>
      <c r="U16" s="74"/>
      <c r="V16" s="73"/>
      <c r="W16" s="1"/>
      <c r="X16" s="1"/>
      <c r="Y16" s="1"/>
      <c r="Z16" s="1"/>
      <c r="AA16" s="1"/>
      <c r="AB16" s="1"/>
    </row>
    <row r="17" ht="12.75" customHeight="1">
      <c r="A17" s="75"/>
      <c r="B17" s="1"/>
      <c r="C17" s="1"/>
      <c r="D17" s="1"/>
      <c r="E17" s="1"/>
      <c r="F17" s="1"/>
      <c r="G17" s="76"/>
      <c r="H17" s="76"/>
      <c r="I17" s="76"/>
      <c r="J17" s="76"/>
      <c r="K17" s="76"/>
      <c r="L17" s="76"/>
      <c r="M17" s="76"/>
      <c r="N17" s="77"/>
      <c r="O17" s="61"/>
      <c r="P17" s="77"/>
      <c r="Q17" s="77"/>
      <c r="R17" s="77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2.75" customHeight="1">
      <c r="A18" s="75"/>
      <c r="B18" s="1"/>
      <c r="C18" s="1"/>
      <c r="D18" s="1"/>
      <c r="E18" s="1"/>
      <c r="F18" s="1"/>
      <c r="G18" s="76"/>
      <c r="H18" s="76"/>
      <c r="I18" s="76"/>
      <c r="J18" s="76"/>
      <c r="K18" s="76"/>
      <c r="L18" s="76"/>
      <c r="M18" s="76"/>
      <c r="N18" s="76"/>
      <c r="O18" s="1"/>
      <c r="P18" s="76"/>
      <c r="Q18" s="76"/>
      <c r="R18" s="76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2.75" customHeight="1">
      <c r="A19" s="75"/>
      <c r="B19" s="1"/>
      <c r="C19" s="1"/>
      <c r="D19" s="1"/>
      <c r="E19" s="1"/>
      <c r="F19" s="1"/>
      <c r="G19" s="76"/>
      <c r="H19" s="76"/>
      <c r="I19" s="76"/>
      <c r="J19" s="76"/>
      <c r="K19" s="76"/>
      <c r="L19" s="76"/>
      <c r="M19" s="76"/>
      <c r="N19" s="76"/>
      <c r="O19" s="1"/>
      <c r="P19" s="76"/>
      <c r="Q19" s="76"/>
      <c r="R19" s="76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2.75" customHeight="1">
      <c r="A20" s="75"/>
      <c r="B20" s="1"/>
      <c r="C20" s="1"/>
      <c r="D20" s="1"/>
      <c r="E20" s="1"/>
      <c r="F20" s="1"/>
      <c r="G20" s="76"/>
      <c r="H20" s="76"/>
      <c r="I20" s="76"/>
      <c r="J20" s="76"/>
      <c r="K20" s="76"/>
      <c r="L20" s="76"/>
      <c r="M20" s="76"/>
      <c r="N20" s="76"/>
      <c r="O20" s="1"/>
      <c r="P20" s="76"/>
      <c r="Q20" s="76"/>
      <c r="R20" s="76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75" customHeight="1">
      <c r="A21" s="75"/>
      <c r="B21" s="1"/>
      <c r="C21" s="1"/>
      <c r="D21" s="1"/>
      <c r="E21" s="1"/>
      <c r="F21" s="1"/>
      <c r="G21" s="76"/>
      <c r="H21" s="76"/>
      <c r="I21" s="76"/>
      <c r="J21" s="76"/>
      <c r="K21" s="76"/>
      <c r="L21" s="76"/>
      <c r="M21" s="76"/>
      <c r="N21" s="76"/>
      <c r="O21" s="1"/>
      <c r="P21" s="78"/>
      <c r="Q21" s="78"/>
      <c r="R21" s="78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84.0" customHeight="1">
      <c r="A22" s="75"/>
      <c r="B22" s="1"/>
      <c r="C22" s="1"/>
      <c r="D22" s="1"/>
      <c r="E22" s="1"/>
      <c r="F22" s="1"/>
      <c r="G22" s="76"/>
      <c r="H22" s="76"/>
      <c r="I22" s="76"/>
      <c r="J22" s="76"/>
      <c r="K22" s="76"/>
      <c r="L22" s="76"/>
      <c r="M22" s="76"/>
      <c r="N22" s="76"/>
      <c r="O22" s="1"/>
      <c r="P22" s="78"/>
      <c r="Q22" s="78"/>
      <c r="R22" s="78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customHeight="1">
      <c r="A23" s="75"/>
      <c r="B23" s="1"/>
      <c r="C23" s="1"/>
      <c r="D23" s="1"/>
      <c r="E23" s="1"/>
      <c r="F23" s="1"/>
      <c r="G23" s="76"/>
      <c r="H23" s="76"/>
      <c r="I23" s="76"/>
      <c r="J23" s="76"/>
      <c r="K23" s="76"/>
      <c r="L23" s="76"/>
      <c r="M23" s="76"/>
      <c r="N23" s="76"/>
      <c r="O23" s="1"/>
      <c r="P23" s="78"/>
      <c r="Q23" s="78"/>
      <c r="R23" s="78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75" customHeight="1">
      <c r="A24" s="75"/>
      <c r="B24" s="1"/>
      <c r="C24" s="1"/>
      <c r="D24" s="1"/>
      <c r="E24" s="1"/>
      <c r="F24" s="1"/>
      <c r="G24" s="76"/>
      <c r="H24" s="76"/>
      <c r="I24" s="76"/>
      <c r="J24" s="76"/>
      <c r="K24" s="76"/>
      <c r="L24" s="76"/>
      <c r="M24" s="76"/>
      <c r="N24" s="76"/>
      <c r="O24" s="1"/>
      <c r="P24" s="78"/>
      <c r="Q24" s="78"/>
      <c r="R24" s="78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75" customHeight="1">
      <c r="A25" s="75"/>
      <c r="B25" s="1"/>
      <c r="C25" s="1"/>
      <c r="D25" s="1"/>
      <c r="E25" s="1"/>
      <c r="F25" s="1"/>
      <c r="G25" s="76"/>
      <c r="H25" s="76"/>
      <c r="I25" s="76"/>
      <c r="J25" s="76"/>
      <c r="K25" s="76"/>
      <c r="L25" s="76"/>
      <c r="M25" s="76"/>
      <c r="N25" s="76"/>
      <c r="O25" s="1"/>
      <c r="P25" s="78"/>
      <c r="Q25" s="78"/>
      <c r="R25" s="78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2.75" customHeight="1">
      <c r="A26" s="75"/>
      <c r="B26" s="1"/>
      <c r="C26" s="1"/>
      <c r="D26" s="1"/>
      <c r="E26" s="1"/>
      <c r="F26" s="1"/>
      <c r="G26" s="76"/>
      <c r="H26" s="76"/>
      <c r="I26" s="76"/>
      <c r="J26" s="76"/>
      <c r="K26" s="76"/>
      <c r="L26" s="76"/>
      <c r="M26" s="76"/>
      <c r="N26" s="76"/>
      <c r="O26" s="1"/>
      <c r="P26" s="76"/>
      <c r="Q26" s="76"/>
      <c r="R26" s="76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75" customHeight="1">
      <c r="A27" s="1"/>
      <c r="B27" s="1"/>
      <c r="C27" s="1"/>
      <c r="D27" s="1"/>
      <c r="E27" s="1"/>
      <c r="F27" s="1"/>
      <c r="G27" s="76"/>
      <c r="H27" s="7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2.75" customHeight="1">
      <c r="A28" s="1"/>
      <c r="B28" s="1"/>
      <c r="C28" s="1"/>
      <c r="D28" s="1"/>
      <c r="E28" s="1"/>
      <c r="F28" s="1"/>
      <c r="G28" s="76"/>
      <c r="H28" s="7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75" customHeight="1">
      <c r="A29" s="1"/>
      <c r="B29" s="1"/>
      <c r="C29" s="1"/>
      <c r="D29" s="1"/>
      <c r="E29" s="1"/>
      <c r="F29" s="1"/>
      <c r="G29" s="76"/>
      <c r="H29" s="7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2.75" customHeight="1">
      <c r="A30" s="1"/>
      <c r="B30" s="1"/>
      <c r="C30" s="1"/>
      <c r="D30" s="1"/>
      <c r="E30" s="1"/>
      <c r="F30" s="1"/>
      <c r="G30" s="76"/>
      <c r="H30" s="7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2.75" customHeight="1">
      <c r="A31" s="1"/>
      <c r="B31" s="1"/>
      <c r="C31" s="1"/>
      <c r="D31" s="1"/>
      <c r="E31" s="1"/>
      <c r="F31" s="1"/>
      <c r="G31" s="76"/>
      <c r="H31" s="7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2.75" customHeight="1">
      <c r="A32" s="1"/>
      <c r="B32" s="1"/>
      <c r="C32" s="1"/>
      <c r="D32" s="1"/>
      <c r="E32" s="1"/>
      <c r="F32" s="1"/>
      <c r="G32" s="76"/>
      <c r="H32" s="7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2.75" customHeight="1">
      <c r="A33" s="1"/>
      <c r="B33" s="1"/>
      <c r="C33" s="1"/>
      <c r="D33" s="1"/>
      <c r="E33" s="1"/>
      <c r="F33" s="1"/>
      <c r="G33" s="76"/>
      <c r="H33" s="7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2.75" customHeight="1">
      <c r="A34" s="1"/>
      <c r="B34" s="1"/>
      <c r="C34" s="1"/>
      <c r="D34" s="1"/>
      <c r="E34" s="1"/>
      <c r="F34" s="1"/>
      <c r="G34" s="76"/>
      <c r="H34" s="7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2.75" customHeight="1">
      <c r="A35" s="1"/>
      <c r="B35" s="1"/>
      <c r="C35" s="1"/>
      <c r="D35" s="1"/>
      <c r="E35" s="1"/>
      <c r="F35" s="1"/>
      <c r="G35" s="76"/>
      <c r="H35" s="7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75" customHeight="1">
      <c r="A36" s="1"/>
      <c r="B36" s="1"/>
      <c r="C36" s="1"/>
      <c r="D36" s="1"/>
      <c r="E36" s="1"/>
      <c r="F36" s="1"/>
      <c r="G36" s="76"/>
      <c r="H36" s="7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75" customHeight="1">
      <c r="A37" s="1"/>
      <c r="B37" s="1"/>
      <c r="C37" s="1"/>
      <c r="D37" s="1"/>
      <c r="E37" s="1"/>
      <c r="F37" s="1"/>
      <c r="G37" s="76"/>
      <c r="H37" s="7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 customHeight="1">
      <c r="A38" s="1"/>
      <c r="B38" s="1"/>
      <c r="C38" s="1"/>
      <c r="D38" s="1"/>
      <c r="E38" s="1"/>
      <c r="F38" s="1"/>
      <c r="G38" s="76"/>
      <c r="H38" s="7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 customHeight="1">
      <c r="A39" s="1"/>
      <c r="B39" s="1"/>
      <c r="C39" s="1"/>
      <c r="D39" s="1"/>
      <c r="E39" s="1"/>
      <c r="F39" s="1"/>
      <c r="G39" s="76"/>
      <c r="H39" s="7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75" customHeight="1">
      <c r="A40" s="1"/>
      <c r="B40" s="1"/>
      <c r="C40" s="1"/>
      <c r="D40" s="1"/>
      <c r="E40" s="1"/>
      <c r="F40" s="1"/>
      <c r="G40" s="76"/>
      <c r="H40" s="7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75" customHeight="1">
      <c r="A41" s="1"/>
      <c r="B41" s="1"/>
      <c r="C41" s="1"/>
      <c r="D41" s="1"/>
      <c r="E41" s="1"/>
      <c r="F41" s="1"/>
      <c r="G41" s="76"/>
      <c r="H41" s="7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75" customHeight="1">
      <c r="A42" s="1"/>
      <c r="B42" s="1"/>
      <c r="C42" s="1"/>
      <c r="D42" s="1"/>
      <c r="E42" s="1"/>
      <c r="F42" s="1"/>
      <c r="G42" s="76"/>
      <c r="H42" s="7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75" customHeight="1">
      <c r="A43" s="1"/>
      <c r="B43" s="1"/>
      <c r="C43" s="1"/>
      <c r="D43" s="1"/>
      <c r="E43" s="1"/>
      <c r="F43" s="1"/>
      <c r="G43" s="76"/>
      <c r="H43" s="7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1"/>
      <c r="B44" s="1"/>
      <c r="C44" s="1"/>
      <c r="D44" s="1"/>
      <c r="E44" s="1"/>
      <c r="F44" s="1"/>
      <c r="G44" s="76"/>
      <c r="H44" s="7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1"/>
      <c r="B45" s="1"/>
      <c r="C45" s="1"/>
      <c r="D45" s="1"/>
      <c r="E45" s="1"/>
      <c r="F45" s="1"/>
      <c r="G45" s="76"/>
      <c r="H45" s="7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1"/>
      <c r="B46" s="1"/>
      <c r="C46" s="1"/>
      <c r="D46" s="1"/>
      <c r="E46" s="1"/>
      <c r="F46" s="1"/>
      <c r="G46" s="76"/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1"/>
      <c r="B47" s="1"/>
      <c r="C47" s="1"/>
      <c r="D47" s="1"/>
      <c r="E47" s="1"/>
      <c r="F47" s="1"/>
      <c r="G47" s="76"/>
      <c r="H47" s="7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1"/>
      <c r="B48" s="1"/>
      <c r="C48" s="1"/>
      <c r="D48" s="1"/>
      <c r="E48" s="1"/>
      <c r="F48" s="1"/>
      <c r="G48" s="76"/>
      <c r="H48" s="7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1"/>
      <c r="B49" s="1"/>
      <c r="C49" s="1"/>
      <c r="D49" s="1"/>
      <c r="E49" s="1"/>
      <c r="F49" s="1"/>
      <c r="G49" s="76"/>
      <c r="H49" s="7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1"/>
      <c r="B50" s="1"/>
      <c r="C50" s="1"/>
      <c r="D50" s="1"/>
      <c r="E50" s="1"/>
      <c r="F50" s="1"/>
      <c r="G50" s="76"/>
      <c r="H50" s="7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1"/>
      <c r="B51" s="1"/>
      <c r="C51" s="1"/>
      <c r="D51" s="1"/>
      <c r="E51" s="1"/>
      <c r="F51" s="1"/>
      <c r="G51" s="76"/>
      <c r="H51" s="7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1"/>
      <c r="D52" s="1"/>
      <c r="E52" s="1"/>
      <c r="F52" s="1"/>
      <c r="G52" s="76"/>
      <c r="H52" s="7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1"/>
      <c r="D53" s="1"/>
      <c r="E53" s="1"/>
      <c r="F53" s="1"/>
      <c r="G53" s="76"/>
      <c r="H53" s="7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1"/>
      <c r="D54" s="1"/>
      <c r="E54" s="1"/>
      <c r="F54" s="1"/>
      <c r="G54" s="76"/>
      <c r="H54" s="7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1"/>
      <c r="D55" s="1"/>
      <c r="E55" s="1"/>
      <c r="F55" s="1"/>
      <c r="G55" s="76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1"/>
      <c r="D56" s="1"/>
      <c r="E56" s="1"/>
      <c r="F56" s="1"/>
      <c r="G56" s="76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1"/>
      <c r="D57" s="1"/>
      <c r="E57" s="1"/>
      <c r="F57" s="1"/>
      <c r="G57" s="76"/>
      <c r="H57" s="7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1"/>
      <c r="D58" s="1"/>
      <c r="E58" s="1"/>
      <c r="F58" s="1"/>
      <c r="G58" s="76"/>
      <c r="H58" s="7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1"/>
      <c r="D59" s="1"/>
      <c r="E59" s="1"/>
      <c r="F59" s="1"/>
      <c r="G59" s="76"/>
      <c r="H59" s="7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1"/>
      <c r="D60" s="1"/>
      <c r="E60" s="1"/>
      <c r="F60" s="1"/>
      <c r="G60" s="76"/>
      <c r="H60" s="7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1"/>
      <c r="D61" s="1"/>
      <c r="E61" s="1"/>
      <c r="F61" s="1"/>
      <c r="G61" s="76"/>
      <c r="H61" s="7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1"/>
      <c r="D62" s="1"/>
      <c r="E62" s="1"/>
      <c r="F62" s="1"/>
      <c r="G62" s="76"/>
      <c r="H62" s="7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1"/>
      <c r="D63" s="1"/>
      <c r="E63" s="1"/>
      <c r="F63" s="1"/>
      <c r="G63" s="76"/>
      <c r="H63" s="7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1"/>
      <c r="D64" s="1"/>
      <c r="E64" s="1"/>
      <c r="F64" s="1"/>
      <c r="G64" s="76"/>
      <c r="H64" s="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1"/>
      <c r="D65" s="1"/>
      <c r="E65" s="1"/>
      <c r="F65" s="1"/>
      <c r="G65" s="76"/>
      <c r="H65" s="7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1"/>
      <c r="D66" s="1"/>
      <c r="E66" s="1"/>
      <c r="F66" s="1"/>
      <c r="G66" s="76"/>
      <c r="H66" s="7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1"/>
      <c r="D67" s="1"/>
      <c r="E67" s="1"/>
      <c r="F67" s="1"/>
      <c r="G67" s="76"/>
      <c r="H67" s="7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1"/>
      <c r="D68" s="1"/>
      <c r="E68" s="1"/>
      <c r="F68" s="1"/>
      <c r="G68" s="76"/>
      <c r="H68" s="7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1"/>
      <c r="D69" s="1"/>
      <c r="E69" s="1"/>
      <c r="F69" s="1"/>
      <c r="G69" s="76"/>
      <c r="H69" s="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1"/>
      <c r="D70" s="1"/>
      <c r="E70" s="1"/>
      <c r="F70" s="1"/>
      <c r="G70" s="76"/>
      <c r="H70" s="7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1"/>
      <c r="D71" s="1"/>
      <c r="E71" s="1"/>
      <c r="F71" s="1"/>
      <c r="G71" s="76"/>
      <c r="H71" s="7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1"/>
      <c r="D72" s="1"/>
      <c r="E72" s="1"/>
      <c r="F72" s="1"/>
      <c r="G72" s="76"/>
      <c r="H72" s="7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1"/>
      <c r="D73" s="1"/>
      <c r="E73" s="1"/>
      <c r="F73" s="1"/>
      <c r="G73" s="76"/>
      <c r="H73" s="7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1"/>
      <c r="D74" s="1"/>
      <c r="E74" s="1"/>
      <c r="F74" s="1"/>
      <c r="G74" s="76"/>
      <c r="H74" s="7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1"/>
      <c r="D75" s="1"/>
      <c r="E75" s="1"/>
      <c r="F75" s="1"/>
      <c r="G75" s="76"/>
      <c r="H75" s="7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1"/>
      <c r="D76" s="1"/>
      <c r="E76" s="1"/>
      <c r="F76" s="1"/>
      <c r="G76" s="76"/>
      <c r="H76" s="7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76"/>
      <c r="H77" s="7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76"/>
      <c r="H78" s="7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1"/>
      <c r="D79" s="1"/>
      <c r="E79" s="1"/>
      <c r="F79" s="1"/>
      <c r="G79" s="76"/>
      <c r="H79" s="7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1"/>
      <c r="D80" s="1"/>
      <c r="E80" s="1"/>
      <c r="F80" s="1"/>
      <c r="G80" s="76"/>
      <c r="H80" s="7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1"/>
      <c r="D81" s="1"/>
      <c r="E81" s="1"/>
      <c r="F81" s="1"/>
      <c r="G81" s="76"/>
      <c r="H81" s="7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1"/>
      <c r="D82" s="1"/>
      <c r="E82" s="1"/>
      <c r="F82" s="1"/>
      <c r="G82" s="76"/>
      <c r="H82" s="7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1"/>
      <c r="D83" s="1"/>
      <c r="E83" s="1"/>
      <c r="F83" s="1"/>
      <c r="G83" s="76"/>
      <c r="H83" s="7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76"/>
      <c r="H84" s="7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76"/>
      <c r="H85" s="7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76"/>
      <c r="H86" s="7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76"/>
      <c r="H87" s="7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76"/>
      <c r="H88" s="7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1"/>
      <c r="D89" s="1"/>
      <c r="E89" s="1"/>
      <c r="F89" s="1"/>
      <c r="G89" s="76"/>
      <c r="H89" s="7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76"/>
      <c r="H90" s="7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76"/>
      <c r="H91" s="7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76"/>
      <c r="H92" s="7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76"/>
      <c r="H93" s="7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76"/>
      <c r="H94" s="7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76"/>
      <c r="H95" s="7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76"/>
      <c r="H96" s="7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76"/>
      <c r="H97" s="7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76"/>
      <c r="H98" s="7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76"/>
      <c r="H99" s="7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76"/>
      <c r="H100" s="7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76"/>
      <c r="H101" s="7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76"/>
      <c r="H102" s="7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76"/>
      <c r="H103" s="7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76"/>
      <c r="H104" s="7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76"/>
      <c r="H105" s="7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76"/>
      <c r="H106" s="7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76"/>
      <c r="H107" s="7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76"/>
      <c r="H108" s="7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76"/>
      <c r="H109" s="7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76"/>
      <c r="H110" s="7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76"/>
      <c r="H111" s="7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76"/>
      <c r="H112" s="7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76"/>
      <c r="H113" s="7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76"/>
      <c r="H114" s="7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76"/>
      <c r="H115" s="7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76"/>
      <c r="H116" s="7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76"/>
      <c r="H117" s="7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76"/>
      <c r="H118" s="7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76"/>
      <c r="H119" s="7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76"/>
      <c r="H120" s="7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76"/>
      <c r="H121" s="7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76"/>
      <c r="H122" s="7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76"/>
      <c r="H123" s="7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76"/>
      <c r="H124" s="7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76"/>
      <c r="H125" s="7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76"/>
      <c r="H126" s="7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76"/>
      <c r="H127" s="7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76"/>
      <c r="H128" s="7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76"/>
      <c r="H129" s="7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76"/>
      <c r="H130" s="7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76"/>
      <c r="H131" s="7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76"/>
      <c r="H132" s="7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76"/>
      <c r="H133" s="7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76"/>
      <c r="H134" s="7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76"/>
      <c r="H135" s="7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76"/>
      <c r="H136" s="7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76"/>
      <c r="H137" s="7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76"/>
      <c r="H138" s="7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76"/>
      <c r="H139" s="7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76"/>
      <c r="H140" s="7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76"/>
      <c r="H141" s="7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76"/>
      <c r="H142" s="7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76"/>
      <c r="H143" s="7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76"/>
      <c r="H144" s="7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76"/>
      <c r="H145" s="7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76"/>
      <c r="H146" s="7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76"/>
      <c r="H147" s="7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76"/>
      <c r="H148" s="7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76"/>
      <c r="H149" s="7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76"/>
      <c r="H150" s="7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76"/>
      <c r="H151" s="7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76"/>
      <c r="H152" s="7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76"/>
      <c r="H153" s="7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76"/>
      <c r="H154" s="7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76"/>
      <c r="H155" s="7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76"/>
      <c r="H156" s="7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76"/>
      <c r="H157" s="7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76"/>
      <c r="H158" s="7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76"/>
      <c r="H159" s="7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76"/>
      <c r="H160" s="7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76"/>
      <c r="H161" s="7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76"/>
      <c r="H162" s="7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76"/>
      <c r="H163" s="7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76"/>
      <c r="H164" s="7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76"/>
      <c r="H165" s="7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76"/>
      <c r="H166" s="7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76"/>
      <c r="H167" s="7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76"/>
      <c r="H168" s="7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76"/>
      <c r="H169" s="7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76"/>
      <c r="H170" s="7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76"/>
      <c r="H171" s="7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76"/>
      <c r="H172" s="7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76"/>
      <c r="H173" s="7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76"/>
      <c r="H174" s="7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76"/>
      <c r="H175" s="7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76"/>
      <c r="H176" s="7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76"/>
      <c r="H177" s="7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76"/>
      <c r="H178" s="7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76"/>
      <c r="H179" s="7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76"/>
      <c r="H180" s="7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76"/>
      <c r="H181" s="7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76"/>
      <c r="H182" s="7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76"/>
      <c r="H183" s="7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76"/>
      <c r="H184" s="7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76"/>
      <c r="H185" s="7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76"/>
      <c r="H186" s="7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76"/>
      <c r="H187" s="7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76"/>
      <c r="H188" s="7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76"/>
      <c r="H189" s="7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76"/>
      <c r="H190" s="7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76"/>
      <c r="H191" s="7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76"/>
      <c r="H192" s="7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76"/>
      <c r="H193" s="7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76"/>
      <c r="H194" s="7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76"/>
      <c r="H195" s="7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76"/>
      <c r="H196" s="7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76"/>
      <c r="H197" s="7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76"/>
      <c r="H198" s="7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76"/>
      <c r="H199" s="7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76"/>
      <c r="H200" s="7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76"/>
      <c r="H201" s="7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76"/>
      <c r="H202" s="7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76"/>
      <c r="H203" s="7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76"/>
      <c r="H204" s="7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76"/>
      <c r="H205" s="7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76"/>
      <c r="H206" s="7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76"/>
      <c r="H207" s="7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76"/>
      <c r="H208" s="7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76"/>
      <c r="H209" s="7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76"/>
      <c r="H210" s="7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76"/>
      <c r="H211" s="7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76"/>
      <c r="H212" s="7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76"/>
      <c r="H213" s="7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76"/>
      <c r="H214" s="7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76"/>
      <c r="H215" s="7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76"/>
      <c r="H216" s="7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76"/>
      <c r="H217" s="7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76"/>
      <c r="H218" s="7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76"/>
      <c r="H219" s="7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76"/>
      <c r="H220" s="7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76"/>
      <c r="H221" s="7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76"/>
      <c r="H222" s="7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76"/>
      <c r="H223" s="7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conditionalFormatting sqref="M7:N26">
    <cfRule type="cellIs" dxfId="0" priority="1" stopIfTrue="1" operator="between">
      <formula>6</formula>
      <formula>9</formula>
    </cfRule>
  </conditionalFormatting>
  <conditionalFormatting sqref="M7:N26">
    <cfRule type="cellIs" dxfId="1" priority="2" stopIfTrue="1" operator="between">
      <formula>3</formula>
      <formula>4</formula>
    </cfRule>
  </conditionalFormatting>
  <conditionalFormatting sqref="M7:N26">
    <cfRule type="cellIs" dxfId="2" priority="3" stopIfTrue="1" operator="between">
      <formula>1</formula>
      <formula>2</formula>
    </cfRule>
  </conditionalFormatting>
  <conditionalFormatting sqref="M7:N16">
    <cfRule type="cellIs" dxfId="0" priority="4" stopIfTrue="1" operator="between">
      <formula>6</formula>
      <formula>9</formula>
    </cfRule>
  </conditionalFormatting>
  <conditionalFormatting sqref="M7:N16">
    <cfRule type="cellIs" dxfId="1" priority="5" stopIfTrue="1" operator="between">
      <formula>3</formula>
      <formula>4</formula>
    </cfRule>
  </conditionalFormatting>
  <conditionalFormatting sqref="M7:N16">
    <cfRule type="cellIs" dxfId="2" priority="6" stopIfTrue="1" operator="between">
      <formula>1</formula>
      <formula>2</formula>
    </cfRule>
  </conditionalFormatting>
  <conditionalFormatting sqref="M12:N14">
    <cfRule type="cellIs" dxfId="0" priority="7" stopIfTrue="1" operator="between">
      <formula>6</formula>
      <formula>9</formula>
    </cfRule>
  </conditionalFormatting>
  <conditionalFormatting sqref="M12:N14">
    <cfRule type="cellIs" dxfId="1" priority="8" stopIfTrue="1" operator="between">
      <formula>3</formula>
      <formula>4</formula>
    </cfRule>
  </conditionalFormatting>
  <conditionalFormatting sqref="M12:N14">
    <cfRule type="cellIs" dxfId="2" priority="9" stopIfTrue="1" operator="between">
      <formula>1</formula>
      <formula>2</formula>
    </cfRule>
  </conditionalFormatting>
  <conditionalFormatting sqref="M15:N15">
    <cfRule type="cellIs" dxfId="0" priority="10" stopIfTrue="1" operator="between">
      <formula>6</formula>
      <formula>9</formula>
    </cfRule>
  </conditionalFormatting>
  <conditionalFormatting sqref="M15:N15">
    <cfRule type="cellIs" dxfId="1" priority="11" stopIfTrue="1" operator="between">
      <formula>3</formula>
      <formula>4</formula>
    </cfRule>
  </conditionalFormatting>
  <conditionalFormatting sqref="M15:N15">
    <cfRule type="cellIs" dxfId="2" priority="12" stopIfTrue="1" operator="between">
      <formula>1</formula>
      <formula>2</formula>
    </cfRule>
  </conditionalFormatting>
  <conditionalFormatting sqref="N7:N16">
    <cfRule type="containsText" dxfId="3" priority="13" operator="containsText" text="Magnitud máxima">
      <formula>NOT(ISERROR(SEARCH(("Magnitud máxima"),(N7))))</formula>
    </cfRule>
  </conditionalFormatting>
  <conditionalFormatting sqref="N7:N16">
    <cfRule type="containsText" dxfId="4" priority="14" operator="containsText" text="Magnitud inferior">
      <formula>NOT(ISERROR(SEARCH(("Magnitud inferior"),(N7))))</formula>
    </cfRule>
  </conditionalFormatting>
  <printOptions/>
  <pageMargins bottom="0.0" footer="0.0" header="0.0" left="0.0" right="0.0" top="0.98425196850393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