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08"/>
  <workbookPr filterPrivacy="1"/>
  <xr:revisionPtr revIDLastSave="0" documentId="13_ncr:1_{FA6F3C0E-5E3D-CF4B-941F-D20C25A2E292}" xr6:coauthVersionLast="45" xr6:coauthVersionMax="45" xr10:uidLastSave="{00000000-0000-0000-0000-000000000000}"/>
  <bookViews>
    <workbookView xWindow="33100" yWindow="460" windowWidth="21940" windowHeight="17540" xr2:uid="{00000000-000D-0000-FFFF-FFFF00000000}"/>
  </bookViews>
  <sheets>
    <sheet name="Sheet1" sheetId="9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3" i="9" l="1"/>
  <c r="G37" i="9"/>
  <c r="G36" i="9"/>
  <c r="G35" i="9"/>
  <c r="H33" i="9" l="1"/>
  <c r="G34" i="9"/>
  <c r="H27" i="9"/>
  <c r="G31" i="9"/>
  <c r="G30" i="9"/>
  <c r="G29" i="9"/>
  <c r="G28" i="9"/>
  <c r="G27" i="9" s="1"/>
  <c r="H21" i="9"/>
  <c r="G21" i="9"/>
  <c r="G25" i="9"/>
  <c r="G24" i="9"/>
  <c r="G23" i="9"/>
  <c r="G22" i="9"/>
  <c r="H15" i="9"/>
  <c r="G15" i="9"/>
  <c r="G19" i="9"/>
  <c r="G18" i="9"/>
  <c r="G17" i="9"/>
  <c r="G16" i="9"/>
  <c r="H9" i="9"/>
  <c r="G9" i="9"/>
  <c r="G11" i="9"/>
  <c r="G12" i="9"/>
  <c r="G13" i="9"/>
  <c r="G10" i="9"/>
  <c r="H3" i="9"/>
  <c r="G3" i="9"/>
  <c r="G5" i="9"/>
  <c r="G6" i="9"/>
  <c r="G7" i="9"/>
  <c r="G4" i="9"/>
  <c r="H39" i="9" l="1"/>
</calcChain>
</file>

<file path=xl/sharedStrings.xml><?xml version="1.0" encoding="utf-8"?>
<sst xmlns="http://schemas.openxmlformats.org/spreadsheetml/2006/main" count="39" uniqueCount="25">
  <si>
    <t>Total</t>
  </si>
  <si>
    <t>Cell Name</t>
  </si>
  <si>
    <t>Instances</t>
  </si>
  <si>
    <t>sub-cell</t>
  </si>
  <si>
    <t>sub_count</t>
  </si>
  <si>
    <t># of bit</t>
  </si>
  <si>
    <t>cell's bit count</t>
  </si>
  <si>
    <t>macro</t>
  </si>
  <si>
    <t>Row</t>
  </si>
  <si>
    <t>Column</t>
  </si>
  <si>
    <t>highway</t>
  </si>
  <si>
    <t>street</t>
  </si>
  <si>
    <t>invblock</t>
  </si>
  <si>
    <t>pwr_gates</t>
  </si>
  <si>
    <t>QTFC</t>
  </si>
  <si>
    <t>if_block</t>
  </si>
  <si>
    <t>macro_clk</t>
  </si>
  <si>
    <t>macro_gclk</t>
  </si>
  <si>
    <t>macro_interface</t>
  </si>
  <si>
    <t>column clock</t>
  </si>
  <si>
    <t>tl</t>
  </si>
  <si>
    <t>tr</t>
  </si>
  <si>
    <t>bl</t>
  </si>
  <si>
    <t>br</t>
  </si>
  <si>
    <t>test macro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</si>
</sst>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/>
    <xf numFmtId="0" fontId="0" fillId="3" borderId="0" xfId="0" applyFill="1"/>
    <xf numFmtId="0" fontId="1" fillId="4" borderId="0" xfId="0" applyFont="1" applyFill="1"/>
    <xf numFmtId="0" fontId="0" fillId="5" borderId="5" xfId="0" applyFont="1" applyFill="1" applyBorder="1" applyAlignment="1">
      <alignment horizontal="center"/>
    </xf>
    <xf numFmtId="0" fontId="0" fillId="5" borderId="6" xfId="0" applyFont="1" applyFill="1" applyBorder="1" applyAlignment="1">
      <alignment horizontal="center"/>
    </xf>
    <xf numFmtId="0" fontId="0" fillId="5" borderId="7" xfId="0" applyFont="1" applyFill="1" applyBorder="1" applyAlignment="1">
      <alignment horizontal="center"/>
    </xf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2BF539"/>
      <color rgb="FFFF99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1DD29-997E-7042-AE63-87DFBCACD62B}">
  <dimension ref="A1:H39"/>
  <sheetViews>
    <sheetView tabSelected="1" workbookViewId="0">
      <selection activeCell="A8" sqref="A8"/>
    </sheetView>
  </sheetViews>
  <sheetFormatPr baseColWidth="10" defaultRowHeight="15" x14ac:dyDescent="0.2"/>
  <cols>
    <col min="3" max="3" width="20.33203125" bestFit="1" customWidth="1"/>
    <col min="8" max="8" width="12.5" bestFit="1" customWidth="1"/>
  </cols>
  <sheetData>
    <row r="1" spans="1:8" ht="16" thickBot="1" x14ac:dyDescent="0.25">
      <c r="A1" s="3" t="s">
        <v>8</v>
      </c>
      <c r="B1" s="3" t="s">
        <v>9</v>
      </c>
    </row>
    <row r="2" spans="1:8" x14ac:dyDescent="0.2">
      <c r="A2" s="1">
        <v>34</v>
      </c>
      <c r="B2" s="2">
        <v>34</v>
      </c>
      <c r="C2" s="4" t="s">
        <v>1</v>
      </c>
      <c r="D2" s="5" t="s">
        <v>3</v>
      </c>
      <c r="E2" s="5" t="s">
        <v>2</v>
      </c>
      <c r="F2" s="5" t="s">
        <v>5</v>
      </c>
      <c r="G2" s="5" t="s">
        <v>4</v>
      </c>
      <c r="H2" s="6" t="s">
        <v>6</v>
      </c>
    </row>
    <row r="3" spans="1:8" x14ac:dyDescent="0.2">
      <c r="C3" s="7" t="s">
        <v>7</v>
      </c>
      <c r="D3" s="7"/>
      <c r="E3" s="7">
        <v>1019</v>
      </c>
      <c r="F3" s="7"/>
      <c r="G3" s="7">
        <f>SUM(G4:G7)</f>
        <v>530</v>
      </c>
      <c r="H3" s="7">
        <f>E3*G3</f>
        <v>540070</v>
      </c>
    </row>
    <row r="4" spans="1:8" x14ac:dyDescent="0.2">
      <c r="C4" s="7"/>
      <c r="D4" s="7" t="s">
        <v>10</v>
      </c>
      <c r="E4" s="7">
        <v>1</v>
      </c>
      <c r="F4" s="7">
        <v>196</v>
      </c>
      <c r="G4" s="7">
        <f>E4*F4</f>
        <v>196</v>
      </c>
      <c r="H4" s="7"/>
    </row>
    <row r="5" spans="1:8" x14ac:dyDescent="0.2">
      <c r="C5" s="7"/>
      <c r="D5" s="7" t="s">
        <v>11</v>
      </c>
      <c r="E5" s="7">
        <v>1</v>
      </c>
      <c r="F5" s="7">
        <v>324</v>
      </c>
      <c r="G5" s="7">
        <f t="shared" ref="G5:G7" si="0">E5*F5</f>
        <v>324</v>
      </c>
      <c r="H5" s="7"/>
    </row>
    <row r="6" spans="1:8" x14ac:dyDescent="0.2">
      <c r="C6" s="7"/>
      <c r="D6" s="7" t="s">
        <v>12</v>
      </c>
      <c r="E6" s="7">
        <v>1</v>
      </c>
      <c r="F6" s="7">
        <v>9</v>
      </c>
      <c r="G6" s="7">
        <f t="shared" si="0"/>
        <v>9</v>
      </c>
      <c r="H6" s="7"/>
    </row>
    <row r="7" spans="1:8" x14ac:dyDescent="0.2">
      <c r="C7" s="7"/>
      <c r="D7" s="7" t="s">
        <v>13</v>
      </c>
      <c r="E7" s="7">
        <v>1</v>
      </c>
      <c r="F7" s="7">
        <v>1</v>
      </c>
      <c r="G7" s="7">
        <f t="shared" si="0"/>
        <v>1</v>
      </c>
      <c r="H7" s="7"/>
    </row>
    <row r="9" spans="1:8" x14ac:dyDescent="0.2">
      <c r="C9" s="8" t="s">
        <v>18</v>
      </c>
      <c r="D9" s="8"/>
      <c r="E9" s="8">
        <v>128</v>
      </c>
      <c r="F9" s="8"/>
      <c r="G9" s="8">
        <f>SUM(G10:G13)</f>
        <v>532</v>
      </c>
      <c r="H9" s="8">
        <f>E9*G9</f>
        <v>68096</v>
      </c>
    </row>
    <row r="10" spans="1:8" x14ac:dyDescent="0.2">
      <c r="C10" s="8"/>
      <c r="D10" s="8" t="s">
        <v>10</v>
      </c>
      <c r="E10" s="8">
        <v>1</v>
      </c>
      <c r="F10" s="8">
        <v>196</v>
      </c>
      <c r="G10" s="8">
        <f>E10*F10</f>
        <v>196</v>
      </c>
      <c r="H10" s="8"/>
    </row>
    <row r="11" spans="1:8" x14ac:dyDescent="0.2">
      <c r="C11" s="8"/>
      <c r="D11" s="8" t="s">
        <v>11</v>
      </c>
      <c r="E11" s="8">
        <v>1</v>
      </c>
      <c r="F11" s="8">
        <v>324</v>
      </c>
      <c r="G11" s="8">
        <f t="shared" ref="G11:G13" si="1">E11*F11</f>
        <v>324</v>
      </c>
      <c r="H11" s="8"/>
    </row>
    <row r="12" spans="1:8" x14ac:dyDescent="0.2">
      <c r="C12" s="8"/>
      <c r="D12" s="8" t="s">
        <v>14</v>
      </c>
      <c r="E12" s="8">
        <v>4</v>
      </c>
      <c r="F12" s="8">
        <v>1</v>
      </c>
      <c r="G12" s="8">
        <f t="shared" si="1"/>
        <v>4</v>
      </c>
      <c r="H12" s="8"/>
    </row>
    <row r="13" spans="1:8" x14ac:dyDescent="0.2">
      <c r="C13" s="8"/>
      <c r="D13" s="8" t="s">
        <v>15</v>
      </c>
      <c r="E13" s="8">
        <v>1</v>
      </c>
      <c r="F13" s="8">
        <v>8</v>
      </c>
      <c r="G13" s="8">
        <f t="shared" si="1"/>
        <v>8</v>
      </c>
      <c r="H13" s="8"/>
    </row>
    <row r="15" spans="1:8" x14ac:dyDescent="0.2">
      <c r="C15" s="9" t="s">
        <v>16</v>
      </c>
      <c r="D15" s="9"/>
      <c r="E15" s="9">
        <v>4</v>
      </c>
      <c r="F15" s="9"/>
      <c r="G15" s="9">
        <f>SUM(G16:G19)</f>
        <v>529</v>
      </c>
      <c r="H15" s="9">
        <f>E15*G15</f>
        <v>2116</v>
      </c>
    </row>
    <row r="16" spans="1:8" x14ac:dyDescent="0.2">
      <c r="C16" s="9"/>
      <c r="D16" s="9" t="s">
        <v>10</v>
      </c>
      <c r="E16" s="9">
        <v>1</v>
      </c>
      <c r="F16" s="9">
        <v>196</v>
      </c>
      <c r="G16" s="9">
        <f t="shared" ref="G16:G19" si="2">E16*F16</f>
        <v>196</v>
      </c>
      <c r="H16" s="9"/>
    </row>
    <row r="17" spans="3:8" x14ac:dyDescent="0.2">
      <c r="C17" s="9"/>
      <c r="D17" s="9" t="s">
        <v>11</v>
      </c>
      <c r="E17" s="9">
        <v>1</v>
      </c>
      <c r="F17" s="9">
        <v>324</v>
      </c>
      <c r="G17" s="9">
        <f t="shared" si="2"/>
        <v>324</v>
      </c>
      <c r="H17" s="9"/>
    </row>
    <row r="18" spans="3:8" x14ac:dyDescent="0.2">
      <c r="C18" s="9"/>
      <c r="D18" s="9" t="s">
        <v>14</v>
      </c>
      <c r="E18" s="9">
        <v>4</v>
      </c>
      <c r="F18" s="9">
        <v>1</v>
      </c>
      <c r="G18" s="9">
        <f t="shared" si="2"/>
        <v>4</v>
      </c>
      <c r="H18" s="9"/>
    </row>
    <row r="19" spans="3:8" x14ac:dyDescent="0.2">
      <c r="C19" s="9"/>
      <c r="D19" s="9" t="s">
        <v>12</v>
      </c>
      <c r="E19" s="9">
        <v>1</v>
      </c>
      <c r="F19" s="9">
        <v>5</v>
      </c>
      <c r="G19" s="9">
        <f t="shared" si="2"/>
        <v>5</v>
      </c>
      <c r="H19" s="9"/>
    </row>
    <row r="21" spans="3:8" x14ac:dyDescent="0.2">
      <c r="C21" s="10" t="s">
        <v>17</v>
      </c>
      <c r="D21" s="10"/>
      <c r="E21" s="10">
        <v>1</v>
      </c>
      <c r="F21" s="10"/>
      <c r="G21" s="10">
        <f>SUM(G22:G25)</f>
        <v>529</v>
      </c>
      <c r="H21" s="10">
        <f>E21*G21</f>
        <v>529</v>
      </c>
    </row>
    <row r="22" spans="3:8" x14ac:dyDescent="0.2">
      <c r="C22" s="10"/>
      <c r="D22" s="10" t="s">
        <v>10</v>
      </c>
      <c r="E22" s="10">
        <v>1</v>
      </c>
      <c r="F22" s="10">
        <v>196</v>
      </c>
      <c r="G22" s="10">
        <f t="shared" ref="G22:G25" si="3">E22*F22</f>
        <v>196</v>
      </c>
      <c r="H22" s="10"/>
    </row>
    <row r="23" spans="3:8" x14ac:dyDescent="0.2">
      <c r="C23" s="10"/>
      <c r="D23" s="10" t="s">
        <v>11</v>
      </c>
      <c r="E23" s="10">
        <v>1</v>
      </c>
      <c r="F23" s="10">
        <v>324</v>
      </c>
      <c r="G23" s="10">
        <f t="shared" si="3"/>
        <v>324</v>
      </c>
      <c r="H23" s="10"/>
    </row>
    <row r="24" spans="3:8" x14ac:dyDescent="0.2">
      <c r="C24" s="10"/>
      <c r="D24" s="10" t="s">
        <v>14</v>
      </c>
      <c r="E24" s="10">
        <v>4</v>
      </c>
      <c r="F24" s="10">
        <v>1</v>
      </c>
      <c r="G24" s="10">
        <f t="shared" si="3"/>
        <v>4</v>
      </c>
      <c r="H24" s="10"/>
    </row>
    <row r="25" spans="3:8" x14ac:dyDescent="0.2">
      <c r="C25" s="10"/>
      <c r="D25" s="10" t="s">
        <v>12</v>
      </c>
      <c r="E25" s="10">
        <v>1</v>
      </c>
      <c r="F25" s="10">
        <v>5</v>
      </c>
      <c r="G25" s="10">
        <f t="shared" si="3"/>
        <v>5</v>
      </c>
      <c r="H25" s="10"/>
    </row>
    <row r="27" spans="3:8" x14ac:dyDescent="0.2">
      <c r="C27" s="11" t="s">
        <v>19</v>
      </c>
      <c r="D27" s="11"/>
      <c r="E27" s="11">
        <v>1</v>
      </c>
      <c r="F27" s="11"/>
      <c r="G27" s="11">
        <f>SUM(G28:G31)</f>
        <v>680</v>
      </c>
      <c r="H27" s="11">
        <f>E27*G27</f>
        <v>680</v>
      </c>
    </row>
    <row r="28" spans="3:8" x14ac:dyDescent="0.2">
      <c r="C28" s="11"/>
      <c r="D28" s="11" t="s">
        <v>20</v>
      </c>
      <c r="E28" s="11">
        <v>1</v>
      </c>
      <c r="F28" s="11">
        <v>170</v>
      </c>
      <c r="G28" s="11">
        <f t="shared" ref="G28:G31" si="4">E28*F28</f>
        <v>170</v>
      </c>
      <c r="H28" s="11"/>
    </row>
    <row r="29" spans="3:8" x14ac:dyDescent="0.2">
      <c r="C29" s="11"/>
      <c r="D29" s="11" t="s">
        <v>21</v>
      </c>
      <c r="E29" s="11">
        <v>1</v>
      </c>
      <c r="F29" s="11">
        <v>170</v>
      </c>
      <c r="G29" s="11">
        <f t="shared" si="4"/>
        <v>170</v>
      </c>
      <c r="H29" s="11"/>
    </row>
    <row r="30" spans="3:8" x14ac:dyDescent="0.2">
      <c r="C30" s="11"/>
      <c r="D30" s="11" t="s">
        <v>22</v>
      </c>
      <c r="E30" s="11">
        <v>1</v>
      </c>
      <c r="F30" s="11">
        <v>170</v>
      </c>
      <c r="G30" s="11">
        <f t="shared" si="4"/>
        <v>170</v>
      </c>
      <c r="H30" s="11"/>
    </row>
    <row r="31" spans="3:8" x14ac:dyDescent="0.2">
      <c r="C31" s="11"/>
      <c r="D31" s="11" t="s">
        <v>23</v>
      </c>
      <c r="E31" s="11">
        <v>1</v>
      </c>
      <c r="F31" s="11">
        <v>170</v>
      </c>
      <c r="G31" s="11">
        <f t="shared" si="4"/>
        <v>170</v>
      </c>
      <c r="H31" s="11"/>
    </row>
    <row r="33" spans="3:8" x14ac:dyDescent="0.2">
      <c r="C33" s="12" t="s">
        <v>24</v>
      </c>
      <c r="D33" s="12"/>
      <c r="E33" s="12">
        <v>1</v>
      </c>
      <c r="F33" s="12"/>
      <c r="G33" s="12">
        <f>SUM(G34:G37)</f>
        <v>1768</v>
      </c>
      <c r="H33" s="12">
        <f>E33*G33</f>
        <v>1768</v>
      </c>
    </row>
    <row r="34" spans="3:8" x14ac:dyDescent="0.2">
      <c r="C34" s="12"/>
      <c r="D34" s="12" t="s">
        <v>20</v>
      </c>
      <c r="E34" s="12">
        <v>1</v>
      </c>
      <c r="F34" s="12">
        <v>442</v>
      </c>
      <c r="G34" s="12">
        <f t="shared" ref="G34:G37" si="5">E34*F34</f>
        <v>442</v>
      </c>
      <c r="H34" s="12"/>
    </row>
    <row r="35" spans="3:8" x14ac:dyDescent="0.2">
      <c r="C35" s="12"/>
      <c r="D35" s="12" t="s">
        <v>21</v>
      </c>
      <c r="E35" s="12">
        <v>1</v>
      </c>
      <c r="F35" s="12">
        <v>476</v>
      </c>
      <c r="G35" s="12">
        <f t="shared" si="5"/>
        <v>476</v>
      </c>
      <c r="H35" s="12"/>
    </row>
    <row r="36" spans="3:8" x14ac:dyDescent="0.2">
      <c r="C36" s="12"/>
      <c r="D36" s="12" t="s">
        <v>22</v>
      </c>
      <c r="E36" s="12">
        <v>1</v>
      </c>
      <c r="F36" s="12">
        <v>408</v>
      </c>
      <c r="G36" s="12">
        <f t="shared" si="5"/>
        <v>408</v>
      </c>
      <c r="H36" s="12"/>
    </row>
    <row r="37" spans="3:8" x14ac:dyDescent="0.2">
      <c r="C37" s="12"/>
      <c r="D37" s="12" t="s">
        <v>23</v>
      </c>
      <c r="E37" s="12">
        <v>1</v>
      </c>
      <c r="F37" s="12">
        <v>442</v>
      </c>
      <c r="G37" s="12">
        <f t="shared" si="5"/>
        <v>442</v>
      </c>
      <c r="H37" s="12"/>
    </row>
    <row r="38" spans="3:8" ht="16" thickBot="1" x14ac:dyDescent="0.25"/>
    <row r="39" spans="3:8" ht="16" thickBot="1" x14ac:dyDescent="0.25">
      <c r="C39" s="13" t="s">
        <v>0</v>
      </c>
      <c r="D39" s="14"/>
      <c r="E39" s="14"/>
      <c r="F39" s="14"/>
      <c r="G39" s="14"/>
      <c r="H39" s="15">
        <f>SUM(H3:H37)</f>
        <v>613259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F853CF94D015C4ABE7372F1A7BC864F" ma:contentTypeVersion="4" ma:contentTypeDescription="Create a new document." ma:contentTypeScope="" ma:versionID="97b53cf0aa795a59a4412a81711f445c">
  <xsd:schema xmlns:xsd="http://www.w3.org/2001/XMLSchema" xmlns:xs="http://www.w3.org/2001/XMLSchema" xmlns:p="http://schemas.microsoft.com/office/2006/metadata/properties" xmlns:ns2="b9d27669-f15a-43ab-b254-a638ea8c8461" targetNamespace="http://schemas.microsoft.com/office/2006/metadata/properties" ma:root="true" ma:fieldsID="1d8a146e5a754ab8658a630007657c25" ns2:_="">
    <xsd:import namespace="b9d27669-f15a-43ab-b254-a638ea8c846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9d27669-f15a-43ab-b254-a638ea8c846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9DCB848-9D51-4815-BD67-4D2C766DF1C2}"/>
</file>

<file path=customXml/itemProps2.xml><?xml version="1.0" encoding="utf-8"?>
<ds:datastoreItem xmlns:ds="http://schemas.openxmlformats.org/officeDocument/2006/customXml" ds:itemID="{19A1D313-568A-4A4B-84F4-71A7A9FE1232}"/>
</file>

<file path=customXml/itemProps3.xml><?xml version="1.0" encoding="utf-8"?>
<ds:datastoreItem xmlns:ds="http://schemas.openxmlformats.org/officeDocument/2006/customXml" ds:itemID="{F96E098C-B9B7-4CFB-B971-A85118D8FA5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2019-12-19T09:20:42Z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0x0101003F853CF94D015C4ABE7372F1A7BC864F</vt:lpwstr>
  </property>
</Properties>
</file>