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y/Documents/GitHub/The-ISS-Foundation/Visualisation/"/>
    </mc:Choice>
  </mc:AlternateContent>
  <xr:revisionPtr revIDLastSave="0" documentId="8_{78F5B20A-C5F2-0740-86E2-7BC4F3E7DB78}" xr6:coauthVersionLast="36" xr6:coauthVersionMax="36" xr10:uidLastSave="{00000000-0000-0000-0000-000000000000}"/>
  <bookViews>
    <workbookView xWindow="280" yWindow="460" windowWidth="28240" windowHeight="16600"/>
  </bookViews>
  <sheets>
    <sheet name="CargoList2" sheetId="1" r:id="rId1"/>
  </sheets>
  <definedNames>
    <definedName name="_xlnm._FilterDatabase" localSheetId="0" hidden="1">CargoList2!$A$1:$C$101</definedName>
  </definedNames>
  <calcPr calcId="162913"/>
</workbook>
</file>

<file path=xl/calcChain.xml><?xml version="1.0" encoding="utf-8"?>
<calcChain xmlns="http://schemas.openxmlformats.org/spreadsheetml/2006/main">
  <c r="I21" i="1" l="1"/>
  <c r="K12" i="1"/>
  <c r="G11" i="1"/>
  <c r="G10" i="1"/>
  <c r="K10" i="1" s="1"/>
  <c r="I7" i="1"/>
  <c r="H7" i="1"/>
</calcChain>
</file>

<file path=xl/sharedStrings.xml><?xml version="1.0" encoding="utf-8"?>
<sst xmlns="http://schemas.openxmlformats.org/spreadsheetml/2006/main" count="127" uniqueCount="126">
  <si>
    <t>parcel_ID</t>
  </si>
  <si>
    <t>mass (kg)</t>
  </si>
  <si>
    <t>volume (m^3)</t>
  </si>
  <si>
    <t>CL2#1</t>
  </si>
  <si>
    <t>CL2#2</t>
  </si>
  <si>
    <t>CL2#3</t>
  </si>
  <si>
    <t>CL2#4</t>
  </si>
  <si>
    <t>CL2#5</t>
  </si>
  <si>
    <t>CL2#6</t>
  </si>
  <si>
    <t>CL2#7</t>
  </si>
  <si>
    <t>CL2#8</t>
  </si>
  <si>
    <t>CL2#9</t>
  </si>
  <si>
    <t>CL2#10</t>
  </si>
  <si>
    <t>CL2#11</t>
  </si>
  <si>
    <t>CL2#12</t>
  </si>
  <si>
    <t>CL2#13</t>
  </si>
  <si>
    <t>CL2#14</t>
  </si>
  <si>
    <t>CL2#15</t>
  </si>
  <si>
    <t>CL2#16</t>
  </si>
  <si>
    <t>CL2#17</t>
  </si>
  <si>
    <t>CL2#18</t>
  </si>
  <si>
    <t>CL2#19</t>
  </si>
  <si>
    <t>CL2#20</t>
  </si>
  <si>
    <t>CL2#21</t>
  </si>
  <si>
    <t>CL2#22</t>
  </si>
  <si>
    <t>CL2#23</t>
  </si>
  <si>
    <t>CL2#24</t>
  </si>
  <si>
    <t>CL2#25</t>
  </si>
  <si>
    <t>CL2#26</t>
  </si>
  <si>
    <t>CL2#27</t>
  </si>
  <si>
    <t>CL2#28</t>
  </si>
  <si>
    <t>CL2#29</t>
  </si>
  <si>
    <t>CL2#30</t>
  </si>
  <si>
    <t>CL2#31</t>
  </si>
  <si>
    <t>CL2#32</t>
  </si>
  <si>
    <t>CL2#33</t>
  </si>
  <si>
    <t>CL2#34</t>
  </si>
  <si>
    <t>CL2#35</t>
  </si>
  <si>
    <t>CL2#36</t>
  </si>
  <si>
    <t>CL2#37</t>
  </si>
  <si>
    <t>CL2#38</t>
  </si>
  <si>
    <t>CL2#39</t>
  </si>
  <si>
    <t>CL2#40</t>
  </si>
  <si>
    <t>CL2#41</t>
  </si>
  <si>
    <t>CL2#42</t>
  </si>
  <si>
    <t>CL2#43</t>
  </si>
  <si>
    <t>CL2#44</t>
  </si>
  <si>
    <t>CL2#45</t>
  </si>
  <si>
    <t>CL2#46</t>
  </si>
  <si>
    <t>CL2#47</t>
  </si>
  <si>
    <t>CL2#48</t>
  </si>
  <si>
    <t>CL2#49</t>
  </si>
  <si>
    <t>CL2#50</t>
  </si>
  <si>
    <t>CL2#51</t>
  </si>
  <si>
    <t>CL2#52</t>
  </si>
  <si>
    <t>CL2#53</t>
  </si>
  <si>
    <t>CL2#54</t>
  </si>
  <si>
    <t>CL2#55</t>
  </si>
  <si>
    <t>CL2#56</t>
  </si>
  <si>
    <t>CL2#57</t>
  </si>
  <si>
    <t>CL2#58</t>
  </si>
  <si>
    <t>CL2#59</t>
  </si>
  <si>
    <t>CL2#60</t>
  </si>
  <si>
    <t>CL2#61</t>
  </si>
  <si>
    <t>CL2#62</t>
  </si>
  <si>
    <t>CL2#63</t>
  </si>
  <si>
    <t>CL2#64</t>
  </si>
  <si>
    <t>CL2#65</t>
  </si>
  <si>
    <t>CL2#66</t>
  </si>
  <si>
    <t>CL2#67</t>
  </si>
  <si>
    <t>CL2#68</t>
  </si>
  <si>
    <t>CL2#69</t>
  </si>
  <si>
    <t>CL2#70</t>
  </si>
  <si>
    <t>CL2#71</t>
  </si>
  <si>
    <t>CL2#72</t>
  </si>
  <si>
    <t>CL2#73</t>
  </si>
  <si>
    <t>CL2#74</t>
  </si>
  <si>
    <t>CL2#75</t>
  </si>
  <si>
    <t>CL2#76</t>
  </si>
  <si>
    <t>CL2#77</t>
  </si>
  <si>
    <t>CL2#78</t>
  </si>
  <si>
    <t>CL2#79</t>
  </si>
  <si>
    <t>CL2#80</t>
  </si>
  <si>
    <t>CL2#81</t>
  </si>
  <si>
    <t>CL2#82</t>
  </si>
  <si>
    <t>CL2#83</t>
  </si>
  <si>
    <t>CL2#84</t>
  </si>
  <si>
    <t>CL2#85</t>
  </si>
  <si>
    <t>CL2#86</t>
  </si>
  <si>
    <t>CL2#87</t>
  </si>
  <si>
    <t>CL2#88</t>
  </si>
  <si>
    <t>CL2#89</t>
  </si>
  <si>
    <t>CL2#90</t>
  </si>
  <si>
    <t>CL2#91</t>
  </si>
  <si>
    <t>CL2#92</t>
  </si>
  <si>
    <t>CL2#93</t>
  </si>
  <si>
    <t>CL2#94</t>
  </si>
  <si>
    <t>CL2#95</t>
  </si>
  <si>
    <t>CL2#96</t>
  </si>
  <si>
    <t>CL2#97</t>
  </si>
  <si>
    <t>CL2#98</t>
  </si>
  <si>
    <t>CL2#99</t>
  </si>
  <si>
    <t>CL2#100</t>
  </si>
  <si>
    <t>Cygnus</t>
  </si>
  <si>
    <t>USA</t>
  </si>
  <si>
    <t>390M</t>
  </si>
  <si>
    <t>0.73</t>
  </si>
  <si>
    <t>Progress</t>
  </si>
  <si>
    <t>Russia</t>
  </si>
  <si>
    <t>175M</t>
  </si>
  <si>
    <t>0.74</t>
  </si>
  <si>
    <t>Kounotori</t>
  </si>
  <si>
    <t>Japan</t>
  </si>
  <si>
    <t>420M</t>
  </si>
  <si>
    <t>0.71</t>
  </si>
  <si>
    <t>Dragon</t>
  </si>
  <si>
    <t>347M</t>
  </si>
  <si>
    <t>0.72</t>
  </si>
  <si>
    <t>total:</t>
  </si>
  <si>
    <t>cargo kg</t>
  </si>
  <si>
    <t>cargo m^3</t>
  </si>
  <si>
    <t>8 heaviest</t>
  </si>
  <si>
    <t>8 biggest</t>
  </si>
  <si>
    <t xml:space="preserve">upperbound: </t>
  </si>
  <si>
    <t>lowebound: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</si>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</sst>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K23" sqref="K23"/>
    </sheetView>
  </sheetViews>
  <sheetFormatPr baseColWidth="10" defaultRowHeight="16"/>
  <sheetData>
    <row r="1" spans="1:12">
      <c r="A1" t="s">
        <v>0</v>
      </c>
      <c r="B1" t="s">
        <v>1</v>
      </c>
      <c r="C1" t="s">
        <v>2</v>
      </c>
    </row>
    <row r="2" spans="1:12">
      <c r="A2" t="s">
        <v>96</v>
      </c>
      <c r="B2">
        <v>156.6</v>
      </c>
      <c r="C2">
        <v>1.5649999999999999</v>
      </c>
      <c r="F2" t="s">
        <v>103</v>
      </c>
      <c r="G2" t="s">
        <v>104</v>
      </c>
      <c r="H2">
        <v>2000</v>
      </c>
      <c r="I2">
        <v>18.899999999999999</v>
      </c>
      <c r="J2">
        <v>7400</v>
      </c>
      <c r="K2" t="s">
        <v>105</v>
      </c>
      <c r="L2" t="s">
        <v>106</v>
      </c>
    </row>
    <row r="3" spans="1:12">
      <c r="A3" t="s">
        <v>27</v>
      </c>
      <c r="B3">
        <v>230.8</v>
      </c>
      <c r="C3">
        <v>1.4159999999999999</v>
      </c>
      <c r="F3" t="s">
        <v>107</v>
      </c>
      <c r="G3" t="s">
        <v>108</v>
      </c>
      <c r="H3">
        <v>2400</v>
      </c>
      <c r="I3">
        <v>7.6</v>
      </c>
      <c r="J3">
        <v>7020</v>
      </c>
      <c r="K3" t="s">
        <v>109</v>
      </c>
      <c r="L3" t="s">
        <v>110</v>
      </c>
    </row>
    <row r="4" spans="1:12">
      <c r="A4" t="s">
        <v>92</v>
      </c>
      <c r="B4">
        <v>205.1</v>
      </c>
      <c r="C4">
        <v>1.3819999999999999</v>
      </c>
      <c r="F4" t="s">
        <v>111</v>
      </c>
      <c r="G4" t="s">
        <v>112</v>
      </c>
      <c r="H4">
        <v>5200</v>
      </c>
      <c r="I4">
        <v>14</v>
      </c>
      <c r="J4">
        <v>10500</v>
      </c>
      <c r="K4" t="s">
        <v>113</v>
      </c>
      <c r="L4" t="s">
        <v>114</v>
      </c>
    </row>
    <row r="5" spans="1:12">
      <c r="A5" t="s">
        <v>44</v>
      </c>
      <c r="B5">
        <v>363</v>
      </c>
      <c r="C5">
        <v>1.25</v>
      </c>
      <c r="F5" t="s">
        <v>115</v>
      </c>
      <c r="G5" t="s">
        <v>104</v>
      </c>
      <c r="H5">
        <v>6000</v>
      </c>
      <c r="I5">
        <v>10</v>
      </c>
      <c r="J5">
        <v>12200</v>
      </c>
      <c r="K5" t="s">
        <v>116</v>
      </c>
      <c r="L5" t="s">
        <v>117</v>
      </c>
    </row>
    <row r="6" spans="1:12">
      <c r="A6" t="s">
        <v>97</v>
      </c>
      <c r="B6">
        <v>266.7</v>
      </c>
      <c r="C6">
        <v>1.2450000000000001</v>
      </c>
    </row>
    <row r="7" spans="1:12">
      <c r="A7" t="s">
        <v>91</v>
      </c>
      <c r="B7">
        <v>394.8</v>
      </c>
      <c r="C7">
        <v>1.2290000000000001</v>
      </c>
      <c r="G7" t="s">
        <v>118</v>
      </c>
      <c r="H7">
        <f>SUM(H2:H5)</f>
        <v>15600</v>
      </c>
      <c r="I7">
        <f>SUM(I2:I5)</f>
        <v>50.5</v>
      </c>
    </row>
    <row r="8" spans="1:12">
      <c r="A8" t="s">
        <v>74</v>
      </c>
      <c r="B8">
        <v>56.9</v>
      </c>
      <c r="C8">
        <v>1.2070000000000001</v>
      </c>
    </row>
    <row r="9" spans="1:12">
      <c r="A9" t="s">
        <v>81</v>
      </c>
      <c r="B9">
        <v>352.9</v>
      </c>
      <c r="C9">
        <v>1.2</v>
      </c>
    </row>
    <row r="10" spans="1:12">
      <c r="A10" t="s">
        <v>58</v>
      </c>
      <c r="B10">
        <v>127.6</v>
      </c>
      <c r="C10">
        <v>1.173</v>
      </c>
      <c r="F10" t="s">
        <v>119</v>
      </c>
      <c r="G10">
        <f>SUM(B2:B101)</f>
        <v>18525</v>
      </c>
      <c r="J10" t="s">
        <v>121</v>
      </c>
      <c r="K10">
        <f>G10-394.8-388.3-372.3-371.6-363-352.9-351.4-345.8</f>
        <v>15584.900000000005</v>
      </c>
    </row>
    <row r="11" spans="1:12">
      <c r="A11" t="s">
        <v>7</v>
      </c>
      <c r="B11">
        <v>169.2</v>
      </c>
      <c r="C11">
        <v>1.165</v>
      </c>
      <c r="F11" t="s">
        <v>120</v>
      </c>
      <c r="G11">
        <f>SUM(C2:C101)</f>
        <v>58.651000000000018</v>
      </c>
    </row>
    <row r="12" spans="1:12">
      <c r="A12" t="s">
        <v>85</v>
      </c>
      <c r="B12">
        <v>125.4</v>
      </c>
      <c r="C12">
        <v>1.0629999999999999</v>
      </c>
      <c r="J12" t="s">
        <v>122</v>
      </c>
      <c r="K12">
        <f>G11-1.565-1.416-1.382-1.25-1.245-1.229-1.207</f>
        <v>49.357000000000028</v>
      </c>
    </row>
    <row r="13" spans="1:12">
      <c r="A13" t="s">
        <v>49</v>
      </c>
      <c r="B13">
        <v>167.9</v>
      </c>
      <c r="C13">
        <v>0.98099999999999998</v>
      </c>
    </row>
    <row r="14" spans="1:12">
      <c r="A14" t="s">
        <v>37</v>
      </c>
      <c r="B14">
        <v>131.1</v>
      </c>
      <c r="C14">
        <v>0.95699999999999996</v>
      </c>
    </row>
    <row r="15" spans="1:12">
      <c r="A15" t="s">
        <v>77</v>
      </c>
      <c r="B15">
        <v>221.5</v>
      </c>
      <c r="C15">
        <v>0.92500000000000004</v>
      </c>
    </row>
    <row r="16" spans="1:12">
      <c r="A16" t="s">
        <v>52</v>
      </c>
      <c r="B16">
        <v>177.9</v>
      </c>
      <c r="C16">
        <v>0.9</v>
      </c>
    </row>
    <row r="17" spans="1:9">
      <c r="A17" t="s">
        <v>24</v>
      </c>
      <c r="B17">
        <v>262.5</v>
      </c>
      <c r="C17">
        <v>0.84899999999999998</v>
      </c>
    </row>
    <row r="18" spans="1:9">
      <c r="A18" t="s">
        <v>65</v>
      </c>
      <c r="B18">
        <v>239.7</v>
      </c>
      <c r="C18">
        <v>0.84799999999999998</v>
      </c>
    </row>
    <row r="19" spans="1:9">
      <c r="A19" t="s">
        <v>3</v>
      </c>
      <c r="B19">
        <v>67.400000000000006</v>
      </c>
      <c r="C19">
        <v>0.84399999999999997</v>
      </c>
    </row>
    <row r="20" spans="1:9">
      <c r="A20" t="s">
        <v>99</v>
      </c>
      <c r="B20">
        <v>281.60000000000002</v>
      </c>
      <c r="C20">
        <v>0.84299999999999997</v>
      </c>
    </row>
    <row r="21" spans="1:9">
      <c r="A21" t="s">
        <v>25</v>
      </c>
      <c r="B21">
        <v>170.3</v>
      </c>
      <c r="C21">
        <v>0.84199999999999997</v>
      </c>
      <c r="H21" t="s">
        <v>123</v>
      </c>
      <c r="I21">
        <f>100-8</f>
        <v>92</v>
      </c>
    </row>
    <row r="22" spans="1:9">
      <c r="A22" t="s">
        <v>36</v>
      </c>
      <c r="B22">
        <v>335.3</v>
      </c>
      <c r="C22">
        <v>0.84</v>
      </c>
      <c r="H22" t="s">
        <v>124</v>
      </c>
      <c r="I22" t="s">
        <v>125</v>
      </c>
    </row>
    <row r="23" spans="1:9">
      <c r="A23" t="s">
        <v>69</v>
      </c>
      <c r="B23">
        <v>113.7</v>
      </c>
      <c r="C23">
        <v>0.83799999999999997</v>
      </c>
    </row>
    <row r="24" spans="1:9">
      <c r="A24" t="s">
        <v>35</v>
      </c>
      <c r="B24">
        <v>156.30000000000001</v>
      </c>
      <c r="C24">
        <v>0.83299999999999996</v>
      </c>
    </row>
    <row r="25" spans="1:9">
      <c r="A25" t="s">
        <v>54</v>
      </c>
      <c r="B25">
        <v>271.7</v>
      </c>
      <c r="C25">
        <v>0.79700000000000004</v>
      </c>
    </row>
    <row r="26" spans="1:9">
      <c r="A26" t="s">
        <v>53</v>
      </c>
      <c r="B26">
        <v>204.4</v>
      </c>
      <c r="C26">
        <v>0.79700000000000004</v>
      </c>
    </row>
    <row r="27" spans="1:9">
      <c r="A27" t="s">
        <v>45</v>
      </c>
      <c r="B27">
        <v>345.8</v>
      </c>
      <c r="C27">
        <v>0.79</v>
      </c>
    </row>
    <row r="28" spans="1:9">
      <c r="A28" t="s">
        <v>87</v>
      </c>
      <c r="B28">
        <v>63</v>
      </c>
      <c r="C28">
        <v>0.78900000000000003</v>
      </c>
    </row>
    <row r="29" spans="1:9">
      <c r="A29" t="s">
        <v>101</v>
      </c>
      <c r="B29">
        <v>189.1</v>
      </c>
      <c r="C29">
        <v>0.77800000000000002</v>
      </c>
    </row>
    <row r="30" spans="1:9">
      <c r="A30" t="s">
        <v>75</v>
      </c>
      <c r="B30">
        <v>325.89999999999998</v>
      </c>
      <c r="C30">
        <v>0.76500000000000001</v>
      </c>
    </row>
    <row r="31" spans="1:9">
      <c r="A31" t="s">
        <v>34</v>
      </c>
      <c r="B31">
        <v>351.4</v>
      </c>
      <c r="C31">
        <v>0.75</v>
      </c>
    </row>
    <row r="32" spans="1:9">
      <c r="A32" t="s">
        <v>70</v>
      </c>
      <c r="B32">
        <v>160.1</v>
      </c>
      <c r="C32">
        <v>0.73</v>
      </c>
    </row>
    <row r="33" spans="1:3">
      <c r="A33" t="s">
        <v>67</v>
      </c>
      <c r="B33">
        <v>333.1</v>
      </c>
      <c r="C33">
        <v>0.71199999999999997</v>
      </c>
    </row>
    <row r="34" spans="1:3">
      <c r="A34" t="s">
        <v>18</v>
      </c>
      <c r="B34">
        <v>388.3</v>
      </c>
      <c r="C34">
        <v>0.70399999999999996</v>
      </c>
    </row>
    <row r="35" spans="1:3">
      <c r="A35" t="s">
        <v>98</v>
      </c>
      <c r="B35">
        <v>61.9</v>
      </c>
      <c r="C35">
        <v>0.67900000000000005</v>
      </c>
    </row>
    <row r="36" spans="1:3">
      <c r="A36" t="s">
        <v>79</v>
      </c>
      <c r="B36">
        <v>4.7</v>
      </c>
      <c r="C36">
        <v>0.67</v>
      </c>
    </row>
    <row r="37" spans="1:3">
      <c r="A37" t="s">
        <v>15</v>
      </c>
      <c r="B37">
        <v>371.6</v>
      </c>
      <c r="C37">
        <v>0.65800000000000003</v>
      </c>
    </row>
    <row r="38" spans="1:3">
      <c r="A38" t="s">
        <v>100</v>
      </c>
      <c r="B38">
        <v>67</v>
      </c>
      <c r="C38">
        <v>0.63400000000000001</v>
      </c>
    </row>
    <row r="39" spans="1:3">
      <c r="A39" t="s">
        <v>19</v>
      </c>
      <c r="B39">
        <v>231.3</v>
      </c>
      <c r="C39">
        <v>0.627</v>
      </c>
    </row>
    <row r="40" spans="1:3">
      <c r="A40" t="s">
        <v>39</v>
      </c>
      <c r="B40">
        <v>159.69999999999999</v>
      </c>
      <c r="C40">
        <v>0.627</v>
      </c>
    </row>
    <row r="41" spans="1:3">
      <c r="A41" t="s">
        <v>84</v>
      </c>
      <c r="B41">
        <v>242</v>
      </c>
      <c r="C41">
        <v>0.626</v>
      </c>
    </row>
    <row r="42" spans="1:3">
      <c r="A42" t="s">
        <v>26</v>
      </c>
      <c r="B42">
        <v>67</v>
      </c>
      <c r="C42">
        <v>0.60699999999999998</v>
      </c>
    </row>
    <row r="43" spans="1:3">
      <c r="A43" t="s">
        <v>57</v>
      </c>
      <c r="B43">
        <v>222.4</v>
      </c>
      <c r="C43">
        <v>0.60599999999999998</v>
      </c>
    </row>
    <row r="44" spans="1:3">
      <c r="A44" t="s">
        <v>72</v>
      </c>
      <c r="B44">
        <v>136.5</v>
      </c>
      <c r="C44">
        <v>0.6</v>
      </c>
    </row>
    <row r="45" spans="1:3">
      <c r="A45" t="s">
        <v>66</v>
      </c>
      <c r="B45">
        <v>192.9</v>
      </c>
      <c r="C45">
        <v>0.58799999999999997</v>
      </c>
    </row>
    <row r="46" spans="1:3">
      <c r="A46" t="s">
        <v>63</v>
      </c>
      <c r="B46">
        <v>122.9</v>
      </c>
      <c r="C46">
        <v>0.58299999999999996</v>
      </c>
    </row>
    <row r="47" spans="1:3">
      <c r="A47" t="s">
        <v>47</v>
      </c>
      <c r="B47">
        <v>192.6</v>
      </c>
      <c r="C47">
        <v>0.57699999999999996</v>
      </c>
    </row>
    <row r="48" spans="1:3">
      <c r="A48" t="s">
        <v>51</v>
      </c>
      <c r="B48">
        <v>90.4</v>
      </c>
      <c r="C48">
        <v>0.55900000000000005</v>
      </c>
    </row>
    <row r="49" spans="1:3">
      <c r="A49" t="s">
        <v>30</v>
      </c>
      <c r="B49">
        <v>41.4</v>
      </c>
      <c r="C49">
        <v>0.54800000000000004</v>
      </c>
    </row>
    <row r="50" spans="1:3">
      <c r="A50" t="s">
        <v>55</v>
      </c>
      <c r="B50">
        <v>169.8</v>
      </c>
      <c r="C50">
        <v>0.54700000000000004</v>
      </c>
    </row>
    <row r="51" spans="1:3">
      <c r="A51" t="s">
        <v>62</v>
      </c>
      <c r="B51">
        <v>167.1</v>
      </c>
      <c r="C51">
        <v>0.54500000000000004</v>
      </c>
    </row>
    <row r="52" spans="1:3">
      <c r="A52" t="s">
        <v>6</v>
      </c>
      <c r="B52">
        <v>130.1</v>
      </c>
      <c r="C52">
        <v>0.54300000000000004</v>
      </c>
    </row>
    <row r="53" spans="1:3">
      <c r="A53" t="s">
        <v>50</v>
      </c>
      <c r="B53">
        <v>237.8</v>
      </c>
      <c r="C53">
        <v>0.53400000000000003</v>
      </c>
    </row>
    <row r="54" spans="1:3">
      <c r="A54" t="s">
        <v>64</v>
      </c>
      <c r="B54">
        <v>242.9</v>
      </c>
      <c r="C54">
        <v>0.52500000000000002</v>
      </c>
    </row>
    <row r="55" spans="1:3">
      <c r="A55" t="s">
        <v>76</v>
      </c>
      <c r="B55">
        <v>132.9</v>
      </c>
      <c r="C55">
        <v>0.52300000000000002</v>
      </c>
    </row>
    <row r="56" spans="1:3">
      <c r="A56" t="s">
        <v>46</v>
      </c>
      <c r="B56">
        <v>153.69999999999999</v>
      </c>
      <c r="C56">
        <v>0.51200000000000001</v>
      </c>
    </row>
    <row r="57" spans="1:3">
      <c r="A57" t="s">
        <v>17</v>
      </c>
      <c r="B57">
        <v>223.8</v>
      </c>
      <c r="C57">
        <v>0.49099999999999999</v>
      </c>
    </row>
    <row r="58" spans="1:3">
      <c r="A58" t="s">
        <v>38</v>
      </c>
      <c r="B58">
        <v>324.39999999999998</v>
      </c>
      <c r="C58">
        <v>0.47699999999999998</v>
      </c>
    </row>
    <row r="59" spans="1:3">
      <c r="A59" t="s">
        <v>78</v>
      </c>
      <c r="B59">
        <v>81.2</v>
      </c>
      <c r="C59">
        <v>0.47499999999999998</v>
      </c>
    </row>
    <row r="60" spans="1:3">
      <c r="A60" t="s">
        <v>33</v>
      </c>
      <c r="B60">
        <v>39.700000000000003</v>
      </c>
      <c r="C60">
        <v>0.46</v>
      </c>
    </row>
    <row r="61" spans="1:3">
      <c r="A61" t="s">
        <v>23</v>
      </c>
      <c r="B61">
        <v>287</v>
      </c>
      <c r="C61">
        <v>0.45900000000000002</v>
      </c>
    </row>
    <row r="62" spans="1:3">
      <c r="A62" t="s">
        <v>93</v>
      </c>
      <c r="B62">
        <v>160.4</v>
      </c>
      <c r="C62">
        <v>0.45100000000000001</v>
      </c>
    </row>
    <row r="63" spans="1:3">
      <c r="A63" t="s">
        <v>83</v>
      </c>
      <c r="B63">
        <v>96.6</v>
      </c>
      <c r="C63">
        <v>0.439</v>
      </c>
    </row>
    <row r="64" spans="1:3">
      <c r="A64" t="s">
        <v>82</v>
      </c>
      <c r="B64">
        <v>96.6</v>
      </c>
      <c r="C64">
        <v>0.432</v>
      </c>
    </row>
    <row r="65" spans="1:3">
      <c r="A65" t="s">
        <v>16</v>
      </c>
      <c r="B65">
        <v>195.9</v>
      </c>
      <c r="C65">
        <v>0.43</v>
      </c>
    </row>
    <row r="66" spans="1:3">
      <c r="A66" t="s">
        <v>4</v>
      </c>
      <c r="B66">
        <v>239.3</v>
      </c>
      <c r="C66">
        <v>0.42899999999999999</v>
      </c>
    </row>
    <row r="67" spans="1:3">
      <c r="A67" t="s">
        <v>86</v>
      </c>
      <c r="B67">
        <v>316.10000000000002</v>
      </c>
      <c r="C67">
        <v>0.40899999999999997</v>
      </c>
    </row>
    <row r="68" spans="1:3">
      <c r="A68" t="s">
        <v>73</v>
      </c>
      <c r="B68">
        <v>131.5</v>
      </c>
      <c r="C68">
        <v>0.40600000000000003</v>
      </c>
    </row>
    <row r="69" spans="1:3">
      <c r="A69" t="s">
        <v>94</v>
      </c>
      <c r="B69">
        <v>168.8</v>
      </c>
      <c r="C69">
        <v>0.4</v>
      </c>
    </row>
    <row r="70" spans="1:3">
      <c r="A70" t="s">
        <v>61</v>
      </c>
      <c r="B70">
        <v>193.4</v>
      </c>
      <c r="C70">
        <v>0.371</v>
      </c>
    </row>
    <row r="71" spans="1:3">
      <c r="A71" t="s">
        <v>29</v>
      </c>
      <c r="B71">
        <v>179.6</v>
      </c>
      <c r="C71">
        <v>0.36499999999999999</v>
      </c>
    </row>
    <row r="72" spans="1:3">
      <c r="A72" t="s">
        <v>40</v>
      </c>
      <c r="B72">
        <v>372.3</v>
      </c>
      <c r="C72">
        <v>0.35899999999999999</v>
      </c>
    </row>
    <row r="73" spans="1:3">
      <c r="A73" t="s">
        <v>20</v>
      </c>
      <c r="B73">
        <v>77.900000000000006</v>
      </c>
      <c r="C73">
        <v>0.34200000000000003</v>
      </c>
    </row>
    <row r="74" spans="1:3">
      <c r="A74" t="s">
        <v>10</v>
      </c>
      <c r="B74">
        <v>63.9</v>
      </c>
      <c r="C74">
        <v>0.33400000000000002</v>
      </c>
    </row>
    <row r="75" spans="1:3">
      <c r="A75" t="s">
        <v>88</v>
      </c>
      <c r="B75">
        <v>8.5</v>
      </c>
      <c r="C75">
        <v>0.32800000000000001</v>
      </c>
    </row>
    <row r="76" spans="1:3">
      <c r="A76" t="s">
        <v>31</v>
      </c>
      <c r="B76">
        <v>96.7</v>
      </c>
      <c r="C76">
        <v>0.32300000000000001</v>
      </c>
    </row>
    <row r="77" spans="1:3">
      <c r="A77" t="s">
        <v>43</v>
      </c>
      <c r="B77">
        <v>161.69999999999999</v>
      </c>
      <c r="C77">
        <v>0.32</v>
      </c>
    </row>
    <row r="78" spans="1:3">
      <c r="A78" t="s">
        <v>28</v>
      </c>
      <c r="B78">
        <v>237.2</v>
      </c>
      <c r="C78">
        <v>0.313</v>
      </c>
    </row>
    <row r="79" spans="1:3">
      <c r="A79" t="s">
        <v>21</v>
      </c>
      <c r="B79">
        <v>67.2</v>
      </c>
      <c r="C79">
        <v>0.313</v>
      </c>
    </row>
    <row r="80" spans="1:3">
      <c r="A80" t="s">
        <v>9</v>
      </c>
      <c r="B80">
        <v>227.4</v>
      </c>
      <c r="C80">
        <v>0.309</v>
      </c>
    </row>
    <row r="81" spans="1:3">
      <c r="A81" t="s">
        <v>89</v>
      </c>
      <c r="B81">
        <v>124.1</v>
      </c>
      <c r="C81">
        <v>0.30299999999999999</v>
      </c>
    </row>
    <row r="82" spans="1:3">
      <c r="A82" t="s">
        <v>41</v>
      </c>
      <c r="B82">
        <v>135.1</v>
      </c>
      <c r="C82">
        <v>0.30199999999999999</v>
      </c>
    </row>
    <row r="83" spans="1:3">
      <c r="A83" t="s">
        <v>12</v>
      </c>
      <c r="B83">
        <v>187.1</v>
      </c>
      <c r="C83">
        <v>0.29599999999999999</v>
      </c>
    </row>
    <row r="84" spans="1:3">
      <c r="A84" t="s">
        <v>102</v>
      </c>
      <c r="B84">
        <v>183.8</v>
      </c>
      <c r="C84">
        <v>0.28000000000000003</v>
      </c>
    </row>
    <row r="85" spans="1:3">
      <c r="A85" t="s">
        <v>56</v>
      </c>
      <c r="B85">
        <v>245.3</v>
      </c>
      <c r="C85">
        <v>0.27100000000000002</v>
      </c>
    </row>
    <row r="86" spans="1:3">
      <c r="A86" t="s">
        <v>60</v>
      </c>
      <c r="B86">
        <v>276.3</v>
      </c>
      <c r="C86">
        <v>0.26600000000000001</v>
      </c>
    </row>
    <row r="87" spans="1:3">
      <c r="A87" t="s">
        <v>5</v>
      </c>
      <c r="B87">
        <v>143.1</v>
      </c>
      <c r="C87">
        <v>0.22800000000000001</v>
      </c>
    </row>
    <row r="88" spans="1:3">
      <c r="A88" t="s">
        <v>90</v>
      </c>
      <c r="B88">
        <v>154.4</v>
      </c>
      <c r="C88">
        <v>0.223</v>
      </c>
    </row>
    <row r="89" spans="1:3">
      <c r="A89" t="s">
        <v>95</v>
      </c>
      <c r="B89">
        <v>151.80000000000001</v>
      </c>
      <c r="C89">
        <v>0.218</v>
      </c>
    </row>
    <row r="90" spans="1:3">
      <c r="A90" t="s">
        <v>80</v>
      </c>
      <c r="B90">
        <v>63</v>
      </c>
      <c r="C90">
        <v>0.214</v>
      </c>
    </row>
    <row r="91" spans="1:3">
      <c r="A91" t="s">
        <v>32</v>
      </c>
      <c r="B91">
        <v>55.1</v>
      </c>
      <c r="C91">
        <v>0.21199999999999999</v>
      </c>
    </row>
    <row r="92" spans="1:3">
      <c r="A92" t="s">
        <v>42</v>
      </c>
      <c r="B92">
        <v>251.7</v>
      </c>
      <c r="C92">
        <v>0.21</v>
      </c>
    </row>
    <row r="93" spans="1:3">
      <c r="A93" t="s">
        <v>22</v>
      </c>
      <c r="B93">
        <v>244.9</v>
      </c>
      <c r="C93">
        <v>0.2</v>
      </c>
    </row>
    <row r="94" spans="1:3">
      <c r="A94" t="s">
        <v>71</v>
      </c>
      <c r="B94">
        <v>245.6</v>
      </c>
      <c r="C94">
        <v>0.19600000000000001</v>
      </c>
    </row>
    <row r="95" spans="1:3">
      <c r="A95" t="s">
        <v>13</v>
      </c>
      <c r="B95">
        <v>47.8</v>
      </c>
      <c r="C95">
        <v>0.189</v>
      </c>
    </row>
    <row r="96" spans="1:3">
      <c r="A96" t="s">
        <v>14</v>
      </c>
      <c r="B96">
        <v>284.60000000000002</v>
      </c>
      <c r="C96">
        <v>0.17199999999999999</v>
      </c>
    </row>
    <row r="97" spans="1:3">
      <c r="A97" t="s">
        <v>59</v>
      </c>
      <c r="B97">
        <v>249.9</v>
      </c>
      <c r="C97">
        <v>0.159</v>
      </c>
    </row>
    <row r="98" spans="1:3">
      <c r="A98" t="s">
        <v>11</v>
      </c>
      <c r="B98">
        <v>120.4</v>
      </c>
      <c r="C98">
        <v>0.14099999999999999</v>
      </c>
    </row>
    <row r="99" spans="1:3">
      <c r="A99" t="s">
        <v>48</v>
      </c>
      <c r="B99">
        <v>121.7</v>
      </c>
      <c r="C99">
        <v>8.5999999999999993E-2</v>
      </c>
    </row>
    <row r="100" spans="1:3">
      <c r="A100" t="s">
        <v>68</v>
      </c>
      <c r="B100">
        <v>162.19999999999999</v>
      </c>
      <c r="C100">
        <v>7.8E-2</v>
      </c>
    </row>
    <row r="101" spans="1:3">
      <c r="A101" t="s">
        <v>8</v>
      </c>
      <c r="B101">
        <v>184.4</v>
      </c>
      <c r="C101">
        <v>4.7E-2</v>
      </c>
    </row>
  </sheetData>
  <autoFilter ref="A1:C101">
    <sortState ref="A2:C101">
      <sortCondition descending="1" ref="C1:C101"/>
    </sortState>
  </autoFilter>
  <pageMargins left="0.75" right="0.75" top="1" bottom="1" header="0.5" footer="0.5"/>
</worksheet>
</file>