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di\Documents\GitHub\Teensy-Synth-Project\Test_Results\Filter_Testing\"/>
    </mc:Choice>
  </mc:AlternateContent>
  <xr:revisionPtr revIDLastSave="0" documentId="13_ncr:1_{7D8E70F8-B827-4E66-A977-BB08B34078A4}" xr6:coauthVersionLast="47" xr6:coauthVersionMax="47" xr10:uidLastSave="{00000000-0000-0000-0000-000000000000}"/>
  <bookViews>
    <workbookView xWindow="-108" yWindow="-108" windowWidth="23256" windowHeight="12456" firstSheet="2" activeTab="2" xr2:uid="{73630F9B-DE6F-4FB5-8069-9C4FC0B6EF30}"/>
  </bookViews>
  <sheets>
    <sheet name="High Pass Testing" sheetId="1" r:id="rId1"/>
    <sheet name="High Pass Testing 2" sheetId="3" r:id="rId2"/>
    <sheet name="High Pass Testing 3 (Good)" sheetId="4" r:id="rId3"/>
    <sheet name="Low Pass Testing" sheetId="5" r:id="rId4"/>
    <sheet name="White Noise Testing" sheetId="6" r:id="rId5"/>
    <sheet name="Phasor Testing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5" l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2" i="1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5" i="3"/>
  <c r="E26" i="3"/>
  <c r="E27" i="3"/>
  <c r="E28" i="3"/>
  <c r="E29" i="3"/>
  <c r="E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E52" i="1"/>
  <c r="E53" i="1"/>
  <c r="E54" i="1"/>
  <c r="E55" i="1"/>
  <c r="E56" i="1"/>
  <c r="E57" i="1"/>
  <c r="E58" i="1"/>
  <c r="E5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2" i="1"/>
  <c r="E23" i="1"/>
  <c r="E24" i="1"/>
  <c r="E25" i="1"/>
  <c r="E26" i="1"/>
  <c r="E27" i="1"/>
  <c r="E20" i="1"/>
  <c r="E21" i="1"/>
  <c r="E3" i="1"/>
  <c r="E4" i="1"/>
  <c r="E5" i="1"/>
  <c r="E6" i="1"/>
  <c r="E7" i="1"/>
  <c r="E8" i="1"/>
  <c r="E9" i="1"/>
  <c r="E10" i="1"/>
  <c r="E13" i="1"/>
  <c r="E28" i="1"/>
  <c r="E11" i="1"/>
  <c r="E12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<sst xmlns="http://schemas.openxmlformats.org/spreadsheetml/2006/main" count="154" uniqueCount="11">
  <si>
    <t>Test ID</t>
  </si>
  <si>
    <t>Input Amplitude (V)</t>
  </si>
  <si>
    <t>Frequency (Hz)</t>
  </si>
  <si>
    <t>Output Amplitude (V)</t>
  </si>
  <si>
    <t>Attenuation (dB)</t>
  </si>
  <si>
    <t>Filter Type</t>
  </si>
  <si>
    <t>Measured Phase Shift (°)</t>
  </si>
  <si>
    <t>Calculated Group Delay (ms)</t>
  </si>
  <si>
    <t>Low Set</t>
  </si>
  <si>
    <t>Mid Set</t>
  </si>
  <si>
    <t>High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</si>
</sst>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'High Pass Testing'!$E$1</c:f>
              <c:strCache>
                <c:ptCount val="1"/>
                <c:pt idx="0">
                  <c:v>Attenuation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Testing'!$B$2:$B$28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5000</c:v>
                </c:pt>
                <c:pt idx="4">
                  <c:v>5500</c:v>
                </c:pt>
                <c:pt idx="5">
                  <c:v>5800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9200</c:v>
                </c:pt>
                <c:pt idx="10">
                  <c:v>9500</c:v>
                </c:pt>
                <c:pt idx="11">
                  <c:v>10000</c:v>
                </c:pt>
                <c:pt idx="12">
                  <c:v>10500</c:v>
                </c:pt>
                <c:pt idx="13">
                  <c:v>11100</c:v>
                </c:pt>
                <c:pt idx="14">
                  <c:v>11500</c:v>
                </c:pt>
                <c:pt idx="15">
                  <c:v>12100</c:v>
                </c:pt>
                <c:pt idx="16">
                  <c:v>12500</c:v>
                </c:pt>
                <c:pt idx="17">
                  <c:v>13000</c:v>
                </c:pt>
                <c:pt idx="18">
                  <c:v>13500</c:v>
                </c:pt>
                <c:pt idx="19">
                  <c:v>14000</c:v>
                </c:pt>
                <c:pt idx="20">
                  <c:v>14600</c:v>
                </c:pt>
                <c:pt idx="21">
                  <c:v>15000</c:v>
                </c:pt>
                <c:pt idx="22">
                  <c:v>15500</c:v>
                </c:pt>
                <c:pt idx="23">
                  <c:v>16000</c:v>
                </c:pt>
                <c:pt idx="24">
                  <c:v>17000</c:v>
                </c:pt>
                <c:pt idx="25">
                  <c:v>17400</c:v>
                </c:pt>
                <c:pt idx="26">
                  <c:v>20000</c:v>
                </c:pt>
              </c:numCache>
            </c:numRef>
          </c:xVal>
          <c:yVal>
            <c:numRef>
              <c:f>'High Pass Testing'!$E$2:$E$28</c:f>
              <c:numCache>
                <c:formatCode>General</c:formatCode>
                <c:ptCount val="27"/>
                <c:pt idx="0">
                  <c:v>-20.487186917188893</c:v>
                </c:pt>
                <c:pt idx="1">
                  <c:v>-15.252781684107923</c:v>
                </c:pt>
                <c:pt idx="2">
                  <c:v>-9.3472283486101251</c:v>
                </c:pt>
                <c:pt idx="3">
                  <c:v>-9.3472283486101251</c:v>
                </c:pt>
                <c:pt idx="4">
                  <c:v>-8.5721765687697911</c:v>
                </c:pt>
                <c:pt idx="5">
                  <c:v>-8.2600751021582717</c:v>
                </c:pt>
                <c:pt idx="6">
                  <c:v>-7.9588001734407534</c:v>
                </c:pt>
                <c:pt idx="7">
                  <c:v>-7.2030289556527585</c:v>
                </c:pt>
                <c:pt idx="8">
                  <c:v>-6.8484536164441243</c:v>
                </c:pt>
                <c:pt idx="9">
                  <c:v>-5.2648286954916292</c:v>
                </c:pt>
                <c:pt idx="10">
                  <c:v>-5.1212570029491609</c:v>
                </c:pt>
                <c:pt idx="11">
                  <c:v>-4.8410427140928682</c:v>
                </c:pt>
                <c:pt idx="12">
                  <c:v>-4.5963535857526336</c:v>
                </c:pt>
                <c:pt idx="13">
                  <c:v>-4.384492115804151</c:v>
                </c:pt>
                <c:pt idx="14">
                  <c:v>-4.1776754490397741</c:v>
                </c:pt>
                <c:pt idx="15">
                  <c:v>-3.9756689109532606</c:v>
                </c:pt>
                <c:pt idx="16">
                  <c:v>-3.7782538304273738</c:v>
                </c:pt>
                <c:pt idx="17">
                  <c:v>-3.4902974164145242</c:v>
                </c:pt>
                <c:pt idx="18">
                  <c:v>-3.3034968913316565</c:v>
                </c:pt>
                <c:pt idx="19">
                  <c:v>-3.211581857548675</c:v>
                </c:pt>
                <c:pt idx="20">
                  <c:v>-3.1206293025342613</c:v>
                </c:pt>
                <c:pt idx="21">
                  <c:v>-3.0306192780007324</c:v>
                </c:pt>
                <c:pt idx="22">
                  <c:v>-2.9415324494757327</c:v>
                </c:pt>
                <c:pt idx="23">
                  <c:v>-2.8533500713746314</c:v>
                </c:pt>
                <c:pt idx="24">
                  <c:v>-2.594050528087279</c:v>
                </c:pt>
                <c:pt idx="25">
                  <c:v>-2.4253871773500233</c:v>
                </c:pt>
                <c:pt idx="26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5-4B12-B0F8-225C4C0F7E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8053648"/>
        <c:axId val="498058928"/>
      </c:scatterChart>
      <c:valAx>
        <c:axId val="49805364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8928"/>
        <c:crossesAt val="3"/>
        <c:crossBetween val="midCat"/>
      </c:valAx>
      <c:valAx>
        <c:axId val="4980589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Attenuation</a:t>
                </a:r>
                <a:r>
                  <a:rPr lang="en-CA" baseline="0"/>
                  <a:t> (bB)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36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Testing'!$B$33:$B$42</c:f>
              <c:numCache>
                <c:formatCode>General</c:formatCode>
                <c:ptCount val="10"/>
                <c:pt idx="0">
                  <c:v>1000</c:v>
                </c:pt>
                <c:pt idx="1">
                  <c:v>1600</c:v>
                </c:pt>
                <c:pt idx="2">
                  <c:v>3400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12000</c:v>
                </c:pt>
                <c:pt idx="7">
                  <c:v>15000</c:v>
                </c:pt>
                <c:pt idx="8">
                  <c:v>17000</c:v>
                </c:pt>
                <c:pt idx="9">
                  <c:v>20000</c:v>
                </c:pt>
              </c:numCache>
            </c:numRef>
          </c:xVal>
          <c:yVal>
            <c:numRef>
              <c:f>'High Pass Testing'!$E$33:$E$42</c:f>
              <c:numCache>
                <c:formatCode>General</c:formatCode>
                <c:ptCount val="10"/>
                <c:pt idx="0">
                  <c:v>-23.925892902879365</c:v>
                </c:pt>
                <c:pt idx="1">
                  <c:v>-21.64702585674263</c:v>
                </c:pt>
                <c:pt idx="2">
                  <c:v>-15.531497242973771</c:v>
                </c:pt>
                <c:pt idx="3">
                  <c:v>-12.869053529723748</c:v>
                </c:pt>
                <c:pt idx="4">
                  <c:v>-10.352924366933212</c:v>
                </c:pt>
                <c:pt idx="5">
                  <c:v>-7.8411565289216636</c:v>
                </c:pt>
                <c:pt idx="6">
                  <c:v>-6.7105794574861166</c:v>
                </c:pt>
                <c:pt idx="7">
                  <c:v>-5.0928252602532789</c:v>
                </c:pt>
                <c:pt idx="8">
                  <c:v>-4.3323244536535874</c:v>
                </c:pt>
                <c:pt idx="9">
                  <c:v>-3.7782538304273738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7-4160-AF01-8B596A30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64688"/>
        <c:axId val="498057488"/>
      </c:scatterChart>
      <c:valAx>
        <c:axId val="4980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7488"/>
        <c:crosses val="autoZero"/>
        <c:crossBetween val="midCat"/>
      </c:valAx>
      <c:valAx>
        <c:axId val="4980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Testing'!$B$45:$B$54</c:f>
              <c:numCache>
                <c:formatCode>General</c:formatCode>
                <c:ptCount val="10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12600</c:v>
                </c:pt>
                <c:pt idx="7">
                  <c:v>14000</c:v>
                </c:pt>
                <c:pt idx="8">
                  <c:v>17600</c:v>
                </c:pt>
                <c:pt idx="9">
                  <c:v>20000</c:v>
                </c:pt>
              </c:numCache>
            </c:numRef>
          </c:xVal>
          <c:yVal>
            <c:numRef>
              <c:f>'High Pass Testing'!$E$45:$E$54</c:f>
              <c:numCache>
                <c:formatCode>General</c:formatCode>
                <c:ptCount val="10"/>
                <c:pt idx="0">
                  <c:v>-28.786653876605254</c:v>
                </c:pt>
                <c:pt idx="1">
                  <c:v>-20.8278537031645</c:v>
                </c:pt>
                <c:pt idx="2">
                  <c:v>-16.117284765013522</c:v>
                </c:pt>
                <c:pt idx="3">
                  <c:v>-11.76148690222375</c:v>
                </c:pt>
                <c:pt idx="4">
                  <c:v>-6.7105794574861166</c:v>
                </c:pt>
                <c:pt idx="5">
                  <c:v>-5.322928508359773</c:v>
                </c:pt>
                <c:pt idx="6">
                  <c:v>-4.0760849384542759</c:v>
                </c:pt>
                <c:pt idx="7">
                  <c:v>-3.4432193085449785</c:v>
                </c:pt>
                <c:pt idx="8">
                  <c:v>-2.4253871773500233</c:v>
                </c:pt>
                <c:pt idx="9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B-467E-8C1C-2E04B126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53648"/>
        <c:axId val="498076208"/>
      </c:scatterChart>
      <c:valAx>
        <c:axId val="4980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76208"/>
        <c:crosses val="autoZero"/>
        <c:crossBetween val="midCat"/>
      </c:valAx>
      <c:valAx>
        <c:axId val="498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Testing'!$B$2:$B$28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5000</c:v>
                </c:pt>
                <c:pt idx="4">
                  <c:v>5500</c:v>
                </c:pt>
                <c:pt idx="5">
                  <c:v>5800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9200</c:v>
                </c:pt>
                <c:pt idx="10">
                  <c:v>9500</c:v>
                </c:pt>
                <c:pt idx="11">
                  <c:v>10000</c:v>
                </c:pt>
                <c:pt idx="12">
                  <c:v>10500</c:v>
                </c:pt>
                <c:pt idx="13">
                  <c:v>11100</c:v>
                </c:pt>
                <c:pt idx="14">
                  <c:v>11500</c:v>
                </c:pt>
                <c:pt idx="15">
                  <c:v>12100</c:v>
                </c:pt>
                <c:pt idx="16">
                  <c:v>12500</c:v>
                </c:pt>
                <c:pt idx="17">
                  <c:v>13000</c:v>
                </c:pt>
                <c:pt idx="18">
                  <c:v>13500</c:v>
                </c:pt>
                <c:pt idx="19">
                  <c:v>14000</c:v>
                </c:pt>
                <c:pt idx="20">
                  <c:v>14600</c:v>
                </c:pt>
                <c:pt idx="21">
                  <c:v>15000</c:v>
                </c:pt>
                <c:pt idx="22">
                  <c:v>15500</c:v>
                </c:pt>
                <c:pt idx="23">
                  <c:v>16000</c:v>
                </c:pt>
                <c:pt idx="24">
                  <c:v>17000</c:v>
                </c:pt>
                <c:pt idx="25">
                  <c:v>17400</c:v>
                </c:pt>
                <c:pt idx="26">
                  <c:v>20000</c:v>
                </c:pt>
              </c:numCache>
            </c:numRef>
          </c:xVal>
          <c:yVal>
            <c:numRef>
              <c:f>'High Pass Testing'!$E$2:$E$28</c:f>
              <c:numCache>
                <c:formatCode>General</c:formatCode>
                <c:ptCount val="27"/>
                <c:pt idx="0">
                  <c:v>-20.487186917188893</c:v>
                </c:pt>
                <c:pt idx="1">
                  <c:v>-15.252781684107923</c:v>
                </c:pt>
                <c:pt idx="2">
                  <c:v>-9.3472283486101251</c:v>
                </c:pt>
                <c:pt idx="3">
                  <c:v>-9.3472283486101251</c:v>
                </c:pt>
                <c:pt idx="4">
                  <c:v>-8.5721765687697911</c:v>
                </c:pt>
                <c:pt idx="5">
                  <c:v>-8.2600751021582717</c:v>
                </c:pt>
                <c:pt idx="6">
                  <c:v>-7.9588001734407534</c:v>
                </c:pt>
                <c:pt idx="7">
                  <c:v>-7.2030289556527585</c:v>
                </c:pt>
                <c:pt idx="8">
                  <c:v>-6.8484536164441243</c:v>
                </c:pt>
                <c:pt idx="9">
                  <c:v>-5.2648286954916292</c:v>
                </c:pt>
                <c:pt idx="10">
                  <c:v>-5.1212570029491609</c:v>
                </c:pt>
                <c:pt idx="11">
                  <c:v>-4.8410427140928682</c:v>
                </c:pt>
                <c:pt idx="12">
                  <c:v>-4.5963535857526336</c:v>
                </c:pt>
                <c:pt idx="13">
                  <c:v>-4.384492115804151</c:v>
                </c:pt>
                <c:pt idx="14">
                  <c:v>-4.1776754490397741</c:v>
                </c:pt>
                <c:pt idx="15">
                  <c:v>-3.9756689109532606</c:v>
                </c:pt>
                <c:pt idx="16">
                  <c:v>-3.7782538304273738</c:v>
                </c:pt>
                <c:pt idx="17">
                  <c:v>-3.4902974164145242</c:v>
                </c:pt>
                <c:pt idx="18">
                  <c:v>-3.3034968913316565</c:v>
                </c:pt>
                <c:pt idx="19">
                  <c:v>-3.211581857548675</c:v>
                </c:pt>
                <c:pt idx="20">
                  <c:v>-3.1206293025342613</c:v>
                </c:pt>
                <c:pt idx="21">
                  <c:v>-3.0306192780007324</c:v>
                </c:pt>
                <c:pt idx="22">
                  <c:v>-2.9415324494757327</c:v>
                </c:pt>
                <c:pt idx="23">
                  <c:v>-2.8533500713746314</c:v>
                </c:pt>
                <c:pt idx="24">
                  <c:v>-2.594050528087279</c:v>
                </c:pt>
                <c:pt idx="25">
                  <c:v>-2.4253871773500233</c:v>
                </c:pt>
                <c:pt idx="26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6-4AE9-A621-710B92C95B69}"/>
            </c:ext>
          </c:extLst>
        </c:ser>
        <c:ser>
          <c:idx val="1"/>
          <c:order val="1"/>
          <c:tx>
            <c:v>Mid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Pass Testing'!$B$33:$B$42</c:f>
              <c:numCache>
                <c:formatCode>General</c:formatCode>
                <c:ptCount val="10"/>
                <c:pt idx="0">
                  <c:v>1000</c:v>
                </c:pt>
                <c:pt idx="1">
                  <c:v>1600</c:v>
                </c:pt>
                <c:pt idx="2">
                  <c:v>3400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12000</c:v>
                </c:pt>
                <c:pt idx="7">
                  <c:v>15000</c:v>
                </c:pt>
                <c:pt idx="8">
                  <c:v>17000</c:v>
                </c:pt>
                <c:pt idx="9">
                  <c:v>20000</c:v>
                </c:pt>
              </c:numCache>
            </c:numRef>
          </c:xVal>
          <c:yVal>
            <c:numRef>
              <c:f>'High Pass Testing'!$E$33:$E$42</c:f>
              <c:numCache>
                <c:formatCode>General</c:formatCode>
                <c:ptCount val="10"/>
                <c:pt idx="0">
                  <c:v>-23.925892902879365</c:v>
                </c:pt>
                <c:pt idx="1">
                  <c:v>-21.64702585674263</c:v>
                </c:pt>
                <c:pt idx="2">
                  <c:v>-15.531497242973771</c:v>
                </c:pt>
                <c:pt idx="3">
                  <c:v>-12.869053529723748</c:v>
                </c:pt>
                <c:pt idx="4">
                  <c:v>-10.352924366933212</c:v>
                </c:pt>
                <c:pt idx="5">
                  <c:v>-7.8411565289216636</c:v>
                </c:pt>
                <c:pt idx="6">
                  <c:v>-6.7105794574861166</c:v>
                </c:pt>
                <c:pt idx="7">
                  <c:v>-5.0928252602532789</c:v>
                </c:pt>
                <c:pt idx="8">
                  <c:v>-4.3323244536535874</c:v>
                </c:pt>
                <c:pt idx="9">
                  <c:v>-3.7782538304273738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6-4AE9-A621-710B92C95B6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Pass Testing'!$B$45:$B$54</c:f>
              <c:numCache>
                <c:formatCode>General</c:formatCode>
                <c:ptCount val="10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12600</c:v>
                </c:pt>
                <c:pt idx="7">
                  <c:v>14000</c:v>
                </c:pt>
                <c:pt idx="8">
                  <c:v>17600</c:v>
                </c:pt>
                <c:pt idx="9">
                  <c:v>20000</c:v>
                </c:pt>
              </c:numCache>
            </c:numRef>
          </c:xVal>
          <c:yVal>
            <c:numRef>
              <c:f>'High Pass Testing'!$E$45:$E$54</c:f>
              <c:numCache>
                <c:formatCode>General</c:formatCode>
                <c:ptCount val="10"/>
                <c:pt idx="0">
                  <c:v>-28.786653876605254</c:v>
                </c:pt>
                <c:pt idx="1">
                  <c:v>-20.8278537031645</c:v>
                </c:pt>
                <c:pt idx="2">
                  <c:v>-16.117284765013522</c:v>
                </c:pt>
                <c:pt idx="3">
                  <c:v>-11.76148690222375</c:v>
                </c:pt>
                <c:pt idx="4">
                  <c:v>-6.7105794574861166</c:v>
                </c:pt>
                <c:pt idx="5">
                  <c:v>-5.322928508359773</c:v>
                </c:pt>
                <c:pt idx="6">
                  <c:v>-4.0760849384542759</c:v>
                </c:pt>
                <c:pt idx="7">
                  <c:v>-3.4432193085449785</c:v>
                </c:pt>
                <c:pt idx="8">
                  <c:v>-2.4253871773500233</c:v>
                </c:pt>
                <c:pt idx="9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06-4AE9-A621-710B92C9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83888"/>
        <c:axId val="498104048"/>
      </c:scatterChart>
      <c:valAx>
        <c:axId val="4980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4048"/>
        <c:crosses val="autoZero"/>
        <c:crossBetween val="midCat"/>
      </c:valAx>
      <c:valAx>
        <c:axId val="498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 2'!$B$2:$B$15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2'!$E$2:$E$15</c:f>
              <c:numCache>
                <c:formatCode>General</c:formatCode>
                <c:ptCount val="14"/>
                <c:pt idx="0">
                  <c:v>-40.8278537031645</c:v>
                </c:pt>
                <c:pt idx="1">
                  <c:v>-22.766053963325628</c:v>
                </c:pt>
                <c:pt idx="2">
                  <c:v>-21.182429042373133</c:v>
                </c:pt>
                <c:pt idx="3">
                  <c:v>-16.745454050046003</c:v>
                </c:pt>
                <c:pt idx="4">
                  <c:v>-14.46658700390927</c:v>
                </c:pt>
                <c:pt idx="5">
                  <c:v>-13.822893336481245</c:v>
                </c:pt>
                <c:pt idx="6">
                  <c:v>-8.6146504413669032</c:v>
                </c:pt>
                <c:pt idx="7">
                  <c:v>-6.3751752524882557</c:v>
                </c:pt>
                <c:pt idx="8">
                  <c:v>-5.0362394598759934</c:v>
                </c:pt>
                <c:pt idx="9">
                  <c:v>-4.2804682420879967</c:v>
                </c:pt>
                <c:pt idx="10">
                  <c:v>-3.3498217458752744</c:v>
                </c:pt>
                <c:pt idx="11">
                  <c:v>-2.9415324494757327</c:v>
                </c:pt>
                <c:pt idx="12">
                  <c:v>-2.3422679819268684</c:v>
                </c:pt>
                <c:pt idx="13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7E-403D-AECA-E3B9A6C3CE5E}"/>
            </c:ext>
          </c:extLst>
        </c:ser>
        <c:ser>
          <c:idx val="1"/>
          <c:order val="1"/>
          <c:tx>
            <c:v>Mid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Pass Testing 2'!$B$16:$B$29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2'!$E$16:$E$29</c:f>
              <c:numCache>
                <c:formatCode>General</c:formatCode>
                <c:ptCount val="14"/>
                <c:pt idx="0">
                  <c:v>-40.8278537031645</c:v>
                </c:pt>
                <c:pt idx="1">
                  <c:v>-24.436974992327126</c:v>
                </c:pt>
                <c:pt idx="2">
                  <c:v>-22.658153325591503</c:v>
                </c:pt>
                <c:pt idx="3">
                  <c:v>-17.540796587475761</c:v>
                </c:pt>
                <c:pt idx="4">
                  <c:v>-15.72240360109838</c:v>
                </c:pt>
                <c:pt idx="5">
                  <c:v>-14.383467808486117</c:v>
                </c:pt>
                <c:pt idx="6">
                  <c:v>-9.3472283486101251</c:v>
                </c:pt>
                <c:pt idx="7">
                  <c:v>-7.0951283179186344</c:v>
                </c:pt>
                <c:pt idx="8">
                  <c:v>-5.679933127304019</c:v>
                </c:pt>
                <c:pt idx="9">
                  <c:v>-4.4897769156512961</c:v>
                </c:pt>
                <c:pt idx="10">
                  <c:v>-3.7782538304273738</c:v>
                </c:pt>
                <c:pt idx="11">
                  <c:v>-3.2574177931403705</c:v>
                </c:pt>
                <c:pt idx="12">
                  <c:v>-2.5515766554901682</c:v>
                </c:pt>
                <c:pt idx="13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7E-403D-AECA-E3B9A6C3CE5E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Pass Testing 2'!$B$30:$B$43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2'!$E$30:$E$43</c:f>
              <c:numCache>
                <c:formatCode>General</c:formatCode>
                <c:ptCount val="14"/>
                <c:pt idx="0">
                  <c:v>-40.8278537031645</c:v>
                </c:pt>
                <c:pt idx="1">
                  <c:v>-25.559293831905755</c:v>
                </c:pt>
                <c:pt idx="2">
                  <c:v>-23.925892902879365</c:v>
                </c:pt>
                <c:pt idx="3">
                  <c:v>-19.766284833496105</c:v>
                </c:pt>
                <c:pt idx="4">
                  <c:v>-17.66060386125951</c:v>
                </c:pt>
                <c:pt idx="5">
                  <c:v>-16.691336182527508</c:v>
                </c:pt>
                <c:pt idx="6">
                  <c:v>-11.460907094921357</c:v>
                </c:pt>
                <c:pt idx="7">
                  <c:v>-9.0065615626345163</c:v>
                </c:pt>
                <c:pt idx="8">
                  <c:v>-7.4974940920668836</c:v>
                </c:pt>
                <c:pt idx="9">
                  <c:v>-6.3096210572635369</c:v>
                </c:pt>
                <c:pt idx="10">
                  <c:v>-5.322928508359773</c:v>
                </c:pt>
                <c:pt idx="11">
                  <c:v>-4.6501363559682591</c:v>
                </c:pt>
                <c:pt idx="12">
                  <c:v>-3.876400520322258</c:v>
                </c:pt>
                <c:pt idx="13">
                  <c:v>-2.2394751888786475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7E-403D-AECA-E3B9A6C3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9728"/>
        <c:axId val="498101168"/>
      </c:scatterChart>
      <c:valAx>
        <c:axId val="4980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1168"/>
        <c:crosses val="autoZero"/>
        <c:crossBetween val="midCat"/>
      </c:valAx>
      <c:valAx>
        <c:axId val="498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9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Pass Frequency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Testing 3 (Good)'!$B$2:$B$15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3 (Good)'!$E$2:$E$15</c:f>
              <c:numCache>
                <c:formatCode>General</c:formatCode>
                <c:ptCount val="14"/>
                <c:pt idx="0">
                  <c:v>-34.807253789884875</c:v>
                </c:pt>
                <c:pt idx="1">
                  <c:v>-17.422619395265354</c:v>
                </c:pt>
                <c:pt idx="2">
                  <c:v>-14.98273227603498</c:v>
                </c:pt>
                <c:pt idx="3">
                  <c:v>-9.8477884626487455</c:v>
                </c:pt>
                <c:pt idx="4">
                  <c:v>-8.3216046839310245</c:v>
                </c:pt>
                <c:pt idx="5">
                  <c:v>-7.3490137304827465</c:v>
                </c:pt>
                <c:pt idx="6">
                  <c:v>-3.4432193085449785</c:v>
                </c:pt>
                <c:pt idx="7">
                  <c:v>-2.1378846782931471</c:v>
                </c:pt>
                <c:pt idx="8">
                  <c:v>-1.4768941787872598</c:v>
                </c:pt>
                <c:pt idx="9">
                  <c:v>-1.1103465569966284</c:v>
                </c:pt>
                <c:pt idx="10">
                  <c:v>-0.7414262275116501</c:v>
                </c:pt>
                <c:pt idx="11">
                  <c:v>-0.7414262275116501</c:v>
                </c:pt>
                <c:pt idx="12">
                  <c:v>-0.48718691718889384</c:v>
                </c:pt>
                <c:pt idx="13">
                  <c:v>-0.40406772176574002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8-4AAF-88DF-D7C7A7DC5786}"/>
            </c:ext>
          </c:extLst>
        </c:ser>
        <c:ser>
          <c:idx val="1"/>
          <c:order val="1"/>
          <c:tx>
            <c:v>Mid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Pass Testing 3 (Good)'!$B$16:$B$29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3 (Good)'!$E$16:$E$29</c:f>
              <c:numCache>
                <c:formatCode>General</c:formatCode>
                <c:ptCount val="14"/>
                <c:pt idx="0">
                  <c:v>-31.285428608771255</c:v>
                </c:pt>
                <c:pt idx="1">
                  <c:v>-11.579893745185379</c:v>
                </c:pt>
                <c:pt idx="2">
                  <c:v>-9.8477884626487455</c:v>
                </c:pt>
                <c:pt idx="3">
                  <c:v>-5.6194040347002607</c:v>
                </c:pt>
                <c:pt idx="4">
                  <c:v>-4.1267316687621767</c:v>
                </c:pt>
                <c:pt idx="5">
                  <c:v>-3.4902974164145242</c:v>
                </c:pt>
                <c:pt idx="6">
                  <c:v>-1.1824290423731341</c:v>
                </c:pt>
                <c:pt idx="7">
                  <c:v>-0.65585026792614975</c:v>
                </c:pt>
                <c:pt idx="8">
                  <c:v>-0.48718691718889384</c:v>
                </c:pt>
                <c:pt idx="9">
                  <c:v>-0.32173639786909614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8-4AAF-88DF-D7C7A7DC578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Pass Testing 3 (Good)'!$B$30:$B$43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'High Pass Testing 3 (Good)'!$E$30:$E$43</c:f>
              <c:numCache>
                <c:formatCode>General</c:formatCode>
                <c:ptCount val="14"/>
                <c:pt idx="0">
                  <c:v>-10.147331582041801</c:v>
                </c:pt>
                <c:pt idx="1">
                  <c:v>-2.1783784096214371</c:v>
                </c:pt>
                <c:pt idx="2">
                  <c:v>-1.1824290423731341</c:v>
                </c:pt>
                <c:pt idx="3">
                  <c:v>-0.15937859342550681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B8-4AAF-88DF-D7C7A7DC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9696"/>
        <c:axId val="350503536"/>
      </c:scatterChart>
      <c:valAx>
        <c:axId val="3504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3536"/>
        <c:crosses val="autoZero"/>
        <c:crossBetween val="midCat"/>
      </c:valAx>
      <c:valAx>
        <c:axId val="350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 Pass Filter Ranges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81122922670167E-2"/>
          <c:y val="7.4567665023180518E-2"/>
          <c:w val="0.85446369488201357"/>
          <c:h val="0.87274821196204511"/>
        </c:manualLayout>
      </c:layout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Pass Testing'!$B$2:$B$15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'Low Pass Testing'!$E$2:$E$15</c:f>
              <c:numCache>
                <c:formatCode>General</c:formatCode>
                <c:ptCount val="14"/>
                <c:pt idx="0">
                  <c:v>0</c:v>
                </c:pt>
                <c:pt idx="1">
                  <c:v>-20.8278537031645</c:v>
                </c:pt>
                <c:pt idx="2">
                  <c:v>-23.211581857548676</c:v>
                </c:pt>
                <c:pt idx="3">
                  <c:v>-27.203028955652758</c:v>
                </c:pt>
                <c:pt idx="4">
                  <c:v>-27.958800173440753</c:v>
                </c:pt>
                <c:pt idx="5">
                  <c:v>-29.701803687818757</c:v>
                </c:pt>
                <c:pt idx="6">
                  <c:v>-32.528386743748143</c:v>
                </c:pt>
                <c:pt idx="7">
                  <c:v>-32.86905352972375</c:v>
                </c:pt>
                <c:pt idx="8">
                  <c:v>-40.8278537031645</c:v>
                </c:pt>
                <c:pt idx="9">
                  <c:v>-40.8278537031645</c:v>
                </c:pt>
                <c:pt idx="10">
                  <c:v>-40.8278537031645</c:v>
                </c:pt>
                <c:pt idx="11">
                  <c:v>-40.8278537031645</c:v>
                </c:pt>
                <c:pt idx="12">
                  <c:v>-40.8278537031645</c:v>
                </c:pt>
                <c:pt idx="13">
                  <c:v>-40.8278537031645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4-44DD-8E6E-30595C952D84}"/>
            </c:ext>
          </c:extLst>
        </c:ser>
        <c:ser>
          <c:idx val="1"/>
          <c:order val="1"/>
          <c:tx>
            <c:v>Mid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Pass Testing'!$B$16:$B$29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'Low Pass Testing'!$E$16:$E$29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-0.57110920906105744</c:v>
                </c:pt>
                <c:pt idx="7">
                  <c:v>-1.038857349830665</c:v>
                </c:pt>
                <c:pt idx="8">
                  <c:v>-1.7816935099219977</c:v>
                </c:pt>
                <c:pt idx="9">
                  <c:v>-2.594050528087279</c:v>
                </c:pt>
                <c:pt idx="10">
                  <c:v>-3.3963949922469276</c:v>
                </c:pt>
                <c:pt idx="11">
                  <c:v>-4.2804682420879967</c:v>
                </c:pt>
                <c:pt idx="12">
                  <c:v>-4.7042542234867577</c:v>
                </c:pt>
                <c:pt idx="13">
                  <c:v>-5.8022716234976563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4-44DD-8E6E-30595C952D8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Pass Testing'!$B$30:$B$43</c:f>
              <c:numCache>
                <c:formatCode>General</c:formatCode>
                <c:ptCount val="14"/>
                <c:pt idx="0">
                  <c:v>200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2600</c:v>
                </c:pt>
                <c:pt idx="5">
                  <c:v>3000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16000</c:v>
                </c:pt>
                <c:pt idx="12">
                  <c:v>18000</c:v>
                </c:pt>
                <c:pt idx="13">
                  <c:v>20000</c:v>
                </c:pt>
              </c:numCache>
            </c:numRef>
          </c:xVal>
          <c:yVal>
            <c:numRef>
              <c:f>'Low Pass Testing'!$E$30:$E$43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-0.15937859342550681</c:v>
                </c:pt>
                <c:pt idx="7">
                  <c:v>-0.24017814946030858</c:v>
                </c:pt>
                <c:pt idx="8">
                  <c:v>-0.65585026792614975</c:v>
                </c:pt>
                <c:pt idx="9">
                  <c:v>-0.7414262275116501</c:v>
                </c:pt>
                <c:pt idx="10">
                  <c:v>-1.1103465569966284</c:v>
                </c:pt>
                <c:pt idx="11">
                  <c:v>-1.6279569365961772</c:v>
                </c:pt>
                <c:pt idx="12">
                  <c:v>-1.7044850936572351</c:v>
                </c:pt>
                <c:pt idx="13">
                  <c:v>-2.594050528087279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C4-44DD-8E6E-30595C95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29456"/>
        <c:axId val="664535216"/>
      </c:scatterChart>
      <c:valAx>
        <c:axId val="6645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35216"/>
        <c:crosses val="autoZero"/>
        <c:crossBetween val="midCat"/>
      </c:valAx>
      <c:valAx>
        <c:axId val="6645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Attenuation</a:t>
                </a:r>
                <a:r>
                  <a:rPr lang="en-CA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0</xdr:row>
      <xdr:rowOff>113755</xdr:rowOff>
    </xdr:from>
    <xdr:to>
      <xdr:col>19</xdr:col>
      <xdr:colOff>163286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5D18E-1BFA-0CB4-4FCF-94B5ABBAE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459376</xdr:colOff>
      <xdr:row>21</xdr:row>
      <xdr:rowOff>168728</xdr:rowOff>
    </xdr:from>
    <xdr:to>
      <xdr:col>19</xdr:col>
      <xdr:colOff>182879</xdr:colOff>
      <xdr:row>39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90861-E694-A50C-28D9-36ED9E3C7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386441</xdr:colOff>
      <xdr:row>39</xdr:row>
      <xdr:rowOff>48983</xdr:rowOff>
    </xdr:from>
    <xdr:to>
      <xdr:col>19</xdr:col>
      <xdr:colOff>250370</xdr:colOff>
      <xdr:row>55</xdr:row>
      <xdr:rowOff>174170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1B254-C1C2-F5AE-3123-2F45A194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598714</xdr:colOff>
      <xdr:row>5</xdr:row>
      <xdr:rowOff>16328</xdr:rowOff>
    </xdr:from>
    <xdr:to>
      <xdr:col>37</xdr:col>
      <xdr:colOff>283029</xdr:colOff>
      <xdr:row>33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48897-A064-AF8F-C3EE-61D5A17A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15240</xdr:rowOff>
    </xdr:from>
    <xdr:to>
      <xdr:col>15</xdr:col>
      <xdr:colOff>213360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E77D1-3CC0-C85D-38EB-7E9F645C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41910</xdr:rowOff>
    </xdr:from>
    <xdr:to>
      <xdr:col>19</xdr:col>
      <xdr:colOff>312420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7759B-4F6D-055C-48B0-FCFE0FBC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9</xdr:row>
      <xdr:rowOff>133350</xdr:rowOff>
    </xdr:from>
    <xdr:to>
      <xdr:col>19</xdr:col>
      <xdr:colOff>600075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66B4E-E5AD-89D6-0448-8859B7FF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FA7-F042-4206-AB21-C21E8586FE26}">
  <dimension ref="A1:F59"/>
  <sheetViews>
    <sheetView topLeftCell="A4" zoomScale="70" zoomScaleNormal="70" workbookViewId="0">
      <selection activeCell="Y4" sqref="Y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17.6640625" bestFit="1" customWidth="1"/>
    <col min="5" max="5" width="13.88671875" bestFit="1" customWidth="1"/>
    <col min="6" max="6" width="9.109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5</v>
      </c>
      <c r="B2">
        <v>1000</v>
      </c>
      <c r="C2">
        <v>1.1000000000000001</v>
      </c>
      <c r="D2">
        <v>0.104</v>
      </c>
      <c r="E2">
        <f>20*LOG10(D2/C2)</f>
        <v>-20.487186917188893</v>
      </c>
    </row>
    <row r="3" spans="1:6" x14ac:dyDescent="0.3">
      <c r="A3">
        <v>4</v>
      </c>
      <c r="B3">
        <v>2000</v>
      </c>
      <c r="C3">
        <v>1.1000000000000001</v>
      </c>
      <c r="D3">
        <v>0.19</v>
      </c>
      <c r="E3">
        <f>20*LOG10(D3/C3)</f>
        <v>-15.252781684107923</v>
      </c>
    </row>
    <row r="4" spans="1:6" x14ac:dyDescent="0.3">
      <c r="A4">
        <v>3</v>
      </c>
      <c r="B4">
        <v>5000</v>
      </c>
      <c r="C4">
        <v>1.1000000000000001</v>
      </c>
      <c r="D4">
        <v>0.375</v>
      </c>
      <c r="E4">
        <f>20*LOG10(D4/C4)</f>
        <v>-9.3472283486101251</v>
      </c>
    </row>
    <row r="5" spans="1:6" x14ac:dyDescent="0.3">
      <c r="A5">
        <v>12</v>
      </c>
      <c r="B5">
        <v>5000</v>
      </c>
      <c r="C5">
        <v>1.1000000000000001</v>
      </c>
      <c r="D5">
        <v>0.375</v>
      </c>
      <c r="E5">
        <f>20*LOG10(D5/C5)</f>
        <v>-9.3472283486101251</v>
      </c>
    </row>
    <row r="6" spans="1:6" x14ac:dyDescent="0.3">
      <c r="A6">
        <v>11</v>
      </c>
      <c r="B6">
        <v>5500</v>
      </c>
      <c r="C6">
        <v>1.1000000000000001</v>
      </c>
      <c r="D6">
        <v>0.41</v>
      </c>
      <c r="E6">
        <f>20*LOG10(D6/C6)</f>
        <v>-8.5721765687697911</v>
      </c>
    </row>
    <row r="7" spans="1:6" x14ac:dyDescent="0.3">
      <c r="A7">
        <v>7</v>
      </c>
      <c r="B7">
        <v>5800</v>
      </c>
      <c r="C7">
        <v>1.1000000000000001</v>
      </c>
      <c r="D7">
        <v>0.42499999999999999</v>
      </c>
      <c r="E7">
        <f>20*LOG10(D7/C7)</f>
        <v>-8.2600751021582717</v>
      </c>
    </row>
    <row r="8" spans="1:6" x14ac:dyDescent="0.3">
      <c r="A8">
        <v>10</v>
      </c>
      <c r="B8">
        <v>6000</v>
      </c>
      <c r="C8">
        <v>1.1000000000000001</v>
      </c>
      <c r="D8">
        <v>0.44</v>
      </c>
      <c r="E8">
        <f>20*LOG10(D8/C8)</f>
        <v>-7.9588001734407534</v>
      </c>
    </row>
    <row r="9" spans="1:6" x14ac:dyDescent="0.3">
      <c r="A9">
        <v>9</v>
      </c>
      <c r="B9">
        <v>6500</v>
      </c>
      <c r="C9">
        <v>1.1000000000000001</v>
      </c>
      <c r="D9">
        <v>0.48</v>
      </c>
      <c r="E9">
        <f>20*LOG10(D9/C9)</f>
        <v>-7.2030289556527585</v>
      </c>
    </row>
    <row r="10" spans="1:6" x14ac:dyDescent="0.3">
      <c r="A10">
        <v>8</v>
      </c>
      <c r="B10">
        <v>7000</v>
      </c>
      <c r="C10">
        <v>1.1000000000000001</v>
      </c>
      <c r="D10">
        <v>0.5</v>
      </c>
      <c r="E10">
        <f>20*LOG10(D10/C10)</f>
        <v>-6.8484536164441243</v>
      </c>
    </row>
    <row r="11" spans="1:6" x14ac:dyDescent="0.3">
      <c r="A11" s="1">
        <v>6</v>
      </c>
      <c r="B11" s="1">
        <v>9200</v>
      </c>
      <c r="C11" s="1">
        <v>1.1000000000000001</v>
      </c>
      <c r="D11" s="1">
        <v>0.6</v>
      </c>
      <c r="E11" s="1">
        <f>20*LOG10(D11/C11)</f>
        <v>-5.2648286954916292</v>
      </c>
    </row>
    <row r="12" spans="1:6" x14ac:dyDescent="0.3">
      <c r="A12">
        <v>13</v>
      </c>
      <c r="B12">
        <v>9500</v>
      </c>
      <c r="C12">
        <v>1.1000000000000001</v>
      </c>
      <c r="D12">
        <v>0.61</v>
      </c>
      <c r="E12">
        <f>20*LOG10(D12/C12)</f>
        <v>-5.1212570029491609</v>
      </c>
    </row>
    <row r="13" spans="1:6" x14ac:dyDescent="0.3">
      <c r="A13">
        <v>2</v>
      </c>
      <c r="B13">
        <v>10000</v>
      </c>
      <c r="C13">
        <v>1.1000000000000001</v>
      </c>
      <c r="D13">
        <v>0.63</v>
      </c>
      <c r="E13">
        <f>20*LOG10(D13/C13)</f>
        <v>-4.8410427140928682</v>
      </c>
    </row>
    <row r="14" spans="1:6" x14ac:dyDescent="0.3">
      <c r="A14">
        <v>14</v>
      </c>
      <c r="B14">
        <v>10500</v>
      </c>
      <c r="C14">
        <v>1.1000000000000001</v>
      </c>
      <c r="D14">
        <v>0.64800000000000002</v>
      </c>
      <c r="E14">
        <f>20*LOG10(D14/C14)</f>
        <v>-4.5963535857526336</v>
      </c>
    </row>
    <row r="15" spans="1:6" x14ac:dyDescent="0.3">
      <c r="A15">
        <v>15</v>
      </c>
      <c r="B15">
        <v>11100</v>
      </c>
      <c r="C15">
        <v>1.1000000000000001</v>
      </c>
      <c r="D15">
        <v>0.66400000000000003</v>
      </c>
      <c r="E15">
        <f>20*LOG10(D15/C15)</f>
        <v>-4.384492115804151</v>
      </c>
    </row>
    <row r="16" spans="1:6" x14ac:dyDescent="0.3">
      <c r="A16">
        <v>16</v>
      </c>
      <c r="B16">
        <v>11500</v>
      </c>
      <c r="C16">
        <v>1.1000000000000001</v>
      </c>
      <c r="D16">
        <v>0.68</v>
      </c>
      <c r="E16">
        <f>20*LOG10(D16/C16)</f>
        <v>-4.1776754490397741</v>
      </c>
    </row>
    <row r="17" spans="1:5" x14ac:dyDescent="0.3">
      <c r="A17">
        <v>17</v>
      </c>
      <c r="B17">
        <v>12100</v>
      </c>
      <c r="C17">
        <v>1.1000000000000001</v>
      </c>
      <c r="D17">
        <v>0.69599999999999995</v>
      </c>
      <c r="E17">
        <f>20*LOG10(D17/C17)</f>
        <v>-3.9756689109532606</v>
      </c>
    </row>
    <row r="18" spans="1:5" x14ac:dyDescent="0.3">
      <c r="A18">
        <v>18</v>
      </c>
      <c r="B18">
        <v>12500</v>
      </c>
      <c r="C18">
        <v>1.1000000000000001</v>
      </c>
      <c r="D18">
        <v>0.71199999999999997</v>
      </c>
      <c r="E18">
        <f>20*LOG10(D18/C18)</f>
        <v>-3.7782538304273738</v>
      </c>
    </row>
    <row r="19" spans="1:5" x14ac:dyDescent="0.3">
      <c r="A19">
        <v>19</v>
      </c>
      <c r="B19">
        <v>13000</v>
      </c>
      <c r="C19">
        <v>1.1000000000000001</v>
      </c>
      <c r="D19">
        <v>0.73599999999999999</v>
      </c>
      <c r="E19">
        <f>20*LOG10(D19/C19)</f>
        <v>-3.4902974164145242</v>
      </c>
    </row>
    <row r="20" spans="1:5" x14ac:dyDescent="0.3">
      <c r="A20">
        <v>20</v>
      </c>
      <c r="B20">
        <v>13500</v>
      </c>
      <c r="C20">
        <v>1.1000000000000001</v>
      </c>
      <c r="D20">
        <v>0.752</v>
      </c>
      <c r="E20">
        <f>20*LOG10(D20/C20)</f>
        <v>-3.3034968913316565</v>
      </c>
    </row>
    <row r="21" spans="1:5" x14ac:dyDescent="0.3">
      <c r="B21">
        <v>14000</v>
      </c>
      <c r="C21">
        <v>1.1000000000000001</v>
      </c>
      <c r="D21">
        <v>0.76</v>
      </c>
      <c r="E21">
        <f>20*LOG10(D21/C21)</f>
        <v>-3.211581857548675</v>
      </c>
    </row>
    <row r="22" spans="1:5" x14ac:dyDescent="0.3">
      <c r="B22">
        <v>14600</v>
      </c>
      <c r="C22">
        <v>1.1000000000000001</v>
      </c>
      <c r="D22">
        <v>0.76800000000000002</v>
      </c>
      <c r="E22">
        <f>20*LOG10(D22/C22)</f>
        <v>-3.1206293025342613</v>
      </c>
    </row>
    <row r="23" spans="1:5" x14ac:dyDescent="0.3">
      <c r="B23">
        <v>15000</v>
      </c>
      <c r="C23">
        <v>1.1000000000000001</v>
      </c>
      <c r="D23">
        <v>0.77600000000000002</v>
      </c>
      <c r="E23">
        <f>20*LOG10(D23/C23)</f>
        <v>-3.0306192780007324</v>
      </c>
    </row>
    <row r="24" spans="1:5" x14ac:dyDescent="0.3">
      <c r="B24">
        <v>15500</v>
      </c>
      <c r="C24">
        <v>1.1000000000000001</v>
      </c>
      <c r="D24">
        <v>0.78400000000000003</v>
      </c>
      <c r="E24">
        <f>20*LOG10(D24/C24)</f>
        <v>-2.9415324494757327</v>
      </c>
    </row>
    <row r="25" spans="1:5" x14ac:dyDescent="0.3">
      <c r="B25">
        <v>16000</v>
      </c>
      <c r="C25">
        <v>1.1000000000000001</v>
      </c>
      <c r="D25">
        <v>0.79200000000000004</v>
      </c>
      <c r="E25">
        <f>20*LOG10(D25/C25)</f>
        <v>-2.8533500713746314</v>
      </c>
    </row>
    <row r="26" spans="1:5" x14ac:dyDescent="0.3">
      <c r="B26">
        <v>17000</v>
      </c>
      <c r="C26">
        <v>1.1000000000000001</v>
      </c>
      <c r="D26">
        <v>0.81599999999999995</v>
      </c>
      <c r="E26">
        <f>20*LOG10(D26/C26)</f>
        <v>-2.594050528087279</v>
      </c>
    </row>
    <row r="27" spans="1:5" x14ac:dyDescent="0.3">
      <c r="B27">
        <v>17400</v>
      </c>
      <c r="C27">
        <v>1.1000000000000001</v>
      </c>
      <c r="D27">
        <v>0.83199999999999996</v>
      </c>
      <c r="E27">
        <f>20*LOG10(D27/C27)</f>
        <v>-2.4253871773500233</v>
      </c>
    </row>
    <row r="28" spans="1:5" x14ac:dyDescent="0.3">
      <c r="A28">
        <v>1</v>
      </c>
      <c r="B28">
        <v>20000</v>
      </c>
      <c r="C28">
        <v>1.1000000000000001</v>
      </c>
      <c r="D28">
        <v>0.85</v>
      </c>
      <c r="E28">
        <f>20*LOG10(D28/C28)</f>
        <v>-2.2394751888786475</v>
      </c>
    </row>
    <row r="31" spans="1:5" x14ac:dyDescent="0.3">
      <c r="B31">
        <v>200</v>
      </c>
      <c r="C31">
        <v>1.1000000000000001</v>
      </c>
      <c r="D31">
        <v>0</v>
      </c>
      <c r="E31" t="e">
        <f t="shared" ref="E29:E59" si="0">20*LOG10(D31/C31)</f>
        <v>#NUM!</v>
      </c>
    </row>
    <row r="32" spans="1:5" x14ac:dyDescent="0.3">
      <c r="B32">
        <v>600</v>
      </c>
      <c r="C32">
        <v>1.1000000000000001</v>
      </c>
      <c r="D32">
        <v>0</v>
      </c>
      <c r="E32" t="e">
        <f t="shared" si="0"/>
        <v>#NUM!</v>
      </c>
    </row>
    <row r="33" spans="2:5" x14ac:dyDescent="0.3">
      <c r="B33">
        <v>1000</v>
      </c>
      <c r="C33">
        <v>1.1000000000000001</v>
      </c>
      <c r="D33">
        <v>7.0000000000000007E-2</v>
      </c>
      <c r="E33">
        <f t="shared" si="0"/>
        <v>-23.925892902879365</v>
      </c>
    </row>
    <row r="34" spans="2:5" x14ac:dyDescent="0.3">
      <c r="B34">
        <v>1600</v>
      </c>
      <c r="C34">
        <v>1.1000000000000001</v>
      </c>
      <c r="D34">
        <v>9.0999999999999998E-2</v>
      </c>
      <c r="E34">
        <f t="shared" si="0"/>
        <v>-21.64702585674263</v>
      </c>
    </row>
    <row r="35" spans="2:5" x14ac:dyDescent="0.3">
      <c r="B35">
        <v>3400</v>
      </c>
      <c r="C35">
        <v>1.1000000000000001</v>
      </c>
      <c r="D35">
        <v>0.184</v>
      </c>
      <c r="E35">
        <f t="shared" si="0"/>
        <v>-15.531497242973771</v>
      </c>
    </row>
    <row r="36" spans="2:5" x14ac:dyDescent="0.3">
      <c r="B36">
        <v>5000</v>
      </c>
      <c r="C36">
        <v>1.1000000000000001</v>
      </c>
      <c r="D36">
        <v>0.25</v>
      </c>
      <c r="E36">
        <f t="shared" si="0"/>
        <v>-12.869053529723748</v>
      </c>
    </row>
    <row r="37" spans="2:5" x14ac:dyDescent="0.3">
      <c r="B37">
        <v>7000</v>
      </c>
      <c r="C37">
        <v>1.1000000000000001</v>
      </c>
      <c r="D37">
        <v>0.33400000000000002</v>
      </c>
      <c r="E37">
        <f t="shared" si="0"/>
        <v>-10.352924366933212</v>
      </c>
    </row>
    <row r="38" spans="2:5" x14ac:dyDescent="0.3">
      <c r="B38">
        <v>10000</v>
      </c>
      <c r="C38">
        <v>1.1000000000000001</v>
      </c>
      <c r="D38">
        <v>0.44600000000000001</v>
      </c>
      <c r="E38">
        <f t="shared" si="0"/>
        <v>-7.8411565289216636</v>
      </c>
    </row>
    <row r="39" spans="2:5" x14ac:dyDescent="0.3">
      <c r="B39">
        <v>12000</v>
      </c>
      <c r="C39">
        <v>1.1000000000000001</v>
      </c>
      <c r="D39">
        <v>0.50800000000000001</v>
      </c>
      <c r="E39">
        <f t="shared" si="0"/>
        <v>-6.7105794574861166</v>
      </c>
    </row>
    <row r="40" spans="2:5" x14ac:dyDescent="0.3">
      <c r="B40">
        <v>15000</v>
      </c>
      <c r="C40">
        <v>1.1000000000000001</v>
      </c>
      <c r="D40">
        <v>0.61199999999999999</v>
      </c>
      <c r="E40">
        <f t="shared" si="0"/>
        <v>-5.0928252602532789</v>
      </c>
    </row>
    <row r="41" spans="2:5" x14ac:dyDescent="0.3">
      <c r="B41">
        <v>17000</v>
      </c>
      <c r="C41">
        <v>1.1000000000000001</v>
      </c>
      <c r="D41">
        <v>0.66800000000000004</v>
      </c>
      <c r="E41">
        <f t="shared" si="0"/>
        <v>-4.3323244536535874</v>
      </c>
    </row>
    <row r="42" spans="2:5" x14ac:dyDescent="0.3">
      <c r="B42">
        <v>20000</v>
      </c>
      <c r="C42">
        <v>1.1000000000000001</v>
      </c>
      <c r="D42">
        <v>0.71199999999999997</v>
      </c>
      <c r="E42">
        <f t="shared" si="0"/>
        <v>-3.7782538304273738</v>
      </c>
    </row>
    <row r="43" spans="2:5" x14ac:dyDescent="0.3">
      <c r="E43" t="e">
        <f t="shared" si="0"/>
        <v>#DIV/0!</v>
      </c>
    </row>
    <row r="44" spans="2:5" x14ac:dyDescent="0.3">
      <c r="E44" t="e">
        <f t="shared" si="0"/>
        <v>#DIV/0!</v>
      </c>
    </row>
    <row r="45" spans="2:5" x14ac:dyDescent="0.3">
      <c r="B45">
        <v>200</v>
      </c>
      <c r="C45">
        <v>1.1000000000000001</v>
      </c>
      <c r="D45">
        <v>0.04</v>
      </c>
      <c r="E45">
        <f t="shared" si="0"/>
        <v>-28.786653876605254</v>
      </c>
    </row>
    <row r="46" spans="2:5" x14ac:dyDescent="0.3">
      <c r="B46">
        <v>1000</v>
      </c>
      <c r="C46">
        <v>1.1000000000000001</v>
      </c>
      <c r="D46">
        <v>0.1</v>
      </c>
      <c r="E46">
        <f t="shared" si="0"/>
        <v>-20.8278537031645</v>
      </c>
    </row>
    <row r="47" spans="2:5" x14ac:dyDescent="0.3">
      <c r="B47">
        <v>2000</v>
      </c>
      <c r="C47">
        <v>1.1000000000000001</v>
      </c>
      <c r="D47">
        <v>0.17199999999999999</v>
      </c>
      <c r="E47">
        <f t="shared" si="0"/>
        <v>-16.117284765013522</v>
      </c>
    </row>
    <row r="48" spans="2:5" x14ac:dyDescent="0.3">
      <c r="B48">
        <v>4000</v>
      </c>
      <c r="C48">
        <v>1.1000000000000001</v>
      </c>
      <c r="D48">
        <v>0.28399999999999997</v>
      </c>
      <c r="E48">
        <f t="shared" si="0"/>
        <v>-11.76148690222375</v>
      </c>
    </row>
    <row r="49" spans="2:5" x14ac:dyDescent="0.3">
      <c r="B49">
        <v>8000</v>
      </c>
      <c r="C49">
        <v>1.1000000000000001</v>
      </c>
      <c r="D49">
        <v>0.50800000000000001</v>
      </c>
      <c r="E49">
        <f t="shared" si="0"/>
        <v>-6.7105794574861166</v>
      </c>
    </row>
    <row r="50" spans="2:5" x14ac:dyDescent="0.3">
      <c r="B50">
        <v>10000</v>
      </c>
      <c r="C50">
        <v>1.1000000000000001</v>
      </c>
      <c r="D50">
        <v>0.59599999999999997</v>
      </c>
      <c r="E50">
        <f t="shared" si="0"/>
        <v>-5.322928508359773</v>
      </c>
    </row>
    <row r="51" spans="2:5" x14ac:dyDescent="0.3">
      <c r="B51">
        <v>12600</v>
      </c>
      <c r="C51">
        <v>1.1000000000000001</v>
      </c>
      <c r="D51">
        <v>0.68799999999999994</v>
      </c>
      <c r="E51">
        <f t="shared" si="0"/>
        <v>-4.0760849384542759</v>
      </c>
    </row>
    <row r="52" spans="2:5" x14ac:dyDescent="0.3">
      <c r="B52">
        <v>14000</v>
      </c>
      <c r="C52">
        <v>1.1000000000000001</v>
      </c>
      <c r="D52">
        <v>0.74</v>
      </c>
      <c r="E52">
        <f t="shared" si="0"/>
        <v>-3.4432193085449785</v>
      </c>
    </row>
    <row r="53" spans="2:5" x14ac:dyDescent="0.3">
      <c r="B53">
        <v>17600</v>
      </c>
      <c r="C53">
        <v>1.1000000000000001</v>
      </c>
      <c r="D53">
        <v>0.83199999999999996</v>
      </c>
      <c r="E53">
        <f t="shared" si="0"/>
        <v>-2.4253871773500233</v>
      </c>
    </row>
    <row r="54" spans="2:5" x14ac:dyDescent="0.3">
      <c r="B54">
        <v>20000</v>
      </c>
      <c r="C54">
        <v>1.1000000000000001</v>
      </c>
      <c r="D54">
        <v>0.85</v>
      </c>
      <c r="E54">
        <f t="shared" si="0"/>
        <v>-2.2394751888786475</v>
      </c>
    </row>
    <row r="55" spans="2:5" x14ac:dyDescent="0.3">
      <c r="E55" t="e">
        <f t="shared" si="0"/>
        <v>#DIV/0!</v>
      </c>
    </row>
    <row r="56" spans="2:5" x14ac:dyDescent="0.3">
      <c r="E56" t="e">
        <f t="shared" si="0"/>
        <v>#DIV/0!</v>
      </c>
    </row>
    <row r="57" spans="2:5" x14ac:dyDescent="0.3">
      <c r="E57" t="e">
        <f t="shared" si="0"/>
        <v>#DIV/0!</v>
      </c>
    </row>
    <row r="58" spans="2:5" x14ac:dyDescent="0.3">
      <c r="E58" t="e">
        <f t="shared" si="0"/>
        <v>#DIV/0!</v>
      </c>
    </row>
    <row r="59" spans="2:5" x14ac:dyDescent="0.3">
      <c r="E59" t="e">
        <f t="shared" si="0"/>
        <v>#DIV/0!</v>
      </c>
    </row>
  </sheetData>
  <sortState xmlns:xlrd2="http://schemas.microsoft.com/office/spreadsheetml/2017/richdata2" ref="A2:F44">
    <sortCondition ref="B2:B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4886-9D9A-4962-94E9-C6B55A261999}">
  <dimension ref="A1:F43"/>
  <sheetViews>
    <sheetView topLeftCell="A19" workbookViewId="0">
      <selection sqref="A1:E43"/>
    </sheetView>
  </sheetViews>
  <sheetFormatPr defaultRowHeight="14.4" x14ac:dyDescent="0.3"/>
  <cols>
    <col min="1" max="1" width="7.5546875" bestFit="1" customWidth="1"/>
    <col min="2" max="2" width="13.109375" bestFit="1" customWidth="1"/>
    <col min="3" max="3" width="16.109375" bestFit="1" customWidth="1"/>
    <col min="4" max="4" width="17.6640625" bestFit="1" customWidth="1"/>
    <col min="5" max="5" width="13.88671875" bestFit="1" customWidth="1"/>
    <col min="6" max="6" width="9.109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200</v>
      </c>
      <c r="C2">
        <v>1.1000000000000001</v>
      </c>
      <c r="D2">
        <v>0.01</v>
      </c>
      <c r="E2">
        <f>20*LOG10(D2/C2)</f>
        <v>-40.8278537031645</v>
      </c>
    </row>
    <row r="3" spans="1:6" x14ac:dyDescent="0.3">
      <c r="A3" t="s">
        <v>8</v>
      </c>
      <c r="B3">
        <v>800</v>
      </c>
      <c r="C3">
        <v>1.1000000000000001</v>
      </c>
      <c r="D3">
        <v>0.08</v>
      </c>
      <c r="E3">
        <f t="shared" ref="E3:E43" si="0">20*LOG10(D3/C3)</f>
        <v>-22.766053963325628</v>
      </c>
    </row>
    <row r="4" spans="1:6" x14ac:dyDescent="0.3">
      <c r="A4" t="s">
        <v>8</v>
      </c>
      <c r="B4">
        <v>1000</v>
      </c>
      <c r="C4">
        <v>1.1000000000000001</v>
      </c>
      <c r="D4">
        <v>9.6000000000000002E-2</v>
      </c>
      <c r="E4">
        <f t="shared" si="0"/>
        <v>-21.182429042373133</v>
      </c>
    </row>
    <row r="5" spans="1:6" x14ac:dyDescent="0.3">
      <c r="A5" t="s">
        <v>8</v>
      </c>
      <c r="B5">
        <v>2000</v>
      </c>
      <c r="C5">
        <v>1.1000000000000001</v>
      </c>
      <c r="D5">
        <v>0.16</v>
      </c>
      <c r="E5">
        <f t="shared" si="0"/>
        <v>-16.745454050046003</v>
      </c>
    </row>
    <row r="6" spans="1:6" x14ac:dyDescent="0.3">
      <c r="A6" t="s">
        <v>8</v>
      </c>
      <c r="B6">
        <v>2600</v>
      </c>
      <c r="C6">
        <v>1.1000000000000001</v>
      </c>
      <c r="D6">
        <v>0.20799999999999999</v>
      </c>
      <c r="E6">
        <f t="shared" si="0"/>
        <v>-14.46658700390927</v>
      </c>
    </row>
    <row r="7" spans="1:6" x14ac:dyDescent="0.3">
      <c r="A7" t="s">
        <v>8</v>
      </c>
      <c r="B7">
        <v>3000</v>
      </c>
      <c r="C7">
        <v>1.1000000000000001</v>
      </c>
      <c r="D7">
        <v>0.224</v>
      </c>
      <c r="E7">
        <f t="shared" si="0"/>
        <v>-13.822893336481245</v>
      </c>
    </row>
    <row r="8" spans="1:6" x14ac:dyDescent="0.3">
      <c r="A8" t="s">
        <v>8</v>
      </c>
      <c r="B8">
        <v>6000</v>
      </c>
      <c r="C8">
        <v>1.1000000000000001</v>
      </c>
      <c r="D8">
        <v>0.40799999999999997</v>
      </c>
      <c r="E8">
        <f t="shared" si="0"/>
        <v>-8.6146504413669032</v>
      </c>
    </row>
    <row r="9" spans="1:6" x14ac:dyDescent="0.3">
      <c r="A9" t="s">
        <v>8</v>
      </c>
      <c r="B9">
        <v>8000</v>
      </c>
      <c r="C9">
        <v>1.1000000000000001</v>
      </c>
      <c r="D9">
        <v>0.52800000000000002</v>
      </c>
      <c r="E9">
        <f t="shared" si="0"/>
        <v>-6.3751752524882557</v>
      </c>
    </row>
    <row r="10" spans="1:6" x14ac:dyDescent="0.3">
      <c r="A10" t="s">
        <v>8</v>
      </c>
      <c r="B10">
        <v>10000</v>
      </c>
      <c r="C10">
        <v>1.1000000000000001</v>
      </c>
      <c r="D10">
        <v>0.61599999999999999</v>
      </c>
      <c r="E10">
        <f t="shared" si="0"/>
        <v>-5.0362394598759934</v>
      </c>
    </row>
    <row r="11" spans="1:6" x14ac:dyDescent="0.3">
      <c r="A11" t="s">
        <v>8</v>
      </c>
      <c r="B11">
        <v>12000</v>
      </c>
      <c r="C11">
        <v>1.1000000000000001</v>
      </c>
      <c r="D11">
        <v>0.67200000000000004</v>
      </c>
      <c r="E11">
        <f t="shared" si="0"/>
        <v>-4.2804682420879967</v>
      </c>
    </row>
    <row r="12" spans="1:6" x14ac:dyDescent="0.3">
      <c r="A12" t="s">
        <v>8</v>
      </c>
      <c r="B12">
        <v>14000</v>
      </c>
      <c r="C12">
        <v>1.1000000000000001</v>
      </c>
      <c r="D12">
        <v>0.748</v>
      </c>
      <c r="E12">
        <f t="shared" si="0"/>
        <v>-3.3498217458752744</v>
      </c>
    </row>
    <row r="13" spans="1:6" x14ac:dyDescent="0.3">
      <c r="A13" t="s">
        <v>8</v>
      </c>
      <c r="B13">
        <v>16000</v>
      </c>
      <c r="C13">
        <v>1.1000000000000001</v>
      </c>
      <c r="D13">
        <v>0.78400000000000003</v>
      </c>
      <c r="E13">
        <f t="shared" si="0"/>
        <v>-2.9415324494757327</v>
      </c>
    </row>
    <row r="14" spans="1:6" x14ac:dyDescent="0.3">
      <c r="A14" t="s">
        <v>8</v>
      </c>
      <c r="B14">
        <v>18000</v>
      </c>
      <c r="C14">
        <v>1.1000000000000001</v>
      </c>
      <c r="D14">
        <v>0.84</v>
      </c>
      <c r="E14">
        <f t="shared" si="0"/>
        <v>-2.3422679819268684</v>
      </c>
    </row>
    <row r="15" spans="1:6" x14ac:dyDescent="0.3">
      <c r="A15" t="s">
        <v>8</v>
      </c>
      <c r="B15">
        <v>20000</v>
      </c>
      <c r="C15">
        <v>1.1000000000000001</v>
      </c>
      <c r="D15">
        <v>0.85</v>
      </c>
      <c r="E15">
        <f t="shared" si="0"/>
        <v>-2.2394751888786475</v>
      </c>
    </row>
    <row r="16" spans="1:6" x14ac:dyDescent="0.3">
      <c r="A16" t="s">
        <v>9</v>
      </c>
      <c r="B16">
        <v>200</v>
      </c>
      <c r="C16">
        <v>1.1000000000000001</v>
      </c>
      <c r="D16">
        <v>0.01</v>
      </c>
      <c r="E16">
        <f t="shared" si="0"/>
        <v>-40.8278537031645</v>
      </c>
    </row>
    <row r="17" spans="1:5" x14ac:dyDescent="0.3">
      <c r="A17" t="s">
        <v>9</v>
      </c>
      <c r="B17">
        <v>800</v>
      </c>
      <c r="C17">
        <v>1.1000000000000001</v>
      </c>
      <c r="D17">
        <v>6.6000000000000003E-2</v>
      </c>
      <c r="E17">
        <f t="shared" si="0"/>
        <v>-24.436974992327126</v>
      </c>
    </row>
    <row r="18" spans="1:5" x14ac:dyDescent="0.3">
      <c r="A18" t="s">
        <v>9</v>
      </c>
      <c r="B18">
        <v>1000</v>
      </c>
      <c r="C18">
        <v>1.1000000000000001</v>
      </c>
      <c r="D18">
        <v>8.1000000000000003E-2</v>
      </c>
      <c r="E18">
        <f t="shared" si="0"/>
        <v>-22.658153325591503</v>
      </c>
    </row>
    <row r="19" spans="1:5" x14ac:dyDescent="0.3">
      <c r="A19" t="s">
        <v>9</v>
      </c>
      <c r="B19">
        <v>2000</v>
      </c>
      <c r="C19">
        <v>1.1000000000000001</v>
      </c>
      <c r="D19">
        <v>0.14599999999999999</v>
      </c>
      <c r="E19">
        <f t="shared" si="0"/>
        <v>-17.540796587475761</v>
      </c>
    </row>
    <row r="20" spans="1:5" x14ac:dyDescent="0.3">
      <c r="A20" t="s">
        <v>9</v>
      </c>
      <c r="B20">
        <v>2600</v>
      </c>
      <c r="C20">
        <v>1.1000000000000001</v>
      </c>
      <c r="D20">
        <v>0.18</v>
      </c>
      <c r="E20">
        <f t="shared" si="0"/>
        <v>-15.72240360109838</v>
      </c>
    </row>
    <row r="21" spans="1:5" x14ac:dyDescent="0.3">
      <c r="A21" t="s">
        <v>9</v>
      </c>
      <c r="B21">
        <v>3000</v>
      </c>
      <c r="C21">
        <v>1.1000000000000001</v>
      </c>
      <c r="D21">
        <v>0.21</v>
      </c>
      <c r="E21">
        <f t="shared" si="0"/>
        <v>-14.383467808486117</v>
      </c>
    </row>
    <row r="22" spans="1:5" x14ac:dyDescent="0.3">
      <c r="A22" t="s">
        <v>9</v>
      </c>
      <c r="B22">
        <v>6000</v>
      </c>
      <c r="C22">
        <v>1.1000000000000001</v>
      </c>
      <c r="D22">
        <v>0.375</v>
      </c>
      <c r="E22">
        <f t="shared" si="0"/>
        <v>-9.3472283486101251</v>
      </c>
    </row>
    <row r="23" spans="1:5" x14ac:dyDescent="0.3">
      <c r="A23" t="s">
        <v>9</v>
      </c>
      <c r="B23">
        <v>8000</v>
      </c>
      <c r="C23">
        <v>1.1000000000000001</v>
      </c>
      <c r="D23">
        <v>0.48599999999999999</v>
      </c>
      <c r="E23">
        <f t="shared" si="0"/>
        <v>-7.0951283179186344</v>
      </c>
    </row>
    <row r="24" spans="1:5" x14ac:dyDescent="0.3">
      <c r="A24" t="s">
        <v>9</v>
      </c>
      <c r="B24">
        <v>10000</v>
      </c>
      <c r="C24">
        <v>1.1000000000000001</v>
      </c>
      <c r="D24">
        <v>0.57199999999999995</v>
      </c>
      <c r="E24">
        <f t="shared" si="0"/>
        <v>-5.679933127304019</v>
      </c>
    </row>
    <row r="25" spans="1:5" x14ac:dyDescent="0.3">
      <c r="A25" t="s">
        <v>9</v>
      </c>
      <c r="B25">
        <v>12000</v>
      </c>
      <c r="C25">
        <v>1.1000000000000001</v>
      </c>
      <c r="D25">
        <v>0.65600000000000003</v>
      </c>
      <c r="E25">
        <f t="shared" si="0"/>
        <v>-4.4897769156512961</v>
      </c>
    </row>
    <row r="26" spans="1:5" x14ac:dyDescent="0.3">
      <c r="A26" t="s">
        <v>9</v>
      </c>
      <c r="B26">
        <v>14000</v>
      </c>
      <c r="C26">
        <v>1.1000000000000001</v>
      </c>
      <c r="D26">
        <v>0.71199999999999997</v>
      </c>
      <c r="E26">
        <f t="shared" si="0"/>
        <v>-3.7782538304273738</v>
      </c>
    </row>
    <row r="27" spans="1:5" x14ac:dyDescent="0.3">
      <c r="A27" t="s">
        <v>9</v>
      </c>
      <c r="B27">
        <v>16000</v>
      </c>
      <c r="C27">
        <v>1.1000000000000001</v>
      </c>
      <c r="D27">
        <v>0.75600000000000001</v>
      </c>
      <c r="E27">
        <f t="shared" si="0"/>
        <v>-3.2574177931403705</v>
      </c>
    </row>
    <row r="28" spans="1:5" x14ac:dyDescent="0.3">
      <c r="A28" t="s">
        <v>9</v>
      </c>
      <c r="B28">
        <v>18000</v>
      </c>
      <c r="C28">
        <v>1.1000000000000001</v>
      </c>
      <c r="D28">
        <v>0.82</v>
      </c>
      <c r="E28">
        <f t="shared" si="0"/>
        <v>-2.5515766554901682</v>
      </c>
    </row>
    <row r="29" spans="1:5" x14ac:dyDescent="0.3">
      <c r="A29" t="s">
        <v>9</v>
      </c>
      <c r="B29">
        <v>20000</v>
      </c>
      <c r="C29">
        <v>1.1000000000000001</v>
      </c>
      <c r="D29">
        <v>0.85</v>
      </c>
      <c r="E29">
        <f t="shared" si="0"/>
        <v>-2.2394751888786475</v>
      </c>
    </row>
    <row r="30" spans="1:5" x14ac:dyDescent="0.3">
      <c r="A30" t="s">
        <v>10</v>
      </c>
      <c r="B30">
        <v>200</v>
      </c>
      <c r="C30">
        <v>1.1000000000000001</v>
      </c>
      <c r="D30">
        <v>0.01</v>
      </c>
      <c r="E30">
        <f t="shared" si="0"/>
        <v>-40.8278537031645</v>
      </c>
    </row>
    <row r="31" spans="1:5" x14ac:dyDescent="0.3">
      <c r="A31" t="s">
        <v>10</v>
      </c>
      <c r="B31">
        <v>800</v>
      </c>
      <c r="C31">
        <v>1.1000000000000001</v>
      </c>
      <c r="D31">
        <v>5.8000000000000003E-2</v>
      </c>
      <c r="E31">
        <f t="shared" si="0"/>
        <v>-25.559293831905755</v>
      </c>
    </row>
    <row r="32" spans="1:5" x14ac:dyDescent="0.3">
      <c r="A32" t="s">
        <v>10</v>
      </c>
      <c r="B32">
        <v>1000</v>
      </c>
      <c r="C32">
        <v>1.1000000000000001</v>
      </c>
      <c r="D32">
        <v>7.0000000000000007E-2</v>
      </c>
      <c r="E32">
        <f t="shared" si="0"/>
        <v>-23.925892902879365</v>
      </c>
    </row>
    <row r="33" spans="1:5" x14ac:dyDescent="0.3">
      <c r="A33" t="s">
        <v>10</v>
      </c>
      <c r="B33">
        <v>2000</v>
      </c>
      <c r="C33">
        <v>1.1000000000000001</v>
      </c>
      <c r="D33">
        <v>0.113</v>
      </c>
      <c r="E33">
        <f t="shared" si="0"/>
        <v>-19.766284833496105</v>
      </c>
    </row>
    <row r="34" spans="1:5" x14ac:dyDescent="0.3">
      <c r="A34" t="s">
        <v>10</v>
      </c>
      <c r="B34">
        <v>2600</v>
      </c>
      <c r="C34">
        <v>1.1000000000000001</v>
      </c>
      <c r="D34">
        <v>0.14399999999999999</v>
      </c>
      <c r="E34">
        <f t="shared" si="0"/>
        <v>-17.66060386125951</v>
      </c>
    </row>
    <row r="35" spans="1:5" x14ac:dyDescent="0.3">
      <c r="A35" t="s">
        <v>10</v>
      </c>
      <c r="B35">
        <v>3000</v>
      </c>
      <c r="C35">
        <v>1.1000000000000001</v>
      </c>
      <c r="D35">
        <v>0.161</v>
      </c>
      <c r="E35">
        <f t="shared" si="0"/>
        <v>-16.691336182527508</v>
      </c>
    </row>
    <row r="36" spans="1:5" x14ac:dyDescent="0.3">
      <c r="A36" t="s">
        <v>10</v>
      </c>
      <c r="B36">
        <v>6000</v>
      </c>
      <c r="C36">
        <v>1.1000000000000001</v>
      </c>
      <c r="D36">
        <v>0.29399999999999998</v>
      </c>
      <c r="E36">
        <f t="shared" si="0"/>
        <v>-11.460907094921357</v>
      </c>
    </row>
    <row r="37" spans="1:5" x14ac:dyDescent="0.3">
      <c r="A37" t="s">
        <v>10</v>
      </c>
      <c r="B37">
        <v>8000</v>
      </c>
      <c r="C37">
        <v>1.1000000000000001</v>
      </c>
      <c r="D37">
        <v>0.39</v>
      </c>
      <c r="E37">
        <f t="shared" si="0"/>
        <v>-9.0065615626345163</v>
      </c>
    </row>
    <row r="38" spans="1:5" x14ac:dyDescent="0.3">
      <c r="A38" t="s">
        <v>10</v>
      </c>
      <c r="B38">
        <v>10000</v>
      </c>
      <c r="C38">
        <v>1.1000000000000001</v>
      </c>
      <c r="D38">
        <v>0.46400000000000002</v>
      </c>
      <c r="E38">
        <f t="shared" si="0"/>
        <v>-7.4974940920668836</v>
      </c>
    </row>
    <row r="39" spans="1:5" x14ac:dyDescent="0.3">
      <c r="A39" t="s">
        <v>10</v>
      </c>
      <c r="B39">
        <v>12000</v>
      </c>
      <c r="C39">
        <v>1.1000000000000001</v>
      </c>
      <c r="D39">
        <v>0.53200000000000003</v>
      </c>
      <c r="E39">
        <f t="shared" si="0"/>
        <v>-6.3096210572635369</v>
      </c>
    </row>
    <row r="40" spans="1:5" x14ac:dyDescent="0.3">
      <c r="A40" t="s">
        <v>10</v>
      </c>
      <c r="B40">
        <v>14000</v>
      </c>
      <c r="C40">
        <v>1.1000000000000001</v>
      </c>
      <c r="D40">
        <v>0.59599999999999997</v>
      </c>
      <c r="E40">
        <f t="shared" si="0"/>
        <v>-5.322928508359773</v>
      </c>
    </row>
    <row r="41" spans="1:5" x14ac:dyDescent="0.3">
      <c r="A41" t="s">
        <v>10</v>
      </c>
      <c r="B41">
        <v>16000</v>
      </c>
      <c r="C41">
        <v>1.1000000000000001</v>
      </c>
      <c r="D41">
        <v>0.64400000000000002</v>
      </c>
      <c r="E41">
        <f t="shared" si="0"/>
        <v>-4.6501363559682591</v>
      </c>
    </row>
    <row r="42" spans="1:5" x14ac:dyDescent="0.3">
      <c r="A42" t="s">
        <v>10</v>
      </c>
      <c r="B42">
        <v>18000</v>
      </c>
      <c r="C42">
        <v>1.1000000000000001</v>
      </c>
      <c r="D42">
        <v>0.70399999999999996</v>
      </c>
      <c r="E42">
        <f t="shared" si="0"/>
        <v>-3.876400520322258</v>
      </c>
    </row>
    <row r="43" spans="1:5" x14ac:dyDescent="0.3">
      <c r="A43" t="s">
        <v>10</v>
      </c>
      <c r="B43">
        <v>20000</v>
      </c>
      <c r="C43">
        <v>1.1000000000000001</v>
      </c>
      <c r="D43">
        <v>0.85</v>
      </c>
      <c r="E43">
        <f t="shared" si="0"/>
        <v>-2.2394751888786475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0C2C-273B-4670-A3FC-36F49694ECDC}">
  <dimension ref="A1:E43"/>
  <sheetViews>
    <sheetView tabSelected="1" topLeftCell="A19" workbookViewId="0">
      <selection sqref="A1:E43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17.6640625" bestFit="1" customWidth="1"/>
    <col min="5" max="5" width="13.886718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 t="s">
        <v>8</v>
      </c>
      <c r="B2">
        <v>200</v>
      </c>
      <c r="C2">
        <v>1.1000000000000001</v>
      </c>
      <c r="D2">
        <v>0.02</v>
      </c>
      <c r="E2">
        <f>20*LOG10(D2/C2)</f>
        <v>-34.807253789884875</v>
      </c>
    </row>
    <row r="3" spans="1:5" x14ac:dyDescent="0.3">
      <c r="A3" t="s">
        <v>8</v>
      </c>
      <c r="B3">
        <v>800</v>
      </c>
      <c r="C3">
        <v>1.1000000000000001</v>
      </c>
      <c r="D3">
        <v>0.14799999999999999</v>
      </c>
      <c r="E3">
        <f t="shared" ref="E3:E43" si="0">20*LOG10(D3/C3)</f>
        <v>-17.422619395265354</v>
      </c>
    </row>
    <row r="4" spans="1:5" x14ac:dyDescent="0.3">
      <c r="A4" t="s">
        <v>8</v>
      </c>
      <c r="B4">
        <v>1000</v>
      </c>
      <c r="C4">
        <v>1.1000000000000001</v>
      </c>
      <c r="D4">
        <v>0.19600000000000001</v>
      </c>
      <c r="E4">
        <f t="shared" si="0"/>
        <v>-14.98273227603498</v>
      </c>
    </row>
    <row r="5" spans="1:5" x14ac:dyDescent="0.3">
      <c r="A5" t="s">
        <v>8</v>
      </c>
      <c r="B5">
        <v>2000</v>
      </c>
      <c r="C5">
        <v>1.1000000000000001</v>
      </c>
      <c r="D5">
        <v>0.35399999999999998</v>
      </c>
      <c r="E5">
        <f t="shared" si="0"/>
        <v>-9.8477884626487455</v>
      </c>
    </row>
    <row r="6" spans="1:5" x14ac:dyDescent="0.3">
      <c r="A6" t="s">
        <v>8</v>
      </c>
      <c r="B6">
        <v>2600</v>
      </c>
      <c r="C6">
        <v>1.1000000000000001</v>
      </c>
      <c r="D6">
        <v>0.42199999999999999</v>
      </c>
      <c r="E6">
        <f t="shared" si="0"/>
        <v>-8.3216046839310245</v>
      </c>
    </row>
    <row r="7" spans="1:5" x14ac:dyDescent="0.3">
      <c r="A7" t="s">
        <v>8</v>
      </c>
      <c r="B7">
        <v>3000</v>
      </c>
      <c r="C7">
        <v>1.1000000000000001</v>
      </c>
      <c r="D7">
        <v>0.47199999999999998</v>
      </c>
      <c r="E7">
        <f t="shared" si="0"/>
        <v>-7.3490137304827465</v>
      </c>
    </row>
    <row r="8" spans="1:5" x14ac:dyDescent="0.3">
      <c r="A8" t="s">
        <v>8</v>
      </c>
      <c r="B8">
        <v>6000</v>
      </c>
      <c r="C8">
        <v>1.1000000000000001</v>
      </c>
      <c r="D8">
        <v>0.74</v>
      </c>
      <c r="E8">
        <f t="shared" si="0"/>
        <v>-3.4432193085449785</v>
      </c>
    </row>
    <row r="9" spans="1:5" x14ac:dyDescent="0.3">
      <c r="A9" t="s">
        <v>8</v>
      </c>
      <c r="B9">
        <v>8000</v>
      </c>
      <c r="C9">
        <v>1.1000000000000001</v>
      </c>
      <c r="D9">
        <v>0.86</v>
      </c>
      <c r="E9">
        <f t="shared" si="0"/>
        <v>-2.1378846782931471</v>
      </c>
    </row>
    <row r="10" spans="1:5" x14ac:dyDescent="0.3">
      <c r="A10" t="s">
        <v>8</v>
      </c>
      <c r="B10">
        <v>10000</v>
      </c>
      <c r="C10">
        <v>1.1000000000000001</v>
      </c>
      <c r="D10">
        <v>0.92800000000000005</v>
      </c>
      <c r="E10">
        <f t="shared" si="0"/>
        <v>-1.4768941787872598</v>
      </c>
    </row>
    <row r="11" spans="1:5" x14ac:dyDescent="0.3">
      <c r="A11" t="s">
        <v>8</v>
      </c>
      <c r="B11">
        <v>12000</v>
      </c>
      <c r="C11">
        <v>1.1000000000000001</v>
      </c>
      <c r="D11">
        <v>0.96799999999999997</v>
      </c>
      <c r="E11">
        <f t="shared" si="0"/>
        <v>-1.1103465569966284</v>
      </c>
    </row>
    <row r="12" spans="1:5" x14ac:dyDescent="0.3">
      <c r="A12" t="s">
        <v>8</v>
      </c>
      <c r="B12">
        <v>14000</v>
      </c>
      <c r="C12">
        <v>1.1000000000000001</v>
      </c>
      <c r="D12">
        <v>1.01</v>
      </c>
      <c r="E12">
        <f t="shared" si="0"/>
        <v>-0.7414262275116501</v>
      </c>
    </row>
    <row r="13" spans="1:5" x14ac:dyDescent="0.3">
      <c r="A13" t="s">
        <v>8</v>
      </c>
      <c r="B13">
        <v>16000</v>
      </c>
      <c r="C13">
        <v>1.1000000000000001</v>
      </c>
      <c r="D13">
        <v>1.01</v>
      </c>
      <c r="E13">
        <f t="shared" si="0"/>
        <v>-0.7414262275116501</v>
      </c>
    </row>
    <row r="14" spans="1:5" x14ac:dyDescent="0.3">
      <c r="A14" t="s">
        <v>8</v>
      </c>
      <c r="B14">
        <v>18000</v>
      </c>
      <c r="C14">
        <v>1.1000000000000001</v>
      </c>
      <c r="D14">
        <v>1.04</v>
      </c>
      <c r="E14">
        <f t="shared" si="0"/>
        <v>-0.48718691718889384</v>
      </c>
    </row>
    <row r="15" spans="1:5" x14ac:dyDescent="0.3">
      <c r="A15" t="s">
        <v>8</v>
      </c>
      <c r="B15">
        <v>20000</v>
      </c>
      <c r="C15">
        <v>1.1000000000000001</v>
      </c>
      <c r="D15">
        <v>1.05</v>
      </c>
      <c r="E15">
        <f t="shared" si="0"/>
        <v>-0.40406772176574002</v>
      </c>
    </row>
    <row r="16" spans="1:5" x14ac:dyDescent="0.3">
      <c r="A16" t="s">
        <v>9</v>
      </c>
      <c r="B16">
        <v>200</v>
      </c>
      <c r="C16">
        <v>1.1000000000000001</v>
      </c>
      <c r="D16">
        <v>0.03</v>
      </c>
      <c r="E16">
        <f t="shared" si="0"/>
        <v>-31.285428608771255</v>
      </c>
    </row>
    <row r="17" spans="1:5" x14ac:dyDescent="0.3">
      <c r="A17" t="s">
        <v>9</v>
      </c>
      <c r="B17">
        <v>800</v>
      </c>
      <c r="C17">
        <v>1.1000000000000001</v>
      </c>
      <c r="D17">
        <v>0.28999999999999998</v>
      </c>
      <c r="E17">
        <f t="shared" si="0"/>
        <v>-11.579893745185379</v>
      </c>
    </row>
    <row r="18" spans="1:5" x14ac:dyDescent="0.3">
      <c r="A18" t="s">
        <v>9</v>
      </c>
      <c r="B18">
        <v>1000</v>
      </c>
      <c r="C18">
        <v>1.1000000000000001</v>
      </c>
      <c r="D18">
        <v>0.35399999999999998</v>
      </c>
      <c r="E18">
        <f t="shared" si="0"/>
        <v>-9.8477884626487455</v>
      </c>
    </row>
    <row r="19" spans="1:5" x14ac:dyDescent="0.3">
      <c r="A19" t="s">
        <v>9</v>
      </c>
      <c r="B19">
        <v>2000</v>
      </c>
      <c r="C19">
        <v>1.1000000000000001</v>
      </c>
      <c r="D19">
        <v>0.57599999999999996</v>
      </c>
      <c r="E19">
        <f t="shared" si="0"/>
        <v>-5.6194040347002607</v>
      </c>
    </row>
    <row r="20" spans="1:5" x14ac:dyDescent="0.3">
      <c r="A20" t="s">
        <v>9</v>
      </c>
      <c r="B20">
        <v>2600</v>
      </c>
      <c r="C20">
        <v>1.1000000000000001</v>
      </c>
      <c r="D20">
        <v>0.68400000000000005</v>
      </c>
      <c r="E20">
        <f t="shared" si="0"/>
        <v>-4.1267316687621767</v>
      </c>
    </row>
    <row r="21" spans="1:5" x14ac:dyDescent="0.3">
      <c r="A21" t="s">
        <v>9</v>
      </c>
      <c r="B21">
        <v>3000</v>
      </c>
      <c r="C21">
        <v>1.1000000000000001</v>
      </c>
      <c r="D21">
        <v>0.73599999999999999</v>
      </c>
      <c r="E21">
        <f t="shared" si="0"/>
        <v>-3.4902974164145242</v>
      </c>
    </row>
    <row r="22" spans="1:5" x14ac:dyDescent="0.3">
      <c r="A22" t="s">
        <v>9</v>
      </c>
      <c r="B22">
        <v>6000</v>
      </c>
      <c r="C22">
        <v>1.1000000000000001</v>
      </c>
      <c r="D22">
        <v>0.96</v>
      </c>
      <c r="E22">
        <f t="shared" si="0"/>
        <v>-1.1824290423731341</v>
      </c>
    </row>
    <row r="23" spans="1:5" x14ac:dyDescent="0.3">
      <c r="A23" t="s">
        <v>9</v>
      </c>
      <c r="B23">
        <v>8000</v>
      </c>
      <c r="C23">
        <v>1.1000000000000001</v>
      </c>
      <c r="D23">
        <v>1.02</v>
      </c>
      <c r="E23">
        <f t="shared" si="0"/>
        <v>-0.65585026792614975</v>
      </c>
    </row>
    <row r="24" spans="1:5" x14ac:dyDescent="0.3">
      <c r="A24" t="s">
        <v>9</v>
      </c>
      <c r="B24">
        <v>10000</v>
      </c>
      <c r="C24">
        <v>1.1000000000000001</v>
      </c>
      <c r="D24">
        <v>1.04</v>
      </c>
      <c r="E24">
        <f t="shared" si="0"/>
        <v>-0.48718691718889384</v>
      </c>
    </row>
    <row r="25" spans="1:5" x14ac:dyDescent="0.3">
      <c r="A25" t="s">
        <v>9</v>
      </c>
      <c r="B25">
        <v>12000</v>
      </c>
      <c r="C25">
        <v>1.1000000000000001</v>
      </c>
      <c r="D25">
        <v>1.06</v>
      </c>
      <c r="E25">
        <f t="shared" si="0"/>
        <v>-0.32173639786909614</v>
      </c>
    </row>
    <row r="26" spans="1:5" x14ac:dyDescent="0.3">
      <c r="A26" t="s">
        <v>9</v>
      </c>
      <c r="B26">
        <v>14000</v>
      </c>
      <c r="C26">
        <v>1.1000000000000001</v>
      </c>
      <c r="D26">
        <v>1.1000000000000001</v>
      </c>
      <c r="E26">
        <f t="shared" si="0"/>
        <v>0</v>
      </c>
    </row>
    <row r="27" spans="1:5" x14ac:dyDescent="0.3">
      <c r="A27" t="s">
        <v>9</v>
      </c>
      <c r="B27">
        <v>16000</v>
      </c>
      <c r="C27">
        <v>1.1000000000000001</v>
      </c>
      <c r="D27">
        <v>1.1000000000000001</v>
      </c>
      <c r="E27">
        <f t="shared" si="0"/>
        <v>0</v>
      </c>
    </row>
    <row r="28" spans="1:5" x14ac:dyDescent="0.3">
      <c r="A28" t="s">
        <v>9</v>
      </c>
      <c r="B28">
        <v>18000</v>
      </c>
      <c r="C28">
        <v>1.1000000000000001</v>
      </c>
      <c r="D28">
        <v>1.1000000000000001</v>
      </c>
      <c r="E28">
        <f t="shared" si="0"/>
        <v>0</v>
      </c>
    </row>
    <row r="29" spans="1:5" x14ac:dyDescent="0.3">
      <c r="A29" t="s">
        <v>9</v>
      </c>
      <c r="B29">
        <v>20000</v>
      </c>
      <c r="C29">
        <v>1.1000000000000001</v>
      </c>
      <c r="D29">
        <v>1.1000000000000001</v>
      </c>
      <c r="E29">
        <f t="shared" si="0"/>
        <v>0</v>
      </c>
    </row>
    <row r="30" spans="1:5" x14ac:dyDescent="0.3">
      <c r="A30" t="s">
        <v>10</v>
      </c>
      <c r="B30">
        <v>200</v>
      </c>
      <c r="C30">
        <v>1.1000000000000001</v>
      </c>
      <c r="D30">
        <v>0.34200000000000003</v>
      </c>
      <c r="E30">
        <f t="shared" si="0"/>
        <v>-10.147331582041801</v>
      </c>
    </row>
    <row r="31" spans="1:5" x14ac:dyDescent="0.3">
      <c r="A31" t="s">
        <v>10</v>
      </c>
      <c r="B31">
        <v>800</v>
      </c>
      <c r="C31">
        <v>1.1000000000000001</v>
      </c>
      <c r="D31">
        <v>0.85599999999999998</v>
      </c>
      <c r="E31">
        <f t="shared" si="0"/>
        <v>-2.1783784096214371</v>
      </c>
    </row>
    <row r="32" spans="1:5" x14ac:dyDescent="0.3">
      <c r="A32" t="s">
        <v>10</v>
      </c>
      <c r="B32">
        <v>1000</v>
      </c>
      <c r="C32">
        <v>1.1000000000000001</v>
      </c>
      <c r="D32">
        <v>0.96</v>
      </c>
      <c r="E32">
        <f t="shared" si="0"/>
        <v>-1.1824290423731341</v>
      </c>
    </row>
    <row r="33" spans="1:5" x14ac:dyDescent="0.3">
      <c r="A33" t="s">
        <v>10</v>
      </c>
      <c r="B33">
        <v>2000</v>
      </c>
      <c r="C33">
        <v>1.1000000000000001</v>
      </c>
      <c r="D33">
        <v>1.08</v>
      </c>
      <c r="E33">
        <f t="shared" si="0"/>
        <v>-0.15937859342550681</v>
      </c>
    </row>
    <row r="34" spans="1:5" x14ac:dyDescent="0.3">
      <c r="A34" t="s">
        <v>10</v>
      </c>
      <c r="B34">
        <v>2600</v>
      </c>
      <c r="C34">
        <v>1.1000000000000001</v>
      </c>
      <c r="D34">
        <v>1.1000000000000001</v>
      </c>
      <c r="E34">
        <f t="shared" si="0"/>
        <v>0</v>
      </c>
    </row>
    <row r="35" spans="1:5" x14ac:dyDescent="0.3">
      <c r="A35" t="s">
        <v>10</v>
      </c>
      <c r="B35">
        <v>3000</v>
      </c>
      <c r="C35">
        <v>1.1000000000000001</v>
      </c>
      <c r="D35">
        <v>1.1000000000000001</v>
      </c>
      <c r="E35">
        <f t="shared" si="0"/>
        <v>0</v>
      </c>
    </row>
    <row r="36" spans="1:5" x14ac:dyDescent="0.3">
      <c r="A36" t="s">
        <v>10</v>
      </c>
      <c r="B36">
        <v>6000</v>
      </c>
      <c r="C36">
        <v>1.1000000000000001</v>
      </c>
      <c r="D36">
        <v>1.1000000000000001</v>
      </c>
      <c r="E36">
        <f t="shared" si="0"/>
        <v>0</v>
      </c>
    </row>
    <row r="37" spans="1:5" x14ac:dyDescent="0.3">
      <c r="A37" t="s">
        <v>10</v>
      </c>
      <c r="B37">
        <v>8000</v>
      </c>
      <c r="C37">
        <v>1.1000000000000001</v>
      </c>
      <c r="D37">
        <v>1.1000000000000001</v>
      </c>
      <c r="E37">
        <f t="shared" si="0"/>
        <v>0</v>
      </c>
    </row>
    <row r="38" spans="1:5" x14ac:dyDescent="0.3">
      <c r="A38" t="s">
        <v>10</v>
      </c>
      <c r="B38">
        <v>10000</v>
      </c>
      <c r="C38">
        <v>1.1000000000000001</v>
      </c>
      <c r="D38">
        <v>1.1000000000000001</v>
      </c>
      <c r="E38">
        <f t="shared" si="0"/>
        <v>0</v>
      </c>
    </row>
    <row r="39" spans="1:5" x14ac:dyDescent="0.3">
      <c r="A39" t="s">
        <v>10</v>
      </c>
      <c r="B39">
        <v>12000</v>
      </c>
      <c r="C39">
        <v>1.1000000000000001</v>
      </c>
      <c r="D39">
        <v>1.1000000000000001</v>
      </c>
      <c r="E39">
        <f t="shared" si="0"/>
        <v>0</v>
      </c>
    </row>
    <row r="40" spans="1:5" x14ac:dyDescent="0.3">
      <c r="A40" t="s">
        <v>10</v>
      </c>
      <c r="B40">
        <v>14000</v>
      </c>
      <c r="C40">
        <v>1.1000000000000001</v>
      </c>
      <c r="D40">
        <v>1.1000000000000001</v>
      </c>
      <c r="E40">
        <f t="shared" si="0"/>
        <v>0</v>
      </c>
    </row>
    <row r="41" spans="1:5" x14ac:dyDescent="0.3">
      <c r="A41" t="s">
        <v>10</v>
      </c>
      <c r="B41">
        <v>16000</v>
      </c>
      <c r="C41">
        <v>1.1000000000000001</v>
      </c>
      <c r="D41">
        <v>1.1000000000000001</v>
      </c>
      <c r="E41">
        <f t="shared" si="0"/>
        <v>0</v>
      </c>
    </row>
    <row r="42" spans="1:5" x14ac:dyDescent="0.3">
      <c r="A42" t="s">
        <v>10</v>
      </c>
      <c r="B42">
        <v>18000</v>
      </c>
      <c r="C42">
        <v>1.1000000000000001</v>
      </c>
      <c r="D42">
        <v>1.1000000000000001</v>
      </c>
      <c r="E42">
        <f t="shared" si="0"/>
        <v>0</v>
      </c>
    </row>
    <row r="43" spans="1:5" x14ac:dyDescent="0.3">
      <c r="A43" t="s">
        <v>10</v>
      </c>
      <c r="B43">
        <v>20000</v>
      </c>
      <c r="C43">
        <v>1.1000000000000001</v>
      </c>
      <c r="D43">
        <v>1.1000000000000001</v>
      </c>
      <c r="E43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9C23-0065-4E20-B2A3-7370F2287DF8}">
  <dimension ref="A1:E43"/>
  <sheetViews>
    <sheetView topLeftCell="A7" zoomScale="80" zoomScaleNormal="80" workbookViewId="0">
      <selection activeCell="G21" sqref="G21"/>
    </sheetView>
  </sheetViews>
  <sheetFormatPr defaultRowHeight="14.4" x14ac:dyDescent="0.3"/>
  <cols>
    <col min="1" max="1" width="7.5546875" bestFit="1" customWidth="1"/>
    <col min="2" max="2" width="13.109375" bestFit="1" customWidth="1"/>
    <col min="3" max="3" width="16.109375" bestFit="1" customWidth="1"/>
    <col min="4" max="4" width="17.6640625" bestFit="1" customWidth="1"/>
    <col min="5" max="5" width="13.886718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 t="s">
        <v>8</v>
      </c>
      <c r="B2">
        <v>200</v>
      </c>
      <c r="C2">
        <v>1.1000000000000001</v>
      </c>
      <c r="D2">
        <v>1.1000000000000001</v>
      </c>
      <c r="E2">
        <f>20*LOG10(D2/C2)</f>
        <v>0</v>
      </c>
    </row>
    <row r="3" spans="1:5" x14ac:dyDescent="0.3">
      <c r="A3" t="s">
        <v>8</v>
      </c>
      <c r="B3">
        <v>800</v>
      </c>
      <c r="C3">
        <v>1.1000000000000001</v>
      </c>
      <c r="D3">
        <v>0.1</v>
      </c>
      <c r="E3">
        <f t="shared" ref="E3:E43" si="0">20*LOG10(D3/C3)</f>
        <v>-20.8278537031645</v>
      </c>
    </row>
    <row r="4" spans="1:5" x14ac:dyDescent="0.3">
      <c r="A4" t="s">
        <v>8</v>
      </c>
      <c r="B4">
        <v>1000</v>
      </c>
      <c r="C4">
        <v>1.1000000000000001</v>
      </c>
      <c r="D4">
        <v>7.5999999999999998E-2</v>
      </c>
      <c r="E4">
        <f t="shared" si="0"/>
        <v>-23.211581857548676</v>
      </c>
    </row>
    <row r="5" spans="1:5" x14ac:dyDescent="0.3">
      <c r="A5" t="s">
        <v>8</v>
      </c>
      <c r="B5">
        <v>2000</v>
      </c>
      <c r="C5">
        <v>1.1000000000000001</v>
      </c>
      <c r="D5">
        <v>4.8000000000000001E-2</v>
      </c>
      <c r="E5">
        <f t="shared" si="0"/>
        <v>-27.203028955652758</v>
      </c>
    </row>
    <row r="6" spans="1:5" x14ac:dyDescent="0.3">
      <c r="A6" t="s">
        <v>8</v>
      </c>
      <c r="B6">
        <v>2600</v>
      </c>
      <c r="C6">
        <v>1.1000000000000001</v>
      </c>
      <c r="D6">
        <v>4.3999999999999997E-2</v>
      </c>
      <c r="E6">
        <f t="shared" si="0"/>
        <v>-27.958800173440753</v>
      </c>
    </row>
    <row r="7" spans="1:5" x14ac:dyDescent="0.3">
      <c r="A7" t="s">
        <v>8</v>
      </c>
      <c r="B7">
        <v>3000</v>
      </c>
      <c r="C7">
        <v>1.1000000000000001</v>
      </c>
      <c r="D7">
        <v>3.5999999999999997E-2</v>
      </c>
      <c r="E7">
        <f t="shared" si="0"/>
        <v>-29.701803687818757</v>
      </c>
    </row>
    <row r="8" spans="1:5" x14ac:dyDescent="0.3">
      <c r="A8" t="s">
        <v>8</v>
      </c>
      <c r="B8">
        <v>6000</v>
      </c>
      <c r="C8">
        <v>1.1000000000000001</v>
      </c>
      <c r="D8">
        <v>2.5999999999999999E-2</v>
      </c>
      <c r="E8">
        <f t="shared" si="0"/>
        <v>-32.528386743748143</v>
      </c>
    </row>
    <row r="9" spans="1:5" x14ac:dyDescent="0.3">
      <c r="A9" t="s">
        <v>8</v>
      </c>
      <c r="B9">
        <v>8000</v>
      </c>
      <c r="C9">
        <v>1.1000000000000001</v>
      </c>
      <c r="D9">
        <v>2.5000000000000001E-2</v>
      </c>
      <c r="E9">
        <f t="shared" si="0"/>
        <v>-32.86905352972375</v>
      </c>
    </row>
    <row r="10" spans="1:5" x14ac:dyDescent="0.3">
      <c r="A10" t="s">
        <v>8</v>
      </c>
      <c r="B10">
        <v>10000</v>
      </c>
      <c r="C10">
        <v>1.1000000000000001</v>
      </c>
      <c r="D10">
        <v>0.01</v>
      </c>
      <c r="E10">
        <f t="shared" si="0"/>
        <v>-40.8278537031645</v>
      </c>
    </row>
    <row r="11" spans="1:5" x14ac:dyDescent="0.3">
      <c r="A11" t="s">
        <v>8</v>
      </c>
      <c r="B11">
        <v>12000</v>
      </c>
      <c r="C11">
        <v>1.1000000000000001</v>
      </c>
      <c r="D11">
        <v>0.01</v>
      </c>
      <c r="E11">
        <f t="shared" si="0"/>
        <v>-40.8278537031645</v>
      </c>
    </row>
    <row r="12" spans="1:5" x14ac:dyDescent="0.3">
      <c r="A12" t="s">
        <v>8</v>
      </c>
      <c r="B12">
        <v>14000</v>
      </c>
      <c r="C12">
        <v>1.1000000000000001</v>
      </c>
      <c r="D12">
        <v>0.01</v>
      </c>
      <c r="E12">
        <f t="shared" si="0"/>
        <v>-40.8278537031645</v>
      </c>
    </row>
    <row r="13" spans="1:5" x14ac:dyDescent="0.3">
      <c r="A13" t="s">
        <v>8</v>
      </c>
      <c r="B13">
        <v>16000</v>
      </c>
      <c r="C13">
        <v>1.1000000000000001</v>
      </c>
      <c r="D13">
        <v>0.01</v>
      </c>
      <c r="E13">
        <f t="shared" si="0"/>
        <v>-40.8278537031645</v>
      </c>
    </row>
    <row r="14" spans="1:5" x14ac:dyDescent="0.3">
      <c r="A14" t="s">
        <v>8</v>
      </c>
      <c r="B14">
        <v>18000</v>
      </c>
      <c r="C14">
        <v>1.1000000000000001</v>
      </c>
      <c r="D14">
        <v>0.01</v>
      </c>
      <c r="E14">
        <f t="shared" si="0"/>
        <v>-40.8278537031645</v>
      </c>
    </row>
    <row r="15" spans="1:5" x14ac:dyDescent="0.3">
      <c r="A15" t="s">
        <v>8</v>
      </c>
      <c r="B15">
        <v>20000</v>
      </c>
      <c r="C15">
        <v>1.1000000000000001</v>
      </c>
      <c r="D15">
        <v>0.01</v>
      </c>
      <c r="E15">
        <f t="shared" si="0"/>
        <v>-40.8278537031645</v>
      </c>
    </row>
    <row r="16" spans="1:5" x14ac:dyDescent="0.3">
      <c r="A16" t="s">
        <v>9</v>
      </c>
      <c r="B16">
        <v>200</v>
      </c>
      <c r="C16">
        <v>1.1000000000000001</v>
      </c>
      <c r="D16">
        <v>1.1000000000000001</v>
      </c>
      <c r="E16">
        <f t="shared" si="0"/>
        <v>0</v>
      </c>
    </row>
    <row r="17" spans="1:5" x14ac:dyDescent="0.3">
      <c r="A17" t="s">
        <v>9</v>
      </c>
      <c r="B17">
        <v>800</v>
      </c>
      <c r="C17">
        <v>1.1000000000000001</v>
      </c>
      <c r="D17">
        <v>1.1000000000000001</v>
      </c>
      <c r="E17">
        <f t="shared" si="0"/>
        <v>0</v>
      </c>
    </row>
    <row r="18" spans="1:5" x14ac:dyDescent="0.3">
      <c r="A18" t="s">
        <v>9</v>
      </c>
      <c r="B18">
        <v>1000</v>
      </c>
      <c r="C18">
        <v>1.1000000000000001</v>
      </c>
      <c r="D18">
        <v>1.1000000000000001</v>
      </c>
      <c r="E18">
        <f t="shared" si="0"/>
        <v>0</v>
      </c>
    </row>
    <row r="19" spans="1:5" x14ac:dyDescent="0.3">
      <c r="A19" t="s">
        <v>9</v>
      </c>
      <c r="B19">
        <v>2000</v>
      </c>
      <c r="C19">
        <v>1.1000000000000001</v>
      </c>
      <c r="D19">
        <v>1.1000000000000001</v>
      </c>
      <c r="E19">
        <f t="shared" si="0"/>
        <v>0</v>
      </c>
    </row>
    <row r="20" spans="1:5" x14ac:dyDescent="0.3">
      <c r="A20" t="s">
        <v>9</v>
      </c>
      <c r="B20">
        <v>2600</v>
      </c>
      <c r="C20">
        <v>1.1000000000000001</v>
      </c>
      <c r="D20">
        <v>1.1000000000000001</v>
      </c>
      <c r="E20">
        <f t="shared" si="0"/>
        <v>0</v>
      </c>
    </row>
    <row r="21" spans="1:5" x14ac:dyDescent="0.3">
      <c r="A21" t="s">
        <v>9</v>
      </c>
      <c r="B21">
        <v>3000</v>
      </c>
      <c r="C21">
        <v>1.1000000000000001</v>
      </c>
      <c r="D21">
        <v>1.1000000000000001</v>
      </c>
      <c r="E21">
        <f t="shared" si="0"/>
        <v>0</v>
      </c>
    </row>
    <row r="22" spans="1:5" x14ac:dyDescent="0.3">
      <c r="A22" t="s">
        <v>9</v>
      </c>
      <c r="B22">
        <v>6000</v>
      </c>
      <c r="C22">
        <v>1.1000000000000001</v>
      </c>
      <c r="D22">
        <v>1.03</v>
      </c>
      <c r="E22">
        <f t="shared" si="0"/>
        <v>-0.57110920906105744</v>
      </c>
    </row>
    <row r="23" spans="1:5" x14ac:dyDescent="0.3">
      <c r="A23" t="s">
        <v>9</v>
      </c>
      <c r="B23">
        <v>8000</v>
      </c>
      <c r="C23">
        <v>1.1000000000000001</v>
      </c>
      <c r="D23">
        <v>0.97599999999999998</v>
      </c>
      <c r="E23">
        <f t="shared" si="0"/>
        <v>-1.038857349830665</v>
      </c>
    </row>
    <row r="24" spans="1:5" x14ac:dyDescent="0.3">
      <c r="A24" t="s">
        <v>9</v>
      </c>
      <c r="B24">
        <v>10000</v>
      </c>
      <c r="C24">
        <v>1.1000000000000001</v>
      </c>
      <c r="D24">
        <v>0.89600000000000002</v>
      </c>
      <c r="E24">
        <f t="shared" si="0"/>
        <v>-1.7816935099219977</v>
      </c>
    </row>
    <row r="25" spans="1:5" x14ac:dyDescent="0.3">
      <c r="A25" t="s">
        <v>9</v>
      </c>
      <c r="B25">
        <v>12000</v>
      </c>
      <c r="C25">
        <v>1.1000000000000001</v>
      </c>
      <c r="D25">
        <v>0.81599999999999995</v>
      </c>
      <c r="E25">
        <f t="shared" si="0"/>
        <v>-2.594050528087279</v>
      </c>
    </row>
    <row r="26" spans="1:5" x14ac:dyDescent="0.3">
      <c r="A26" t="s">
        <v>9</v>
      </c>
      <c r="B26">
        <v>14000</v>
      </c>
      <c r="C26">
        <v>1.1000000000000001</v>
      </c>
      <c r="D26">
        <v>0.74399999999999999</v>
      </c>
      <c r="E26">
        <f t="shared" si="0"/>
        <v>-3.3963949922469276</v>
      </c>
    </row>
    <row r="27" spans="1:5" x14ac:dyDescent="0.3">
      <c r="A27" t="s">
        <v>9</v>
      </c>
      <c r="B27">
        <v>16000</v>
      </c>
      <c r="C27">
        <v>1.1000000000000001</v>
      </c>
      <c r="D27">
        <v>0.67200000000000004</v>
      </c>
      <c r="E27">
        <f t="shared" si="0"/>
        <v>-4.2804682420879967</v>
      </c>
    </row>
    <row r="28" spans="1:5" x14ac:dyDescent="0.3">
      <c r="A28" t="s">
        <v>9</v>
      </c>
      <c r="B28">
        <v>18000</v>
      </c>
      <c r="C28">
        <v>1.1000000000000001</v>
      </c>
      <c r="D28">
        <v>0.64</v>
      </c>
      <c r="E28">
        <f t="shared" si="0"/>
        <v>-4.7042542234867577</v>
      </c>
    </row>
    <row r="29" spans="1:5" x14ac:dyDescent="0.3">
      <c r="A29" t="s">
        <v>9</v>
      </c>
      <c r="B29">
        <v>20000</v>
      </c>
      <c r="C29">
        <v>1.1000000000000001</v>
      </c>
      <c r="D29">
        <v>0.56399999999999995</v>
      </c>
      <c r="E29">
        <f t="shared" si="0"/>
        <v>-5.8022716234976563</v>
      </c>
    </row>
    <row r="30" spans="1:5" x14ac:dyDescent="0.3">
      <c r="A30" t="s">
        <v>10</v>
      </c>
      <c r="B30">
        <v>200</v>
      </c>
      <c r="C30">
        <v>1.1000000000000001</v>
      </c>
      <c r="D30">
        <v>1.1000000000000001</v>
      </c>
      <c r="E30">
        <f t="shared" si="0"/>
        <v>0</v>
      </c>
    </row>
    <row r="31" spans="1:5" x14ac:dyDescent="0.3">
      <c r="A31" t="s">
        <v>10</v>
      </c>
      <c r="B31">
        <v>800</v>
      </c>
      <c r="C31">
        <v>1.1000000000000001</v>
      </c>
      <c r="D31">
        <v>1.1000000000000001</v>
      </c>
      <c r="E31">
        <f t="shared" si="0"/>
        <v>0</v>
      </c>
    </row>
    <row r="32" spans="1:5" x14ac:dyDescent="0.3">
      <c r="A32" t="s">
        <v>10</v>
      </c>
      <c r="B32">
        <v>1000</v>
      </c>
      <c r="C32">
        <v>1.1000000000000001</v>
      </c>
      <c r="D32">
        <v>1.1000000000000001</v>
      </c>
      <c r="E32">
        <f t="shared" si="0"/>
        <v>0</v>
      </c>
    </row>
    <row r="33" spans="1:5" x14ac:dyDescent="0.3">
      <c r="A33" t="s">
        <v>10</v>
      </c>
      <c r="B33">
        <v>2000</v>
      </c>
      <c r="C33">
        <v>1.1000000000000001</v>
      </c>
      <c r="D33">
        <v>1.1000000000000001</v>
      </c>
      <c r="E33">
        <f t="shared" si="0"/>
        <v>0</v>
      </c>
    </row>
    <row r="34" spans="1:5" x14ac:dyDescent="0.3">
      <c r="A34" t="s">
        <v>10</v>
      </c>
      <c r="B34">
        <v>2600</v>
      </c>
      <c r="C34">
        <v>1.1000000000000001</v>
      </c>
      <c r="D34">
        <v>1.1000000000000001</v>
      </c>
      <c r="E34">
        <f t="shared" si="0"/>
        <v>0</v>
      </c>
    </row>
    <row r="35" spans="1:5" x14ac:dyDescent="0.3">
      <c r="A35" t="s">
        <v>10</v>
      </c>
      <c r="B35">
        <v>3000</v>
      </c>
      <c r="C35">
        <v>1.1000000000000001</v>
      </c>
      <c r="D35">
        <v>1.1000000000000001</v>
      </c>
      <c r="E35">
        <f t="shared" si="0"/>
        <v>0</v>
      </c>
    </row>
    <row r="36" spans="1:5" x14ac:dyDescent="0.3">
      <c r="A36" t="s">
        <v>10</v>
      </c>
      <c r="B36">
        <v>6000</v>
      </c>
      <c r="C36">
        <v>1.1000000000000001</v>
      </c>
      <c r="D36">
        <v>1.08</v>
      </c>
      <c r="E36">
        <f t="shared" si="0"/>
        <v>-0.15937859342550681</v>
      </c>
    </row>
    <row r="37" spans="1:5" x14ac:dyDescent="0.3">
      <c r="A37" t="s">
        <v>10</v>
      </c>
      <c r="B37">
        <v>8000</v>
      </c>
      <c r="C37">
        <v>1.1000000000000001</v>
      </c>
      <c r="D37">
        <v>1.07</v>
      </c>
      <c r="E37">
        <f t="shared" si="0"/>
        <v>-0.24017814946030858</v>
      </c>
    </row>
    <row r="38" spans="1:5" x14ac:dyDescent="0.3">
      <c r="A38" t="s">
        <v>10</v>
      </c>
      <c r="B38">
        <v>10000</v>
      </c>
      <c r="C38">
        <v>1.1000000000000001</v>
      </c>
      <c r="D38">
        <v>1.02</v>
      </c>
      <c r="E38">
        <f t="shared" si="0"/>
        <v>-0.65585026792614975</v>
      </c>
    </row>
    <row r="39" spans="1:5" x14ac:dyDescent="0.3">
      <c r="A39" t="s">
        <v>10</v>
      </c>
      <c r="B39">
        <v>12000</v>
      </c>
      <c r="C39">
        <v>1.1000000000000001</v>
      </c>
      <c r="D39">
        <v>1.01</v>
      </c>
      <c r="E39">
        <f t="shared" si="0"/>
        <v>-0.7414262275116501</v>
      </c>
    </row>
    <row r="40" spans="1:5" x14ac:dyDescent="0.3">
      <c r="A40" t="s">
        <v>10</v>
      </c>
      <c r="B40">
        <v>14000</v>
      </c>
      <c r="C40">
        <v>1.1000000000000001</v>
      </c>
      <c r="D40">
        <v>0.96799999999999997</v>
      </c>
      <c r="E40">
        <f t="shared" si="0"/>
        <v>-1.1103465569966284</v>
      </c>
    </row>
    <row r="41" spans="1:5" x14ac:dyDescent="0.3">
      <c r="A41" t="s">
        <v>10</v>
      </c>
      <c r="B41">
        <v>16000</v>
      </c>
      <c r="C41">
        <v>1.1000000000000001</v>
      </c>
      <c r="D41">
        <v>0.91200000000000003</v>
      </c>
      <c r="E41">
        <f t="shared" si="0"/>
        <v>-1.6279569365961772</v>
      </c>
    </row>
    <row r="42" spans="1:5" x14ac:dyDescent="0.3">
      <c r="A42" t="s">
        <v>10</v>
      </c>
      <c r="B42">
        <v>18000</v>
      </c>
      <c r="C42">
        <v>1.1000000000000001</v>
      </c>
      <c r="D42">
        <v>0.90400000000000003</v>
      </c>
      <c r="E42">
        <f t="shared" si="0"/>
        <v>-1.7044850936572351</v>
      </c>
    </row>
    <row r="43" spans="1:5" x14ac:dyDescent="0.3">
      <c r="A43" t="s">
        <v>10</v>
      </c>
      <c r="B43">
        <v>20000</v>
      </c>
      <c r="C43">
        <v>1.1000000000000001</v>
      </c>
      <c r="D43">
        <v>0.81599999999999995</v>
      </c>
      <c r="E43">
        <f t="shared" si="0"/>
        <v>-2.594050528087279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9629-B85F-42AB-B4E0-A7C7022DE0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3D7C-84E8-4327-A88C-275FE38B38C9}">
  <dimension ref="A1:F101"/>
  <sheetViews>
    <sheetView zoomScale="80" zoomScaleNormal="80" workbookViewId="0">
      <selection activeCell="C94" sqref="C94"/>
    </sheetView>
  </sheetViews>
  <sheetFormatPr defaultRowHeight="14.4" x14ac:dyDescent="0.3"/>
  <cols>
    <col min="2" max="2" width="14.21875" customWidth="1"/>
    <col min="3" max="3" width="17.77734375" bestFit="1" customWidth="1"/>
    <col min="4" max="4" width="19.109375" bestFit="1" customWidth="1"/>
    <col min="5" max="5" width="22.21875" bestFit="1" customWidth="1"/>
    <col min="6" max="6" width="26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</row>
    <row r="2" spans="1:6" x14ac:dyDescent="0.3">
      <c r="A2">
        <v>1</v>
      </c>
      <c r="B2">
        <v>200</v>
      </c>
    </row>
    <row r="3" spans="1:6" x14ac:dyDescent="0.3">
      <c r="A3">
        <v>2</v>
      </c>
      <c r="B3">
        <v>400</v>
      </c>
    </row>
    <row r="4" spans="1:6" x14ac:dyDescent="0.3">
      <c r="A4">
        <v>3</v>
      </c>
      <c r="B4">
        <v>600</v>
      </c>
    </row>
    <row r="5" spans="1:6" x14ac:dyDescent="0.3">
      <c r="A5">
        <v>4</v>
      </c>
      <c r="B5">
        <v>800</v>
      </c>
    </row>
    <row r="6" spans="1:6" x14ac:dyDescent="0.3">
      <c r="A6">
        <v>5</v>
      </c>
      <c r="B6">
        <v>1000</v>
      </c>
    </row>
    <row r="7" spans="1:6" x14ac:dyDescent="0.3">
      <c r="A7">
        <v>6</v>
      </c>
      <c r="B7">
        <v>1200</v>
      </c>
    </row>
    <row r="8" spans="1:6" x14ac:dyDescent="0.3">
      <c r="A8">
        <v>7</v>
      </c>
      <c r="B8">
        <v>1400</v>
      </c>
    </row>
    <row r="9" spans="1:6" x14ac:dyDescent="0.3">
      <c r="A9">
        <v>8</v>
      </c>
      <c r="B9">
        <v>1600</v>
      </c>
    </row>
    <row r="10" spans="1:6" x14ac:dyDescent="0.3">
      <c r="A10">
        <v>9</v>
      </c>
      <c r="B10">
        <v>1800</v>
      </c>
    </row>
    <row r="11" spans="1:6" x14ac:dyDescent="0.3">
      <c r="A11">
        <v>10</v>
      </c>
      <c r="B11">
        <v>2000</v>
      </c>
    </row>
    <row r="12" spans="1:6" x14ac:dyDescent="0.3">
      <c r="A12">
        <v>11</v>
      </c>
      <c r="B12">
        <v>2200</v>
      </c>
    </row>
    <row r="13" spans="1:6" x14ac:dyDescent="0.3">
      <c r="A13">
        <v>12</v>
      </c>
      <c r="B13">
        <v>2400</v>
      </c>
    </row>
    <row r="14" spans="1:6" x14ac:dyDescent="0.3">
      <c r="A14">
        <v>13</v>
      </c>
      <c r="B14">
        <v>2600</v>
      </c>
    </row>
    <row r="15" spans="1:6" x14ac:dyDescent="0.3">
      <c r="A15">
        <v>14</v>
      </c>
      <c r="B15">
        <v>2800</v>
      </c>
    </row>
    <row r="16" spans="1:6" x14ac:dyDescent="0.3">
      <c r="A16">
        <v>15</v>
      </c>
      <c r="B16">
        <v>3000</v>
      </c>
    </row>
    <row r="17" spans="1:2" x14ac:dyDescent="0.3">
      <c r="A17">
        <v>16</v>
      </c>
      <c r="B17">
        <v>3200</v>
      </c>
    </row>
    <row r="18" spans="1:2" x14ac:dyDescent="0.3">
      <c r="A18">
        <v>17</v>
      </c>
      <c r="B18">
        <v>3400</v>
      </c>
    </row>
    <row r="19" spans="1:2" x14ac:dyDescent="0.3">
      <c r="A19">
        <v>18</v>
      </c>
      <c r="B19">
        <v>3600</v>
      </c>
    </row>
    <row r="20" spans="1:2" x14ac:dyDescent="0.3">
      <c r="A20">
        <v>19</v>
      </c>
      <c r="B20">
        <v>3800</v>
      </c>
    </row>
    <row r="21" spans="1:2" x14ac:dyDescent="0.3">
      <c r="A21">
        <v>20</v>
      </c>
      <c r="B21">
        <v>4000</v>
      </c>
    </row>
    <row r="22" spans="1:2" x14ac:dyDescent="0.3">
      <c r="A22">
        <v>21</v>
      </c>
      <c r="B22">
        <v>4200</v>
      </c>
    </row>
    <row r="23" spans="1:2" x14ac:dyDescent="0.3">
      <c r="A23">
        <v>22</v>
      </c>
      <c r="B23">
        <v>4400</v>
      </c>
    </row>
    <row r="24" spans="1:2" x14ac:dyDescent="0.3">
      <c r="A24">
        <v>23</v>
      </c>
      <c r="B24">
        <v>4600</v>
      </c>
    </row>
    <row r="25" spans="1:2" x14ac:dyDescent="0.3">
      <c r="A25">
        <v>24</v>
      </c>
      <c r="B25">
        <v>4800</v>
      </c>
    </row>
    <row r="26" spans="1:2" x14ac:dyDescent="0.3">
      <c r="A26">
        <v>25</v>
      </c>
      <c r="B26">
        <v>5000</v>
      </c>
    </row>
    <row r="27" spans="1:2" x14ac:dyDescent="0.3">
      <c r="A27">
        <v>26</v>
      </c>
      <c r="B27">
        <v>5200</v>
      </c>
    </row>
    <row r="28" spans="1:2" x14ac:dyDescent="0.3">
      <c r="A28">
        <v>27</v>
      </c>
      <c r="B28">
        <v>5400</v>
      </c>
    </row>
    <row r="29" spans="1:2" x14ac:dyDescent="0.3">
      <c r="A29">
        <v>28</v>
      </c>
      <c r="B29">
        <v>5600</v>
      </c>
    </row>
    <row r="30" spans="1:2" x14ac:dyDescent="0.3">
      <c r="A30">
        <v>29</v>
      </c>
      <c r="B30">
        <v>5800</v>
      </c>
    </row>
    <row r="31" spans="1:2" x14ac:dyDescent="0.3">
      <c r="A31">
        <v>30</v>
      </c>
      <c r="B31">
        <v>6000</v>
      </c>
    </row>
    <row r="32" spans="1:2" x14ac:dyDescent="0.3">
      <c r="A32">
        <v>31</v>
      </c>
      <c r="B32">
        <v>6200</v>
      </c>
    </row>
    <row r="33" spans="1:2" x14ac:dyDescent="0.3">
      <c r="A33">
        <v>32</v>
      </c>
      <c r="B33">
        <v>6400</v>
      </c>
    </row>
    <row r="34" spans="1:2" x14ac:dyDescent="0.3">
      <c r="A34">
        <v>33</v>
      </c>
      <c r="B34">
        <v>6600</v>
      </c>
    </row>
    <row r="35" spans="1:2" x14ac:dyDescent="0.3">
      <c r="A35">
        <v>34</v>
      </c>
      <c r="B35">
        <v>6800</v>
      </c>
    </row>
    <row r="36" spans="1:2" x14ac:dyDescent="0.3">
      <c r="A36">
        <v>35</v>
      </c>
      <c r="B36">
        <v>7000</v>
      </c>
    </row>
    <row r="37" spans="1:2" x14ac:dyDescent="0.3">
      <c r="A37">
        <v>36</v>
      </c>
      <c r="B37">
        <v>7200</v>
      </c>
    </row>
    <row r="38" spans="1:2" x14ac:dyDescent="0.3">
      <c r="A38">
        <v>37</v>
      </c>
      <c r="B38">
        <v>7400</v>
      </c>
    </row>
    <row r="39" spans="1:2" x14ac:dyDescent="0.3">
      <c r="A39">
        <v>38</v>
      </c>
      <c r="B39">
        <v>7600</v>
      </c>
    </row>
    <row r="40" spans="1:2" x14ac:dyDescent="0.3">
      <c r="A40">
        <v>39</v>
      </c>
      <c r="B40">
        <v>7800</v>
      </c>
    </row>
    <row r="41" spans="1:2" x14ac:dyDescent="0.3">
      <c r="A41">
        <v>40</v>
      </c>
      <c r="B41">
        <v>8000</v>
      </c>
    </row>
    <row r="42" spans="1:2" x14ac:dyDescent="0.3">
      <c r="A42">
        <v>41</v>
      </c>
      <c r="B42">
        <v>8200</v>
      </c>
    </row>
    <row r="43" spans="1:2" x14ac:dyDescent="0.3">
      <c r="A43">
        <v>42</v>
      </c>
      <c r="B43">
        <v>8400</v>
      </c>
    </row>
    <row r="44" spans="1:2" x14ac:dyDescent="0.3">
      <c r="A44">
        <v>43</v>
      </c>
      <c r="B44">
        <v>8600</v>
      </c>
    </row>
    <row r="45" spans="1:2" x14ac:dyDescent="0.3">
      <c r="A45">
        <v>44</v>
      </c>
      <c r="B45">
        <v>8800</v>
      </c>
    </row>
    <row r="46" spans="1:2" x14ac:dyDescent="0.3">
      <c r="A46">
        <v>45</v>
      </c>
      <c r="B46">
        <v>9000</v>
      </c>
    </row>
    <row r="47" spans="1:2" x14ac:dyDescent="0.3">
      <c r="A47">
        <v>46</v>
      </c>
      <c r="B47">
        <v>9200</v>
      </c>
    </row>
    <row r="48" spans="1:2" x14ac:dyDescent="0.3">
      <c r="A48">
        <v>47</v>
      </c>
      <c r="B48">
        <v>9400</v>
      </c>
    </row>
    <row r="49" spans="1:2" x14ac:dyDescent="0.3">
      <c r="A49">
        <v>48</v>
      </c>
      <c r="B49">
        <v>9600</v>
      </c>
    </row>
    <row r="50" spans="1:2" x14ac:dyDescent="0.3">
      <c r="A50">
        <v>49</v>
      </c>
      <c r="B50">
        <v>9800</v>
      </c>
    </row>
    <row r="51" spans="1:2" x14ac:dyDescent="0.3">
      <c r="A51">
        <v>50</v>
      </c>
      <c r="B51">
        <v>10000</v>
      </c>
    </row>
    <row r="52" spans="1:2" x14ac:dyDescent="0.3">
      <c r="A52">
        <v>51</v>
      </c>
      <c r="B52">
        <v>10200</v>
      </c>
    </row>
    <row r="53" spans="1:2" x14ac:dyDescent="0.3">
      <c r="A53">
        <v>52</v>
      </c>
      <c r="B53">
        <v>10400</v>
      </c>
    </row>
    <row r="54" spans="1:2" x14ac:dyDescent="0.3">
      <c r="A54">
        <v>53</v>
      </c>
      <c r="B54">
        <v>10600</v>
      </c>
    </row>
    <row r="55" spans="1:2" x14ac:dyDescent="0.3">
      <c r="A55">
        <v>54</v>
      </c>
      <c r="B55">
        <v>10800</v>
      </c>
    </row>
    <row r="56" spans="1:2" x14ac:dyDescent="0.3">
      <c r="A56">
        <v>55</v>
      </c>
      <c r="B56">
        <v>11000</v>
      </c>
    </row>
    <row r="57" spans="1:2" x14ac:dyDescent="0.3">
      <c r="A57">
        <v>56</v>
      </c>
      <c r="B57">
        <v>11200</v>
      </c>
    </row>
    <row r="58" spans="1:2" x14ac:dyDescent="0.3">
      <c r="A58">
        <v>57</v>
      </c>
      <c r="B58">
        <v>11400</v>
      </c>
    </row>
    <row r="59" spans="1:2" x14ac:dyDescent="0.3">
      <c r="A59">
        <v>58</v>
      </c>
      <c r="B59">
        <v>11600</v>
      </c>
    </row>
    <row r="60" spans="1:2" x14ac:dyDescent="0.3">
      <c r="A60">
        <v>59</v>
      </c>
      <c r="B60">
        <v>11800</v>
      </c>
    </row>
    <row r="61" spans="1:2" x14ac:dyDescent="0.3">
      <c r="A61">
        <v>60</v>
      </c>
      <c r="B61">
        <v>12000</v>
      </c>
    </row>
    <row r="62" spans="1:2" x14ac:dyDescent="0.3">
      <c r="A62">
        <v>61</v>
      </c>
      <c r="B62">
        <v>12200</v>
      </c>
    </row>
    <row r="63" spans="1:2" x14ac:dyDescent="0.3">
      <c r="A63">
        <v>62</v>
      </c>
      <c r="B63">
        <v>12400</v>
      </c>
    </row>
    <row r="64" spans="1:2" x14ac:dyDescent="0.3">
      <c r="A64">
        <v>63</v>
      </c>
      <c r="B64">
        <v>12600</v>
      </c>
    </row>
    <row r="65" spans="1:2" x14ac:dyDescent="0.3">
      <c r="A65">
        <v>64</v>
      </c>
      <c r="B65">
        <v>12800</v>
      </c>
    </row>
    <row r="66" spans="1:2" x14ac:dyDescent="0.3">
      <c r="A66">
        <v>65</v>
      </c>
      <c r="B66">
        <v>13000</v>
      </c>
    </row>
    <row r="67" spans="1:2" x14ac:dyDescent="0.3">
      <c r="A67">
        <v>66</v>
      </c>
      <c r="B67">
        <v>13200</v>
      </c>
    </row>
    <row r="68" spans="1:2" x14ac:dyDescent="0.3">
      <c r="A68">
        <v>67</v>
      </c>
      <c r="B68">
        <v>13400</v>
      </c>
    </row>
    <row r="69" spans="1:2" x14ac:dyDescent="0.3">
      <c r="A69">
        <v>68</v>
      </c>
      <c r="B69">
        <v>13600</v>
      </c>
    </row>
    <row r="70" spans="1:2" x14ac:dyDescent="0.3">
      <c r="A70">
        <v>69</v>
      </c>
      <c r="B70">
        <v>13800</v>
      </c>
    </row>
    <row r="71" spans="1:2" x14ac:dyDescent="0.3">
      <c r="A71">
        <v>70</v>
      </c>
      <c r="B71">
        <v>14000</v>
      </c>
    </row>
    <row r="72" spans="1:2" x14ac:dyDescent="0.3">
      <c r="A72">
        <v>71</v>
      </c>
      <c r="B72">
        <v>14200</v>
      </c>
    </row>
    <row r="73" spans="1:2" x14ac:dyDescent="0.3">
      <c r="A73">
        <v>72</v>
      </c>
      <c r="B73">
        <v>14400</v>
      </c>
    </row>
    <row r="74" spans="1:2" x14ac:dyDescent="0.3">
      <c r="A74">
        <v>73</v>
      </c>
      <c r="B74">
        <v>14600</v>
      </c>
    </row>
    <row r="75" spans="1:2" x14ac:dyDescent="0.3">
      <c r="A75">
        <v>74</v>
      </c>
      <c r="B75">
        <v>14800</v>
      </c>
    </row>
    <row r="76" spans="1:2" x14ac:dyDescent="0.3">
      <c r="A76">
        <v>75</v>
      </c>
      <c r="B76">
        <v>15000</v>
      </c>
    </row>
    <row r="77" spans="1:2" x14ac:dyDescent="0.3">
      <c r="A77">
        <v>76</v>
      </c>
      <c r="B77">
        <v>15200</v>
      </c>
    </row>
    <row r="78" spans="1:2" x14ac:dyDescent="0.3">
      <c r="A78">
        <v>77</v>
      </c>
      <c r="B78">
        <v>15400</v>
      </c>
    </row>
    <row r="79" spans="1:2" x14ac:dyDescent="0.3">
      <c r="A79">
        <v>78</v>
      </c>
      <c r="B79">
        <v>15600</v>
      </c>
    </row>
    <row r="80" spans="1:2" x14ac:dyDescent="0.3">
      <c r="A80">
        <v>79</v>
      </c>
      <c r="B80">
        <v>15800</v>
      </c>
    </row>
    <row r="81" spans="1:2" x14ac:dyDescent="0.3">
      <c r="A81">
        <v>80</v>
      </c>
      <c r="B81">
        <v>16000</v>
      </c>
    </row>
    <row r="82" spans="1:2" x14ac:dyDescent="0.3">
      <c r="A82">
        <v>81</v>
      </c>
      <c r="B82">
        <v>16200</v>
      </c>
    </row>
    <row r="83" spans="1:2" x14ac:dyDescent="0.3">
      <c r="A83">
        <v>82</v>
      </c>
      <c r="B83">
        <v>16400</v>
      </c>
    </row>
    <row r="84" spans="1:2" x14ac:dyDescent="0.3">
      <c r="A84">
        <v>83</v>
      </c>
      <c r="B84">
        <v>16600</v>
      </c>
    </row>
    <row r="85" spans="1:2" x14ac:dyDescent="0.3">
      <c r="A85">
        <v>84</v>
      </c>
      <c r="B85">
        <v>16800</v>
      </c>
    </row>
    <row r="86" spans="1:2" x14ac:dyDescent="0.3">
      <c r="A86">
        <v>85</v>
      </c>
      <c r="B86">
        <v>17000</v>
      </c>
    </row>
    <row r="87" spans="1:2" x14ac:dyDescent="0.3">
      <c r="A87">
        <v>86</v>
      </c>
      <c r="B87">
        <v>17200</v>
      </c>
    </row>
    <row r="88" spans="1:2" x14ac:dyDescent="0.3">
      <c r="A88">
        <v>87</v>
      </c>
      <c r="B88">
        <v>17400</v>
      </c>
    </row>
    <row r="89" spans="1:2" x14ac:dyDescent="0.3">
      <c r="A89">
        <v>88</v>
      </c>
      <c r="B89">
        <v>17600</v>
      </c>
    </row>
    <row r="90" spans="1:2" x14ac:dyDescent="0.3">
      <c r="A90">
        <v>89</v>
      </c>
      <c r="B90">
        <v>17800</v>
      </c>
    </row>
    <row r="91" spans="1:2" x14ac:dyDescent="0.3">
      <c r="A91">
        <v>90</v>
      </c>
      <c r="B91">
        <v>18000</v>
      </c>
    </row>
    <row r="92" spans="1:2" x14ac:dyDescent="0.3">
      <c r="A92">
        <v>91</v>
      </c>
      <c r="B92">
        <v>18200</v>
      </c>
    </row>
    <row r="93" spans="1:2" x14ac:dyDescent="0.3">
      <c r="A93">
        <v>92</v>
      </c>
      <c r="B93">
        <v>18400</v>
      </c>
    </row>
    <row r="94" spans="1:2" x14ac:dyDescent="0.3">
      <c r="A94">
        <v>93</v>
      </c>
      <c r="B94">
        <v>18600</v>
      </c>
    </row>
    <row r="95" spans="1:2" x14ac:dyDescent="0.3">
      <c r="A95">
        <v>94</v>
      </c>
      <c r="B95">
        <v>18800</v>
      </c>
    </row>
    <row r="96" spans="1:2" x14ac:dyDescent="0.3">
      <c r="A96">
        <v>95</v>
      </c>
      <c r="B96">
        <v>19000</v>
      </c>
    </row>
    <row r="97" spans="1:2" x14ac:dyDescent="0.3">
      <c r="A97">
        <v>96</v>
      </c>
      <c r="B97">
        <v>19200</v>
      </c>
    </row>
    <row r="98" spans="1:2" x14ac:dyDescent="0.3">
      <c r="A98">
        <v>97</v>
      </c>
      <c r="B98">
        <v>19400</v>
      </c>
    </row>
    <row r="99" spans="1:2" x14ac:dyDescent="0.3">
      <c r="A99">
        <v>98</v>
      </c>
      <c r="B99">
        <v>19600</v>
      </c>
    </row>
    <row r="100" spans="1:2" x14ac:dyDescent="0.3">
      <c r="A100">
        <v>99</v>
      </c>
      <c r="B100">
        <v>19800</v>
      </c>
    </row>
    <row r="101" spans="1:2" x14ac:dyDescent="0.3">
      <c r="A101">
        <v>100</v>
      </c>
      <c r="B10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 Pass Testing</vt:lpstr>
      <vt:lpstr>High Pass Testing 2</vt:lpstr>
      <vt:lpstr>High Pass Testing 3 (Good)</vt:lpstr>
      <vt:lpstr>Low Pass Testing</vt:lpstr>
      <vt:lpstr>White Noise Testing</vt:lpstr>
      <vt:lpstr>Phasor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Loewen</dc:creator>
  <cp:lastModifiedBy>Quinn Loewen</cp:lastModifiedBy>
  <dcterms:created xsi:type="dcterms:W3CDTF">2025-03-14T16:28:49Z</dcterms:created>
  <dcterms:modified xsi:type="dcterms:W3CDTF">2025-03-15T03:47:52Z</dcterms:modified>
</cp:coreProperties>
</file>