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/Developer/Gatech-ISYE6420/Fall2020 HW/"/>
    </mc:Choice>
  </mc:AlternateContent>
  <xr:revisionPtr revIDLastSave="0" documentId="8_{89C9E25D-3B85-0844-AA5F-5D2ACBF56E9E}" xr6:coauthVersionLast="45" xr6:coauthVersionMax="45" xr10:uidLastSave="{00000000-0000-0000-0000-000000000000}"/>
  <bookViews>
    <workbookView xWindow="380" yWindow="460" windowWidth="28040" windowHeight="16660" activeTab="3" xr2:uid="{CABDB529-B87D-D64F-8824-54AD5F8CFC53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4" l="1"/>
  <c r="F7" i="4"/>
  <c r="F11" i="4"/>
  <c r="F15" i="4"/>
  <c r="F19" i="4"/>
  <c r="F23" i="4"/>
  <c r="F27" i="4"/>
  <c r="E3" i="4"/>
  <c r="E4" i="4"/>
  <c r="F4" i="4" s="1"/>
  <c r="E5" i="4"/>
  <c r="F5" i="4" s="1"/>
  <c r="E6" i="4"/>
  <c r="F6" i="4" s="1"/>
  <c r="E7" i="4"/>
  <c r="E8" i="4"/>
  <c r="F8" i="4" s="1"/>
  <c r="E9" i="4"/>
  <c r="F9" i="4" s="1"/>
  <c r="E10" i="4"/>
  <c r="F10" i="4" s="1"/>
  <c r="E11" i="4"/>
  <c r="E12" i="4"/>
  <c r="F12" i="4" s="1"/>
  <c r="E13" i="4"/>
  <c r="F13" i="4" s="1"/>
  <c r="E14" i="4"/>
  <c r="F14" i="4" s="1"/>
  <c r="E15" i="4"/>
  <c r="E16" i="4"/>
  <c r="F16" i="4" s="1"/>
  <c r="E17" i="4"/>
  <c r="F17" i="4" s="1"/>
  <c r="E18" i="4"/>
  <c r="F18" i="4" s="1"/>
  <c r="E19" i="4"/>
  <c r="E20" i="4"/>
  <c r="F20" i="4" s="1"/>
  <c r="E21" i="4"/>
  <c r="F21" i="4" s="1"/>
  <c r="E22" i="4"/>
  <c r="F22" i="4" s="1"/>
  <c r="E23" i="4"/>
  <c r="E24" i="4"/>
  <c r="F24" i="4" s="1"/>
  <c r="E25" i="4"/>
  <c r="F25" i="4" s="1"/>
  <c r="E26" i="4"/>
  <c r="F26" i="4" s="1"/>
  <c r="E27" i="4"/>
  <c r="E2" i="4"/>
  <c r="F2" i="4" s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" i="4"/>
</calcChain>
</file>

<file path=xl/sharedStrings.xml><?xml version="1.0" encoding="utf-8"?>
<sst xmlns="http://schemas.openxmlformats.org/spreadsheetml/2006/main" count="49" uniqueCount="45">
  <si>
    <t>50g/bu</t>
  </si>
  <si>
    <t>100g/bu</t>
  </si>
  <si>
    <t>200g/bu</t>
  </si>
  <si>
    <t>400g/bu</t>
  </si>
  <si>
    <t>Source</t>
  </si>
  <si>
    <t>SS</t>
  </si>
  <si>
    <t>df</t>
  </si>
  <si>
    <t>MS</t>
  </si>
  <si>
    <t>F</t>
  </si>
  <si>
    <t>Prob&gt;F</t>
  </si>
  <si>
    <t>Groups</t>
  </si>
  <si>
    <t>Error</t>
  </si>
  <si>
    <t>Total</t>
  </si>
  <si>
    <t> </t>
  </si>
  <si>
    <t>mean</t>
  </si>
  <si>
    <t>sd</t>
  </si>
  <si>
    <t>sample</t>
  </si>
  <si>
    <t>icpo[1]</t>
  </si>
  <si>
    <t>icpo[2]</t>
  </si>
  <si>
    <t>icpo[3]</t>
  </si>
  <si>
    <t>icpo[4]</t>
  </si>
  <si>
    <t>icpo[5]</t>
  </si>
  <si>
    <t>icpo[6]</t>
  </si>
  <si>
    <t>icpo[7]</t>
  </si>
  <si>
    <t>icpo[8]</t>
  </si>
  <si>
    <t>icpo[9]</t>
  </si>
  <si>
    <t>icpo[10]</t>
  </si>
  <si>
    <t>icpo[11]</t>
  </si>
  <si>
    <t>icpo[12]</t>
  </si>
  <si>
    <t>icpo[13]</t>
  </si>
  <si>
    <t>icpo[14]</t>
  </si>
  <si>
    <t>icpo[15]</t>
  </si>
  <si>
    <t>icpo[16]</t>
  </si>
  <si>
    <t>icpo[17]</t>
  </si>
  <si>
    <t>icpo[18]</t>
  </si>
  <si>
    <t>icpo[19]</t>
  </si>
  <si>
    <t>icpo[20]</t>
  </si>
  <si>
    <t>icpo[21]</t>
  </si>
  <si>
    <t>icpo[22]</t>
  </si>
  <si>
    <t>icpo[23]</t>
  </si>
  <si>
    <t>icpo[24]</t>
  </si>
  <si>
    <t>icpo[25]</t>
  </si>
  <si>
    <t>icpo[26]</t>
  </si>
  <si>
    <t>CPO</t>
  </si>
  <si>
    <t>CPO &lt; 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</si>
</sst>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2" fontId="0" fillId="0" borderId="0" xfId="0" applyNumberFormat="1"/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406400</xdr:colOff>
      <xdr:row>0</xdr:row>
      <xdr:rowOff>0</xdr:rowOff>
    </xdr:to>
    <xdr:pic>
      <xdr:nvPicPr>
        <xdr:cNvPr id="2" name="Picture 1" descr="page3image59636736">
          <a:extLst>
            <a:ext uri="{FF2B5EF4-FFF2-40B4-BE49-F238E27FC236}">
              <a16:creationId xmlns:a16="http://schemas.microsoft.com/office/drawing/2014/main" id="{6D016C76-2580-3A4B-B10D-282D5543E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2882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3E9A-3CF2-7244-B993-88180E8CBF1E}">
  <dimension ref="A1:AN24"/>
  <sheetViews>
    <sheetView topLeftCell="A4" zoomScale="150" zoomScaleNormal="150" workbookViewId="0">
      <selection activeCell="A21" sqref="A21:F24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1" x14ac:dyDescent="0.2">
      <c r="A2" s="1">
        <v>13.2</v>
      </c>
      <c r="B2" s="1">
        <v>16</v>
      </c>
      <c r="C2" s="1">
        <v>7.8</v>
      </c>
      <c r="D2" s="1">
        <v>21</v>
      </c>
    </row>
    <row r="3" spans="1:11" x14ac:dyDescent="0.2">
      <c r="A3" s="1">
        <v>12.4</v>
      </c>
      <c r="B3" s="1">
        <v>12.6</v>
      </c>
      <c r="C3" s="1">
        <v>14.4</v>
      </c>
      <c r="D3" s="1">
        <v>14.8</v>
      </c>
    </row>
    <row r="4" spans="1:11" x14ac:dyDescent="0.2">
      <c r="A4" s="1">
        <v>12.8</v>
      </c>
      <c r="B4" s="1">
        <v>14.8</v>
      </c>
      <c r="C4" s="1">
        <v>20</v>
      </c>
      <c r="D4" s="1">
        <v>19.100000000000001</v>
      </c>
    </row>
    <row r="5" spans="1:11" x14ac:dyDescent="0.2">
      <c r="A5" s="1">
        <v>17.2</v>
      </c>
      <c r="B5" s="1">
        <v>13</v>
      </c>
      <c r="C5" s="1">
        <v>15.8</v>
      </c>
      <c r="D5" s="1">
        <v>15.8</v>
      </c>
    </row>
    <row r="6" spans="1:11" x14ac:dyDescent="0.2">
      <c r="A6" s="1">
        <v>13</v>
      </c>
      <c r="B6" s="1">
        <v>14</v>
      </c>
      <c r="C6" s="1">
        <v>17</v>
      </c>
      <c r="D6" s="1">
        <v>18</v>
      </c>
    </row>
    <row r="7" spans="1:11" x14ac:dyDescent="0.2">
      <c r="A7" s="1">
        <v>14</v>
      </c>
      <c r="B7" s="1">
        <v>23.6</v>
      </c>
      <c r="C7" s="1">
        <v>27</v>
      </c>
      <c r="D7" s="1">
        <v>26</v>
      </c>
    </row>
    <row r="8" spans="1:11" x14ac:dyDescent="0.2">
      <c r="A8" s="1">
        <v>14.2</v>
      </c>
      <c r="B8" s="1">
        <v>14</v>
      </c>
      <c r="C8" s="1">
        <v>19.600000000000001</v>
      </c>
      <c r="D8" s="1">
        <v>21.1</v>
      </c>
    </row>
    <row r="9" spans="1:11" x14ac:dyDescent="0.2">
      <c r="A9" s="1">
        <v>21.6</v>
      </c>
      <c r="B9" s="1">
        <v>17</v>
      </c>
      <c r="C9" s="1">
        <v>18</v>
      </c>
      <c r="D9" s="1">
        <v>22</v>
      </c>
    </row>
    <row r="10" spans="1:11" x14ac:dyDescent="0.2">
      <c r="A10" s="1">
        <v>15</v>
      </c>
      <c r="B10" s="1">
        <v>22.2</v>
      </c>
      <c r="C10" s="1">
        <v>20.2</v>
      </c>
      <c r="D10" s="1">
        <v>25</v>
      </c>
    </row>
    <row r="11" spans="1:11" x14ac:dyDescent="0.2">
      <c r="A11" s="1">
        <v>20</v>
      </c>
      <c r="B11" s="1">
        <v>24.4</v>
      </c>
      <c r="C11" s="1">
        <v>23.2</v>
      </c>
      <c r="D11" s="1">
        <v>18.2</v>
      </c>
    </row>
    <row r="13" spans="1:11" x14ac:dyDescent="0.2">
      <c r="A13" s="1" t="s">
        <v>0</v>
      </c>
      <c r="B13" s="1">
        <v>13.2</v>
      </c>
      <c r="C13" s="1">
        <v>12.4</v>
      </c>
      <c r="D13" s="1">
        <v>12.8</v>
      </c>
      <c r="E13" s="1">
        <v>17.2</v>
      </c>
      <c r="F13" s="1">
        <v>13</v>
      </c>
      <c r="G13" s="1">
        <v>14</v>
      </c>
      <c r="H13" s="1">
        <v>14.2</v>
      </c>
      <c r="I13" s="1">
        <v>21.6</v>
      </c>
      <c r="J13" s="1">
        <v>15</v>
      </c>
      <c r="K13" s="1">
        <v>20</v>
      </c>
    </row>
    <row r="14" spans="1:11" x14ac:dyDescent="0.2">
      <c r="A14" s="1" t="s">
        <v>1</v>
      </c>
      <c r="B14" s="1">
        <v>16</v>
      </c>
      <c r="C14" s="1">
        <v>12.6</v>
      </c>
      <c r="D14" s="1">
        <v>14.8</v>
      </c>
      <c r="E14" s="1">
        <v>13</v>
      </c>
      <c r="F14" s="1">
        <v>14</v>
      </c>
      <c r="G14" s="1">
        <v>23.6</v>
      </c>
      <c r="H14" s="1">
        <v>14</v>
      </c>
      <c r="I14" s="1">
        <v>17</v>
      </c>
      <c r="J14" s="1">
        <v>22.2</v>
      </c>
      <c r="K14" s="1">
        <v>24.4</v>
      </c>
    </row>
    <row r="15" spans="1:11" x14ac:dyDescent="0.2">
      <c r="A15" s="1" t="s">
        <v>2</v>
      </c>
      <c r="B15" s="1">
        <v>7.8</v>
      </c>
      <c r="C15" s="1">
        <v>14.4</v>
      </c>
      <c r="D15" s="1">
        <v>20</v>
      </c>
      <c r="E15" s="1">
        <v>15.8</v>
      </c>
      <c r="F15" s="1">
        <v>17</v>
      </c>
      <c r="G15" s="1">
        <v>27</v>
      </c>
      <c r="H15" s="1">
        <v>19.600000000000001</v>
      </c>
      <c r="I15" s="1">
        <v>18</v>
      </c>
      <c r="J15" s="1">
        <v>20.2</v>
      </c>
      <c r="K15" s="1">
        <v>23.2</v>
      </c>
    </row>
    <row r="16" spans="1:11" x14ac:dyDescent="0.2">
      <c r="A16" s="1" t="s">
        <v>3</v>
      </c>
      <c r="B16" s="1">
        <v>21</v>
      </c>
      <c r="C16" s="1">
        <v>14.8</v>
      </c>
      <c r="D16" s="1">
        <v>19.100000000000001</v>
      </c>
      <c r="E16" s="1">
        <v>15.8</v>
      </c>
      <c r="F16" s="1">
        <v>18</v>
      </c>
      <c r="G16" s="1">
        <v>26</v>
      </c>
      <c r="H16" s="1">
        <v>21.1</v>
      </c>
      <c r="I16" s="1">
        <v>22</v>
      </c>
      <c r="J16" s="1">
        <v>25</v>
      </c>
      <c r="K16" s="1">
        <v>18.2</v>
      </c>
    </row>
    <row r="18" spans="1:40" x14ac:dyDescent="0.2">
      <c r="A18" s="1">
        <v>13.2</v>
      </c>
      <c r="B18" s="1">
        <v>12.4</v>
      </c>
      <c r="C18" s="1">
        <v>12.8</v>
      </c>
      <c r="D18" s="1">
        <v>17.2</v>
      </c>
      <c r="E18" s="1">
        <v>13</v>
      </c>
      <c r="F18" s="1">
        <v>14</v>
      </c>
      <c r="G18" s="1">
        <v>14.2</v>
      </c>
      <c r="H18" s="1">
        <v>21.6</v>
      </c>
      <c r="I18" s="1">
        <v>15</v>
      </c>
      <c r="J18" s="1">
        <v>20</v>
      </c>
      <c r="K18" s="1">
        <v>16</v>
      </c>
      <c r="L18" s="1">
        <v>12.6</v>
      </c>
      <c r="M18" s="1">
        <v>14.8</v>
      </c>
      <c r="N18" s="1">
        <v>13</v>
      </c>
      <c r="O18" s="1">
        <v>14</v>
      </c>
      <c r="P18" s="1">
        <v>23.6</v>
      </c>
      <c r="Q18" s="1">
        <v>14</v>
      </c>
      <c r="R18" s="1">
        <v>17</v>
      </c>
      <c r="S18" s="1">
        <v>22.2</v>
      </c>
      <c r="T18" s="1">
        <v>24.4</v>
      </c>
      <c r="U18" s="1">
        <v>7.8</v>
      </c>
      <c r="V18" s="1">
        <v>14.4</v>
      </c>
      <c r="W18" s="1">
        <v>20</v>
      </c>
      <c r="X18" s="1">
        <v>15.8</v>
      </c>
      <c r="Y18" s="1">
        <v>17</v>
      </c>
      <c r="Z18" s="1">
        <v>27</v>
      </c>
      <c r="AA18" s="1">
        <v>19.600000000000001</v>
      </c>
      <c r="AB18" s="1">
        <v>18</v>
      </c>
      <c r="AC18" s="1">
        <v>20.2</v>
      </c>
      <c r="AD18" s="1">
        <v>23.2</v>
      </c>
      <c r="AE18" s="1">
        <v>21</v>
      </c>
      <c r="AF18" s="1">
        <v>14.8</v>
      </c>
      <c r="AG18" s="1">
        <v>19.100000000000001</v>
      </c>
      <c r="AH18" s="1">
        <v>15.8</v>
      </c>
      <c r="AI18" s="1">
        <v>18</v>
      </c>
      <c r="AJ18" s="1">
        <v>26</v>
      </c>
      <c r="AK18" s="1">
        <v>21.1</v>
      </c>
      <c r="AL18" s="1">
        <v>22</v>
      </c>
      <c r="AM18" s="1">
        <v>25</v>
      </c>
      <c r="AN18" s="1">
        <v>18.2</v>
      </c>
    </row>
    <row r="19" spans="1:40" x14ac:dyDescent="0.2">
      <c r="A19">
        <v>50</v>
      </c>
      <c r="B19">
        <v>50</v>
      </c>
      <c r="C19">
        <v>50</v>
      </c>
      <c r="D19">
        <v>50</v>
      </c>
      <c r="E19">
        <v>50</v>
      </c>
      <c r="F19">
        <v>50</v>
      </c>
      <c r="G19">
        <v>50</v>
      </c>
      <c r="H19">
        <v>50</v>
      </c>
      <c r="I19">
        <v>50</v>
      </c>
      <c r="J19">
        <v>50</v>
      </c>
      <c r="K19" s="2">
        <v>100</v>
      </c>
      <c r="L19" s="2">
        <v>100</v>
      </c>
      <c r="M19" s="2">
        <v>100</v>
      </c>
      <c r="N19" s="2">
        <v>100</v>
      </c>
      <c r="O19" s="2">
        <v>100</v>
      </c>
      <c r="P19" s="2">
        <v>100</v>
      </c>
      <c r="Q19" s="2">
        <v>100</v>
      </c>
      <c r="R19" s="2">
        <v>100</v>
      </c>
      <c r="S19" s="2">
        <v>100</v>
      </c>
      <c r="T19" s="2">
        <v>100</v>
      </c>
      <c r="U19" s="2">
        <v>200</v>
      </c>
      <c r="V19" s="2">
        <v>200</v>
      </c>
      <c r="W19" s="2">
        <v>200</v>
      </c>
      <c r="X19" s="2">
        <v>200</v>
      </c>
      <c r="Y19" s="2">
        <v>200</v>
      </c>
      <c r="Z19" s="2">
        <v>200</v>
      </c>
      <c r="AA19" s="2">
        <v>200</v>
      </c>
      <c r="AB19" s="2">
        <v>200</v>
      </c>
      <c r="AC19" s="2">
        <v>200</v>
      </c>
      <c r="AD19" s="2">
        <v>200</v>
      </c>
      <c r="AE19">
        <v>400</v>
      </c>
      <c r="AF19">
        <v>400</v>
      </c>
      <c r="AG19">
        <v>400</v>
      </c>
      <c r="AH19">
        <v>400</v>
      </c>
      <c r="AI19">
        <v>400</v>
      </c>
      <c r="AJ19">
        <v>400</v>
      </c>
      <c r="AK19">
        <v>400</v>
      </c>
      <c r="AL19">
        <v>400</v>
      </c>
      <c r="AM19">
        <v>400</v>
      </c>
      <c r="AN19">
        <v>400</v>
      </c>
    </row>
    <row r="21" spans="1:40" x14ac:dyDescent="0.2">
      <c r="A21" s="3" t="s">
        <v>4</v>
      </c>
      <c r="B21" s="3" t="s">
        <v>5</v>
      </c>
      <c r="C21" s="3" t="s">
        <v>6</v>
      </c>
      <c r="D21" s="3" t="s">
        <v>7</v>
      </c>
      <c r="E21" s="3" t="s">
        <v>8</v>
      </c>
      <c r="F21" s="3" t="s">
        <v>9</v>
      </c>
    </row>
    <row r="22" spans="1:40" x14ac:dyDescent="0.2">
      <c r="A22" s="3" t="s">
        <v>10</v>
      </c>
      <c r="B22" s="4">
        <v>119.78700000000001</v>
      </c>
      <c r="C22" s="4">
        <v>3</v>
      </c>
      <c r="D22" s="4">
        <v>39.929000000000002</v>
      </c>
      <c r="E22" s="4">
        <v>2.25</v>
      </c>
      <c r="F22" s="4">
        <v>9.8900000000000002E-2</v>
      </c>
    </row>
    <row r="23" spans="1:40" x14ac:dyDescent="0.2">
      <c r="A23" s="3" t="s">
        <v>11</v>
      </c>
      <c r="B23" s="4">
        <v>638.24800000000005</v>
      </c>
      <c r="C23" s="4">
        <v>36</v>
      </c>
      <c r="D23" s="4">
        <v>17.729099999999999</v>
      </c>
      <c r="E23" s="4"/>
      <c r="F23" s="4"/>
    </row>
    <row r="24" spans="1:40" x14ac:dyDescent="0.2">
      <c r="A24" s="3" t="s">
        <v>12</v>
      </c>
      <c r="B24" s="4">
        <v>758.03499999999997</v>
      </c>
      <c r="C24" s="4">
        <v>39</v>
      </c>
      <c r="D24" s="4"/>
      <c r="E24" s="4"/>
      <c r="F24" s="4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632D-50A2-D34E-AAD8-E93CD358BD7E}">
  <dimension ref="A1:AB26"/>
  <sheetViews>
    <sheetView workbookViewId="0">
      <selection activeCell="C1" sqref="C1:AB1"/>
    </sheetView>
  </sheetViews>
  <sheetFormatPr baseColWidth="10" defaultRowHeight="16" x14ac:dyDescent="0.2"/>
  <sheetData>
    <row r="1" spans="1:28" x14ac:dyDescent="0.2">
      <c r="A1">
        <v>57.701999999999998</v>
      </c>
      <c r="C1" s="5">
        <v>57.701999999999998</v>
      </c>
      <c r="D1" s="5">
        <v>59.295000000000002</v>
      </c>
      <c r="E1" s="5">
        <v>55.165999999999997</v>
      </c>
      <c r="F1" s="5">
        <v>55.767000000000003</v>
      </c>
      <c r="G1" s="5">
        <v>51.722000000000001</v>
      </c>
      <c r="H1" s="5">
        <v>60.445999999999998</v>
      </c>
      <c r="I1" s="5">
        <v>60.715000000000003</v>
      </c>
      <c r="J1" s="5">
        <v>37.447000000000003</v>
      </c>
      <c r="K1" s="5">
        <v>60.973999999999997</v>
      </c>
      <c r="L1" s="5">
        <v>55.27</v>
      </c>
      <c r="M1" s="5">
        <v>59.289000000000001</v>
      </c>
      <c r="N1" s="5">
        <v>54.027000000000001</v>
      </c>
      <c r="O1" s="5">
        <v>53.198999999999998</v>
      </c>
      <c r="P1" s="5">
        <v>41.896000000000001</v>
      </c>
      <c r="Q1" s="5">
        <v>53.253999999999998</v>
      </c>
      <c r="R1" s="5">
        <v>45.798000000000002</v>
      </c>
      <c r="S1" s="5">
        <v>58.698999999999998</v>
      </c>
      <c r="T1" s="5">
        <v>50.085999999999999</v>
      </c>
      <c r="U1" s="5">
        <v>48.89</v>
      </c>
      <c r="V1" s="5">
        <v>62.213000000000001</v>
      </c>
      <c r="W1" s="5">
        <v>45.625</v>
      </c>
      <c r="X1" s="5">
        <v>53.923000000000002</v>
      </c>
      <c r="Y1" s="5">
        <v>55.798999999999999</v>
      </c>
      <c r="Z1" s="5">
        <v>56.741</v>
      </c>
      <c r="AA1" s="5">
        <v>43.145000000000003</v>
      </c>
      <c r="AB1" s="5">
        <v>50.706000000000003</v>
      </c>
    </row>
    <row r="2" spans="1:28" x14ac:dyDescent="0.2">
      <c r="A2">
        <v>59.295000000000002</v>
      </c>
    </row>
    <row r="3" spans="1:28" x14ac:dyDescent="0.2">
      <c r="A3">
        <v>55.165999999999997</v>
      </c>
    </row>
    <row r="4" spans="1:28" x14ac:dyDescent="0.2">
      <c r="A4">
        <v>55.767000000000003</v>
      </c>
    </row>
    <row r="5" spans="1:28" x14ac:dyDescent="0.2">
      <c r="A5">
        <v>51.722000000000001</v>
      </c>
    </row>
    <row r="6" spans="1:28" x14ac:dyDescent="0.2">
      <c r="A6">
        <v>60.445999999999998</v>
      </c>
    </row>
    <row r="7" spans="1:28" x14ac:dyDescent="0.2">
      <c r="A7">
        <v>60.715000000000003</v>
      </c>
    </row>
    <row r="8" spans="1:28" x14ac:dyDescent="0.2">
      <c r="A8">
        <v>37.447000000000003</v>
      </c>
    </row>
    <row r="9" spans="1:28" x14ac:dyDescent="0.2">
      <c r="A9">
        <v>60.973999999999997</v>
      </c>
    </row>
    <row r="10" spans="1:28" x14ac:dyDescent="0.2">
      <c r="A10">
        <v>55.27</v>
      </c>
    </row>
    <row r="11" spans="1:28" x14ac:dyDescent="0.2">
      <c r="A11">
        <v>59.289000000000001</v>
      </c>
    </row>
    <row r="12" spans="1:28" x14ac:dyDescent="0.2">
      <c r="A12">
        <v>54.027000000000001</v>
      </c>
    </row>
    <row r="13" spans="1:28" x14ac:dyDescent="0.2">
      <c r="A13">
        <v>53.198999999999998</v>
      </c>
    </row>
    <row r="14" spans="1:28" x14ac:dyDescent="0.2">
      <c r="A14">
        <v>41.896000000000001</v>
      </c>
    </row>
    <row r="15" spans="1:28" x14ac:dyDescent="0.2">
      <c r="A15">
        <v>53.253999999999998</v>
      </c>
    </row>
    <row r="16" spans="1:28" x14ac:dyDescent="0.2">
      <c r="A16">
        <v>45.798000000000002</v>
      </c>
    </row>
    <row r="17" spans="1:1" x14ac:dyDescent="0.2">
      <c r="A17">
        <v>58.698999999999998</v>
      </c>
    </row>
    <row r="18" spans="1:1" x14ac:dyDescent="0.2">
      <c r="A18">
        <v>50.085999999999999</v>
      </c>
    </row>
    <row r="19" spans="1:1" x14ac:dyDescent="0.2">
      <c r="A19">
        <v>48.89</v>
      </c>
    </row>
    <row r="20" spans="1:1" x14ac:dyDescent="0.2">
      <c r="A20">
        <v>62.213000000000001</v>
      </c>
    </row>
    <row r="21" spans="1:1" x14ac:dyDescent="0.2">
      <c r="A21">
        <v>45.625</v>
      </c>
    </row>
    <row r="22" spans="1:1" x14ac:dyDescent="0.2">
      <c r="A22">
        <v>53.923000000000002</v>
      </c>
    </row>
    <row r="23" spans="1:1" x14ac:dyDescent="0.2">
      <c r="A23">
        <v>55.798999999999999</v>
      </c>
    </row>
    <row r="24" spans="1:1" x14ac:dyDescent="0.2">
      <c r="A24">
        <v>56.741</v>
      </c>
    </row>
    <row r="25" spans="1:1" x14ac:dyDescent="0.2">
      <c r="A25">
        <v>43.145000000000003</v>
      </c>
    </row>
    <row r="26" spans="1:1" x14ac:dyDescent="0.2">
      <c r="A26">
        <v>50.706000000000003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B2A81-3203-FE43-9DEA-9AC1D9BD865D}">
  <dimension ref="A1:AE26"/>
  <sheetViews>
    <sheetView workbookViewId="0">
      <selection activeCell="F3" sqref="F3:AE3"/>
    </sheetView>
  </sheetViews>
  <sheetFormatPr baseColWidth="10" defaultRowHeight="16" x14ac:dyDescent="0.2"/>
  <sheetData>
    <row r="1" spans="1:31" x14ac:dyDescent="0.2">
      <c r="A1" s="6">
        <v>12.98</v>
      </c>
      <c r="B1" s="6">
        <v>0.317</v>
      </c>
      <c r="C1" s="6">
        <v>9.9979999999999993</v>
      </c>
      <c r="D1" s="6"/>
      <c r="F1" s="6">
        <v>12.98</v>
      </c>
      <c r="G1">
        <v>14.295</v>
      </c>
      <c r="H1">
        <v>15.531000000000001</v>
      </c>
      <c r="I1">
        <v>15.132999999999999</v>
      </c>
      <c r="J1">
        <v>15.342000000000001</v>
      </c>
      <c r="K1">
        <v>17.149000000000001</v>
      </c>
      <c r="L1">
        <v>15.462</v>
      </c>
      <c r="M1">
        <v>12.801</v>
      </c>
      <c r="N1">
        <v>17.039000000000001</v>
      </c>
      <c r="O1">
        <v>13.172000000000001</v>
      </c>
      <c r="P1">
        <v>16.125</v>
      </c>
      <c r="Q1">
        <v>14.34</v>
      </c>
      <c r="R1">
        <v>12.923</v>
      </c>
      <c r="S1">
        <v>14.231</v>
      </c>
      <c r="T1">
        <v>15.222</v>
      </c>
      <c r="U1">
        <v>15.74</v>
      </c>
      <c r="V1">
        <v>14.958</v>
      </c>
      <c r="W1">
        <v>14.125</v>
      </c>
      <c r="X1">
        <v>16.390999999999998</v>
      </c>
      <c r="Y1">
        <v>16.452000000000002</v>
      </c>
      <c r="Z1">
        <v>13.535</v>
      </c>
      <c r="AA1">
        <v>14.199</v>
      </c>
      <c r="AB1">
        <v>15.837</v>
      </c>
      <c r="AC1">
        <v>16.565000000000001</v>
      </c>
      <c r="AD1">
        <v>13.321999999999999</v>
      </c>
      <c r="AE1">
        <v>15.949</v>
      </c>
    </row>
    <row r="2" spans="1:31" x14ac:dyDescent="0.2">
      <c r="A2">
        <v>14.295</v>
      </c>
      <c r="B2">
        <v>2.028</v>
      </c>
      <c r="C2">
        <v>6.7759999999999998</v>
      </c>
      <c r="F2" s="6">
        <v>0.317</v>
      </c>
      <c r="G2">
        <v>2.028</v>
      </c>
      <c r="H2">
        <v>5.3049999999999997</v>
      </c>
      <c r="I2">
        <v>4.7380000000000004</v>
      </c>
      <c r="J2">
        <v>7.0380000000000003</v>
      </c>
      <c r="K2">
        <v>5.9820000000000002</v>
      </c>
      <c r="L2">
        <v>2.7370000000000001</v>
      </c>
      <c r="M2">
        <v>10.663</v>
      </c>
      <c r="N2">
        <v>5.1319999999999997</v>
      </c>
      <c r="O2">
        <v>2.0390000000000001</v>
      </c>
      <c r="P2">
        <v>2.2709999999999999</v>
      </c>
      <c r="Q2">
        <v>4.077</v>
      </c>
      <c r="R2">
        <v>2.6429999999999998</v>
      </c>
      <c r="S2">
        <v>10.401</v>
      </c>
      <c r="T2">
        <v>1.22</v>
      </c>
      <c r="U2">
        <v>10.612</v>
      </c>
      <c r="V2">
        <v>4.8150000000000004</v>
      </c>
      <c r="W2">
        <v>3.153</v>
      </c>
      <c r="X2">
        <v>9.6980000000000004</v>
      </c>
      <c r="Y2">
        <v>3.9119999999999999</v>
      </c>
      <c r="Z2">
        <v>7.625</v>
      </c>
      <c r="AA2">
        <v>4.4740000000000002</v>
      </c>
      <c r="AB2">
        <v>5.7530000000000001</v>
      </c>
      <c r="AC2">
        <v>8.5459999999999994</v>
      </c>
      <c r="AD2">
        <v>8.5980000000000008</v>
      </c>
      <c r="AE2">
        <v>8.2899999999999991</v>
      </c>
    </row>
    <row r="3" spans="1:31" x14ac:dyDescent="0.2">
      <c r="A3">
        <v>15.531000000000001</v>
      </c>
      <c r="B3">
        <v>5.3049999999999997</v>
      </c>
      <c r="C3">
        <v>2.9470000000000001</v>
      </c>
      <c r="F3" s="6">
        <v>9.9979999999999993</v>
      </c>
      <c r="G3">
        <v>6.7759999999999998</v>
      </c>
      <c r="H3">
        <v>2.9470000000000001</v>
      </c>
      <c r="I3">
        <v>4.2009999999999996</v>
      </c>
      <c r="J3">
        <v>2.0529999999999999</v>
      </c>
      <c r="K3">
        <v>-5.5E-2</v>
      </c>
      <c r="L3">
        <v>4.657</v>
      </c>
      <c r="M3">
        <v>3.048</v>
      </c>
      <c r="N3">
        <v>0.25700000000000001</v>
      </c>
      <c r="O3">
        <v>8.7379999999999995</v>
      </c>
      <c r="P3">
        <v>2.101</v>
      </c>
      <c r="Q3">
        <v>5.5449999999999999</v>
      </c>
      <c r="R3">
        <v>9.3309999999999995</v>
      </c>
      <c r="S3">
        <v>1.0409999999999999</v>
      </c>
      <c r="T3">
        <v>6.149</v>
      </c>
      <c r="U3">
        <v>-1.6910000000000001</v>
      </c>
      <c r="V3">
        <v>4.1109999999999998</v>
      </c>
      <c r="W3">
        <v>8.4529999999999994</v>
      </c>
      <c r="X3">
        <v>-1.714</v>
      </c>
      <c r="Y3">
        <v>2.145</v>
      </c>
      <c r="Z3">
        <v>3.851</v>
      </c>
      <c r="AA3">
        <v>5.1120000000000001</v>
      </c>
      <c r="AB3">
        <v>2.0870000000000002</v>
      </c>
      <c r="AC3">
        <v>8.9740000000000002</v>
      </c>
      <c r="AD3">
        <v>4.0110000000000001</v>
      </c>
      <c r="AE3">
        <v>-0.248</v>
      </c>
    </row>
    <row r="4" spans="1:31" x14ac:dyDescent="0.2">
      <c r="A4">
        <v>15.132999999999999</v>
      </c>
      <c r="B4">
        <v>4.7380000000000004</v>
      </c>
      <c r="C4">
        <v>4.2009999999999996</v>
      </c>
    </row>
    <row r="5" spans="1:31" x14ac:dyDescent="0.2">
      <c r="A5">
        <v>15.342000000000001</v>
      </c>
      <c r="B5">
        <v>7.0380000000000003</v>
      </c>
      <c r="C5">
        <v>2.0529999999999999</v>
      </c>
    </row>
    <row r="6" spans="1:31" x14ac:dyDescent="0.2">
      <c r="A6">
        <v>17.149000000000001</v>
      </c>
      <c r="B6">
        <v>5.9820000000000002</v>
      </c>
      <c r="C6">
        <v>-5.5E-2</v>
      </c>
    </row>
    <row r="7" spans="1:31" x14ac:dyDescent="0.2">
      <c r="A7">
        <v>15.462</v>
      </c>
      <c r="B7">
        <v>2.7370000000000001</v>
      </c>
      <c r="C7">
        <v>4.657</v>
      </c>
    </row>
    <row r="8" spans="1:31" x14ac:dyDescent="0.2">
      <c r="A8">
        <v>12.801</v>
      </c>
      <c r="B8">
        <v>10.663</v>
      </c>
      <c r="C8">
        <v>3.048</v>
      </c>
    </row>
    <row r="9" spans="1:31" x14ac:dyDescent="0.2">
      <c r="A9">
        <v>17.039000000000001</v>
      </c>
      <c r="B9">
        <v>5.1319999999999997</v>
      </c>
      <c r="C9">
        <v>0.25700000000000001</v>
      </c>
    </row>
    <row r="10" spans="1:31" x14ac:dyDescent="0.2">
      <c r="A10">
        <v>13.172000000000001</v>
      </c>
      <c r="B10">
        <v>2.0390000000000001</v>
      </c>
      <c r="C10">
        <v>8.7379999999999995</v>
      </c>
    </row>
    <row r="11" spans="1:31" x14ac:dyDescent="0.2">
      <c r="A11">
        <v>16.125</v>
      </c>
      <c r="B11">
        <v>2.2709999999999999</v>
      </c>
      <c r="C11">
        <v>2.101</v>
      </c>
    </row>
    <row r="12" spans="1:31" x14ac:dyDescent="0.2">
      <c r="A12">
        <v>14.34</v>
      </c>
      <c r="B12">
        <v>4.077</v>
      </c>
      <c r="C12">
        <v>5.5449999999999999</v>
      </c>
    </row>
    <row r="13" spans="1:31" x14ac:dyDescent="0.2">
      <c r="A13">
        <v>12.923</v>
      </c>
      <c r="B13">
        <v>2.6429999999999998</v>
      </c>
      <c r="C13">
        <v>9.3309999999999995</v>
      </c>
    </row>
    <row r="14" spans="1:31" x14ac:dyDescent="0.2">
      <c r="A14">
        <v>14.231</v>
      </c>
      <c r="B14">
        <v>10.401</v>
      </c>
      <c r="C14">
        <v>1.0409999999999999</v>
      </c>
    </row>
    <row r="15" spans="1:31" x14ac:dyDescent="0.2">
      <c r="A15">
        <v>15.222</v>
      </c>
      <c r="B15">
        <v>1.22</v>
      </c>
      <c r="C15">
        <v>6.149</v>
      </c>
    </row>
    <row r="16" spans="1:31" x14ac:dyDescent="0.2">
      <c r="A16">
        <v>15.74</v>
      </c>
      <c r="B16">
        <v>10.612</v>
      </c>
      <c r="C16">
        <v>-1.6910000000000001</v>
      </c>
    </row>
    <row r="17" spans="1:3" x14ac:dyDescent="0.2">
      <c r="A17">
        <v>14.958</v>
      </c>
      <c r="B17">
        <v>4.8150000000000004</v>
      </c>
      <c r="C17">
        <v>4.1109999999999998</v>
      </c>
    </row>
    <row r="18" spans="1:3" x14ac:dyDescent="0.2">
      <c r="A18">
        <v>14.125</v>
      </c>
      <c r="B18">
        <v>3.153</v>
      </c>
      <c r="C18">
        <v>8.4529999999999994</v>
      </c>
    </row>
    <row r="19" spans="1:3" x14ac:dyDescent="0.2">
      <c r="A19">
        <v>16.390999999999998</v>
      </c>
      <c r="B19">
        <v>9.6980000000000004</v>
      </c>
      <c r="C19">
        <v>-1.714</v>
      </c>
    </row>
    <row r="20" spans="1:3" x14ac:dyDescent="0.2">
      <c r="A20">
        <v>16.452000000000002</v>
      </c>
      <c r="B20">
        <v>3.9119999999999999</v>
      </c>
      <c r="C20">
        <v>2.145</v>
      </c>
    </row>
    <row r="21" spans="1:3" x14ac:dyDescent="0.2">
      <c r="A21">
        <v>13.535</v>
      </c>
      <c r="B21">
        <v>7.625</v>
      </c>
      <c r="C21">
        <v>3.851</v>
      </c>
    </row>
    <row r="22" spans="1:3" x14ac:dyDescent="0.2">
      <c r="A22">
        <v>14.199</v>
      </c>
      <c r="B22">
        <v>4.4740000000000002</v>
      </c>
      <c r="C22">
        <v>5.1120000000000001</v>
      </c>
    </row>
    <row r="23" spans="1:3" x14ac:dyDescent="0.2">
      <c r="A23">
        <v>15.837</v>
      </c>
      <c r="B23">
        <v>5.7530000000000001</v>
      </c>
      <c r="C23">
        <v>2.0870000000000002</v>
      </c>
    </row>
    <row r="24" spans="1:3" x14ac:dyDescent="0.2">
      <c r="A24">
        <v>16.565000000000001</v>
      </c>
      <c r="B24">
        <v>8.5459999999999994</v>
      </c>
      <c r="C24">
        <v>8.9740000000000002</v>
      </c>
    </row>
    <row r="25" spans="1:3" x14ac:dyDescent="0.2">
      <c r="A25">
        <v>13.321999999999999</v>
      </c>
      <c r="B25">
        <v>8.5980000000000008</v>
      </c>
      <c r="C25">
        <v>4.0110000000000001</v>
      </c>
    </row>
    <row r="26" spans="1:3" x14ac:dyDescent="0.2">
      <c r="A26">
        <v>15.949</v>
      </c>
      <c r="B26">
        <v>8.2899999999999991</v>
      </c>
      <c r="C26">
        <v>-0.248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4B2D1-8747-0E4D-AFD3-66585826A551}">
  <dimension ref="A1:AD32"/>
  <sheetViews>
    <sheetView tabSelected="1" workbookViewId="0">
      <selection activeCell="L23" sqref="L23"/>
    </sheetView>
  </sheetViews>
  <sheetFormatPr baseColWidth="10" defaultRowHeight="16" x14ac:dyDescent="0.2"/>
  <cols>
    <col min="2" max="4" width="11" bestFit="1" customWidth="1"/>
    <col min="5" max="5" width="12.1640625" bestFit="1" customWidth="1"/>
    <col min="6" max="6" width="11" bestFit="1" customWidth="1"/>
  </cols>
  <sheetData>
    <row r="1" spans="1:11" x14ac:dyDescent="0.2">
      <c r="A1" s="4" t="s">
        <v>13</v>
      </c>
      <c r="B1" s="3" t="s">
        <v>14</v>
      </c>
      <c r="C1" s="3" t="s">
        <v>15</v>
      </c>
      <c r="D1" s="3" t="s">
        <v>16</v>
      </c>
      <c r="E1" s="3" t="s">
        <v>43</v>
      </c>
      <c r="F1" s="3" t="s">
        <v>44</v>
      </c>
    </row>
    <row r="2" spans="1:11" x14ac:dyDescent="0.2">
      <c r="A2" s="4" t="s">
        <v>17</v>
      </c>
      <c r="B2" s="4">
        <v>9.2520000000000007</v>
      </c>
      <c r="C2" s="4">
        <v>4.8140000000000001</v>
      </c>
      <c r="D2" s="4">
        <v>100000</v>
      </c>
      <c r="E2" s="4">
        <f>1/B2</f>
        <v>0.10808473843493298</v>
      </c>
      <c r="F2" s="4">
        <f>IF(E2&lt;0.02,1,0)</f>
        <v>0</v>
      </c>
      <c r="J2">
        <f>1/B2</f>
        <v>0.10808473843493298</v>
      </c>
      <c r="K2">
        <v>0.10808473843493298</v>
      </c>
    </row>
    <row r="3" spans="1:11" x14ac:dyDescent="0.2">
      <c r="A3" s="4" t="s">
        <v>18</v>
      </c>
      <c r="B3" s="4">
        <v>10.43</v>
      </c>
      <c r="C3" s="4">
        <v>3.6179999999999999</v>
      </c>
      <c r="D3" s="4">
        <v>100000</v>
      </c>
      <c r="E3" s="4">
        <f t="shared" ref="E3:E27" si="0">1/B3</f>
        <v>9.5877277085330781E-2</v>
      </c>
      <c r="F3" s="4">
        <f t="shared" ref="F3:F27" si="1">IF(E3&lt;0.02,1,0)</f>
        <v>0</v>
      </c>
      <c r="J3">
        <f t="shared" ref="J3:K27" si="2">1/B3</f>
        <v>9.5877277085330781E-2</v>
      </c>
      <c r="K3">
        <v>9.5877277085330781E-2</v>
      </c>
    </row>
    <row r="4" spans="1:11" x14ac:dyDescent="0.2">
      <c r="A4" s="4" t="s">
        <v>19</v>
      </c>
      <c r="B4" s="4">
        <v>6.4649999999999999</v>
      </c>
      <c r="C4" s="4">
        <v>1.006</v>
      </c>
      <c r="D4" s="4">
        <v>100000</v>
      </c>
      <c r="E4" s="4">
        <f t="shared" si="0"/>
        <v>0.15467904098994587</v>
      </c>
      <c r="F4" s="4">
        <f t="shared" si="1"/>
        <v>0</v>
      </c>
      <c r="J4">
        <f t="shared" si="2"/>
        <v>0.15467904098994587</v>
      </c>
      <c r="K4">
        <v>0.15467904098994587</v>
      </c>
    </row>
    <row r="5" spans="1:11" x14ac:dyDescent="0.2">
      <c r="A5" s="4" t="s">
        <v>20</v>
      </c>
      <c r="B5" s="4">
        <v>6.6619999999999999</v>
      </c>
      <c r="C5" s="4">
        <v>1.0349999999999999</v>
      </c>
      <c r="D5" s="4">
        <v>100000</v>
      </c>
      <c r="E5" s="4">
        <f t="shared" si="0"/>
        <v>0.15010507355148603</v>
      </c>
      <c r="F5" s="4">
        <f t="shared" si="1"/>
        <v>0</v>
      </c>
      <c r="J5">
        <f t="shared" si="2"/>
        <v>0.15010507355148603</v>
      </c>
      <c r="K5">
        <v>0.15010507355148603</v>
      </c>
    </row>
    <row r="6" spans="1:11" x14ac:dyDescent="0.2">
      <c r="A6" s="4" t="s">
        <v>21</v>
      </c>
      <c r="B6" s="4">
        <v>6.4809999999999999</v>
      </c>
      <c r="C6" s="4">
        <v>1.016</v>
      </c>
      <c r="D6" s="4">
        <v>100000</v>
      </c>
      <c r="E6" s="4">
        <f t="shared" si="0"/>
        <v>0.15429717636167259</v>
      </c>
      <c r="F6" s="4">
        <f t="shared" si="1"/>
        <v>0</v>
      </c>
      <c r="J6">
        <f t="shared" si="2"/>
        <v>0.15429717636167259</v>
      </c>
      <c r="K6">
        <v>0.15429717636167259</v>
      </c>
    </row>
    <row r="7" spans="1:11" x14ac:dyDescent="0.2">
      <c r="A7" s="4" t="s">
        <v>22</v>
      </c>
      <c r="B7" s="4">
        <v>8.859</v>
      </c>
      <c r="C7" s="4">
        <v>3.3879999999999999</v>
      </c>
      <c r="D7" s="4">
        <v>100000</v>
      </c>
      <c r="E7" s="4">
        <f t="shared" si="0"/>
        <v>0.11287955751213455</v>
      </c>
      <c r="F7" s="4">
        <f t="shared" si="1"/>
        <v>0</v>
      </c>
      <c r="J7">
        <f t="shared" si="2"/>
        <v>0.11287955751213455</v>
      </c>
      <c r="K7">
        <v>0.11287955751213455</v>
      </c>
    </row>
    <row r="8" spans="1:11" x14ac:dyDescent="0.2">
      <c r="A8" s="4" t="s">
        <v>23</v>
      </c>
      <c r="B8" s="4">
        <v>7.819</v>
      </c>
      <c r="C8" s="4">
        <v>1.724</v>
      </c>
      <c r="D8" s="4">
        <v>100000</v>
      </c>
      <c r="E8" s="4">
        <f t="shared" si="0"/>
        <v>0.12789359253101421</v>
      </c>
      <c r="F8" s="4">
        <f t="shared" si="1"/>
        <v>0</v>
      </c>
      <c r="J8">
        <f t="shared" si="2"/>
        <v>0.12789359253101421</v>
      </c>
      <c r="K8">
        <v>0.12789359253101421</v>
      </c>
    </row>
    <row r="9" spans="1:11" x14ac:dyDescent="0.2">
      <c r="A9" s="4" t="s">
        <v>24</v>
      </c>
      <c r="B9" s="4">
        <v>7.9960000000000004</v>
      </c>
      <c r="C9" s="4">
        <v>4.3490000000000002</v>
      </c>
      <c r="D9" s="4">
        <v>100000</v>
      </c>
      <c r="E9" s="4">
        <f t="shared" si="0"/>
        <v>0.1250625312656328</v>
      </c>
      <c r="F9" s="4">
        <f t="shared" si="1"/>
        <v>0</v>
      </c>
      <c r="J9">
        <f t="shared" si="2"/>
        <v>0.1250625312656328</v>
      </c>
      <c r="K9">
        <v>0.1250625312656328</v>
      </c>
    </row>
    <row r="10" spans="1:11" x14ac:dyDescent="0.2">
      <c r="A10" s="4" t="s">
        <v>25</v>
      </c>
      <c r="B10" s="4">
        <v>7.8680000000000003</v>
      </c>
      <c r="C10" s="4">
        <v>2.4129999999999998</v>
      </c>
      <c r="D10" s="4">
        <v>100000</v>
      </c>
      <c r="E10" s="4">
        <f t="shared" si="0"/>
        <v>0.12709710218607015</v>
      </c>
      <c r="F10" s="4">
        <f t="shared" si="1"/>
        <v>0</v>
      </c>
      <c r="J10">
        <f t="shared" si="2"/>
        <v>0.12709710218607015</v>
      </c>
      <c r="K10">
        <v>0.12709710218607015</v>
      </c>
    </row>
    <row r="11" spans="1:11" x14ac:dyDescent="0.2">
      <c r="A11" s="4" t="s">
        <v>26</v>
      </c>
      <c r="B11" s="4">
        <v>8.2650000000000006</v>
      </c>
      <c r="C11" s="4">
        <v>2.7050000000000001</v>
      </c>
      <c r="D11" s="4">
        <v>100000</v>
      </c>
      <c r="E11" s="4">
        <f t="shared" si="0"/>
        <v>0.12099213551119177</v>
      </c>
      <c r="F11" s="4">
        <f t="shared" si="1"/>
        <v>0</v>
      </c>
      <c r="J11">
        <f t="shared" si="2"/>
        <v>0.12099213551119177</v>
      </c>
      <c r="K11">
        <v>0.12099213551119177</v>
      </c>
    </row>
    <row r="12" spans="1:11" x14ac:dyDescent="0.2">
      <c r="A12" s="4" t="s">
        <v>27</v>
      </c>
      <c r="B12" s="4">
        <v>10.88</v>
      </c>
      <c r="C12" s="4">
        <v>6.1479999999999997</v>
      </c>
      <c r="D12" s="4">
        <v>100000</v>
      </c>
      <c r="E12" s="4">
        <f t="shared" si="0"/>
        <v>9.1911764705882346E-2</v>
      </c>
      <c r="F12" s="4">
        <f t="shared" si="1"/>
        <v>0</v>
      </c>
      <c r="J12">
        <f t="shared" si="2"/>
        <v>9.1911764705882346E-2</v>
      </c>
      <c r="K12">
        <v>9.1911764705882346E-2</v>
      </c>
    </row>
    <row r="13" spans="1:11" x14ac:dyDescent="0.2">
      <c r="A13" s="4" t="s">
        <v>28</v>
      </c>
      <c r="B13" s="4">
        <v>6.5010000000000003</v>
      </c>
      <c r="C13" s="4">
        <v>1.0209999999999999</v>
      </c>
      <c r="D13" s="4">
        <v>100000</v>
      </c>
      <c r="E13" s="4">
        <f t="shared" si="0"/>
        <v>0.15382248884786956</v>
      </c>
      <c r="F13" s="4">
        <f t="shared" si="1"/>
        <v>0</v>
      </c>
      <c r="J13">
        <f t="shared" si="2"/>
        <v>0.15382248884786956</v>
      </c>
      <c r="K13">
        <v>0.15382248884786956</v>
      </c>
    </row>
    <row r="14" spans="1:11" x14ac:dyDescent="0.2">
      <c r="A14" s="4" t="s">
        <v>29</v>
      </c>
      <c r="B14" s="4">
        <v>7.4180000000000001</v>
      </c>
      <c r="C14" s="4">
        <v>2.0049999999999999</v>
      </c>
      <c r="D14" s="4">
        <v>100000</v>
      </c>
      <c r="E14" s="4">
        <f t="shared" si="0"/>
        <v>0.13480722566729578</v>
      </c>
      <c r="F14" s="4">
        <f t="shared" si="1"/>
        <v>0</v>
      </c>
      <c r="J14">
        <f t="shared" si="2"/>
        <v>0.13480722566729578</v>
      </c>
      <c r="K14">
        <v>0.13480722566729578</v>
      </c>
    </row>
    <row r="15" spans="1:11" x14ac:dyDescent="0.2">
      <c r="A15" s="4" t="s">
        <v>30</v>
      </c>
      <c r="B15" s="4">
        <v>7.4850000000000003</v>
      </c>
      <c r="C15" s="4">
        <v>2.1520000000000001</v>
      </c>
      <c r="D15" s="4">
        <v>100000</v>
      </c>
      <c r="E15" s="4">
        <f t="shared" si="0"/>
        <v>0.13360053440213759</v>
      </c>
      <c r="F15" s="4">
        <f t="shared" si="1"/>
        <v>0</v>
      </c>
      <c r="J15">
        <f t="shared" si="2"/>
        <v>0.13360053440213759</v>
      </c>
      <c r="K15">
        <v>0.13360053440213759</v>
      </c>
    </row>
    <row r="16" spans="1:11" x14ac:dyDescent="0.2">
      <c r="A16" s="7" t="s">
        <v>31</v>
      </c>
      <c r="B16" s="7">
        <v>20830</v>
      </c>
      <c r="C16" s="7">
        <v>951200</v>
      </c>
      <c r="D16" s="7">
        <v>100000</v>
      </c>
      <c r="E16" s="7">
        <f t="shared" si="0"/>
        <v>4.8007681228996637E-5</v>
      </c>
      <c r="F16" s="7">
        <f t="shared" si="1"/>
        <v>1</v>
      </c>
      <c r="J16">
        <f t="shared" si="2"/>
        <v>4.8007681228996637E-5</v>
      </c>
      <c r="K16">
        <v>4.8007681228996637E-5</v>
      </c>
    </row>
    <row r="17" spans="1:30" x14ac:dyDescent="0.2">
      <c r="A17" s="4" t="s">
        <v>32</v>
      </c>
      <c r="B17" s="4">
        <v>7.5679999999999996</v>
      </c>
      <c r="C17" s="4">
        <v>2.2469999999999999</v>
      </c>
      <c r="D17" s="4">
        <v>100000</v>
      </c>
      <c r="E17" s="4">
        <f t="shared" si="0"/>
        <v>0.1321353065539112</v>
      </c>
      <c r="F17" s="4">
        <f t="shared" si="1"/>
        <v>0</v>
      </c>
      <c r="J17">
        <f t="shared" si="2"/>
        <v>0.1321353065539112</v>
      </c>
      <c r="K17">
        <v>0.1321353065539112</v>
      </c>
    </row>
    <row r="18" spans="1:30" x14ac:dyDescent="0.2">
      <c r="A18" s="4" t="s">
        <v>33</v>
      </c>
      <c r="B18" s="4">
        <v>34.409999999999997</v>
      </c>
      <c r="C18" s="4">
        <v>21.55</v>
      </c>
      <c r="D18" s="4">
        <v>100000</v>
      </c>
      <c r="E18" s="4">
        <f t="shared" si="0"/>
        <v>2.9061319383900032E-2</v>
      </c>
      <c r="F18" s="4">
        <f t="shared" si="1"/>
        <v>0</v>
      </c>
      <c r="J18">
        <f t="shared" si="2"/>
        <v>2.9061319383900032E-2</v>
      </c>
      <c r="K18">
        <v>2.9061319383900032E-2</v>
      </c>
    </row>
    <row r="19" spans="1:30" x14ac:dyDescent="0.2">
      <c r="A19" s="7" t="s">
        <v>34</v>
      </c>
      <c r="B19" s="7">
        <v>124.7</v>
      </c>
      <c r="C19" s="7">
        <v>324.5</v>
      </c>
      <c r="D19" s="7">
        <v>100000</v>
      </c>
      <c r="E19" s="7">
        <f t="shared" si="0"/>
        <v>8.0192461908580592E-3</v>
      </c>
      <c r="F19" s="7">
        <f t="shared" si="1"/>
        <v>1</v>
      </c>
      <c r="J19">
        <f t="shared" si="2"/>
        <v>8.0192461908580592E-3</v>
      </c>
      <c r="K19">
        <v>8.0192461908580592E-3</v>
      </c>
    </row>
    <row r="20" spans="1:30" x14ac:dyDescent="0.2">
      <c r="A20" s="4" t="s">
        <v>35</v>
      </c>
      <c r="B20" s="4">
        <v>8.2799999999999994</v>
      </c>
      <c r="C20" s="4">
        <v>2.8580000000000001</v>
      </c>
      <c r="D20" s="4">
        <v>100000</v>
      </c>
      <c r="E20" s="4">
        <f t="shared" si="0"/>
        <v>0.12077294685990339</v>
      </c>
      <c r="F20" s="4">
        <f t="shared" si="1"/>
        <v>0</v>
      </c>
      <c r="J20">
        <f t="shared" si="2"/>
        <v>0.12077294685990339</v>
      </c>
      <c r="K20">
        <v>0.12077294685990339</v>
      </c>
    </row>
    <row r="21" spans="1:30" x14ac:dyDescent="0.2">
      <c r="A21" s="4" t="s">
        <v>36</v>
      </c>
      <c r="B21" s="4">
        <v>9.8689999999999998</v>
      </c>
      <c r="C21" s="4">
        <v>3.589</v>
      </c>
      <c r="D21" s="4">
        <v>100000</v>
      </c>
      <c r="E21" s="4">
        <f t="shared" si="0"/>
        <v>0.1013273887931908</v>
      </c>
      <c r="F21" s="4">
        <f t="shared" si="1"/>
        <v>0</v>
      </c>
      <c r="J21">
        <f t="shared" si="2"/>
        <v>0.1013273887931908</v>
      </c>
      <c r="K21">
        <v>0.1013273887931908</v>
      </c>
    </row>
    <row r="22" spans="1:30" x14ac:dyDescent="0.2">
      <c r="A22" s="4" t="s">
        <v>37</v>
      </c>
      <c r="B22" s="4">
        <v>6.7569999999999997</v>
      </c>
      <c r="C22" s="4">
        <v>1.25</v>
      </c>
      <c r="D22" s="4">
        <v>100000</v>
      </c>
      <c r="E22" s="4">
        <f t="shared" si="0"/>
        <v>0.1479946721918011</v>
      </c>
      <c r="F22" s="4">
        <f t="shared" si="1"/>
        <v>0</v>
      </c>
      <c r="J22">
        <f t="shared" si="2"/>
        <v>0.1479946721918011</v>
      </c>
      <c r="K22">
        <v>0.1479946721918011</v>
      </c>
    </row>
    <row r="23" spans="1:30" x14ac:dyDescent="0.2">
      <c r="A23" s="4" t="s">
        <v>38</v>
      </c>
      <c r="B23" s="4">
        <v>7.4989999999999997</v>
      </c>
      <c r="C23" s="4">
        <v>1.3360000000000001</v>
      </c>
      <c r="D23" s="4">
        <v>100000</v>
      </c>
      <c r="E23" s="4">
        <f t="shared" si="0"/>
        <v>0.13335111348179757</v>
      </c>
      <c r="F23" s="4">
        <f t="shared" si="1"/>
        <v>0</v>
      </c>
      <c r="J23">
        <f t="shared" si="2"/>
        <v>0.13335111348179757</v>
      </c>
      <c r="K23">
        <v>0.13335111348179757</v>
      </c>
    </row>
    <row r="24" spans="1:30" x14ac:dyDescent="0.2">
      <c r="A24" s="4" t="s">
        <v>39</v>
      </c>
      <c r="B24" s="4">
        <v>6.6029999999999998</v>
      </c>
      <c r="C24" s="4">
        <v>1.0569999999999999</v>
      </c>
      <c r="D24" s="4">
        <v>100000</v>
      </c>
      <c r="E24" s="4">
        <f t="shared" si="0"/>
        <v>0.15144631228229594</v>
      </c>
      <c r="F24" s="4">
        <f t="shared" si="1"/>
        <v>0</v>
      </c>
      <c r="J24">
        <f t="shared" si="2"/>
        <v>0.15144631228229594</v>
      </c>
      <c r="K24">
        <v>0.15144631228229594</v>
      </c>
    </row>
    <row r="25" spans="1:30" x14ac:dyDescent="0.2">
      <c r="A25" s="4" t="s">
        <v>40</v>
      </c>
      <c r="B25" s="4">
        <v>27.81</v>
      </c>
      <c r="C25" s="4">
        <v>927.4</v>
      </c>
      <c r="D25" s="4">
        <v>100000</v>
      </c>
      <c r="E25" s="4">
        <f t="shared" si="0"/>
        <v>3.5958288385472853E-2</v>
      </c>
      <c r="F25" s="4">
        <f t="shared" si="1"/>
        <v>0</v>
      </c>
      <c r="J25">
        <f t="shared" si="2"/>
        <v>3.5958288385472853E-2</v>
      </c>
      <c r="K25">
        <v>3.5958288385472853E-2</v>
      </c>
    </row>
    <row r="26" spans="1:30" x14ac:dyDescent="0.2">
      <c r="A26" s="4" t="s">
        <v>41</v>
      </c>
      <c r="B26" s="4">
        <v>6.8789999999999996</v>
      </c>
      <c r="C26" s="4">
        <v>1.4319999999999999</v>
      </c>
      <c r="D26" s="4">
        <v>100000</v>
      </c>
      <c r="E26" s="4">
        <f t="shared" si="0"/>
        <v>0.14536996656490769</v>
      </c>
      <c r="F26" s="4">
        <f t="shared" si="1"/>
        <v>0</v>
      </c>
      <c r="J26">
        <f t="shared" si="2"/>
        <v>0.14536996656490769</v>
      </c>
      <c r="K26">
        <v>0.14536996656490769</v>
      </c>
    </row>
    <row r="27" spans="1:30" x14ac:dyDescent="0.2">
      <c r="A27" s="4" t="s">
        <v>42</v>
      </c>
      <c r="B27" s="4">
        <v>6.859</v>
      </c>
      <c r="C27" s="4">
        <v>1.278</v>
      </c>
      <c r="D27" s="4">
        <v>100000</v>
      </c>
      <c r="E27" s="4">
        <f t="shared" si="0"/>
        <v>0.1457938474996355</v>
      </c>
      <c r="F27" s="4">
        <f t="shared" si="1"/>
        <v>0</v>
      </c>
      <c r="J27">
        <f t="shared" si="2"/>
        <v>0.1457938474996355</v>
      </c>
      <c r="K27">
        <v>0.1457938474996355</v>
      </c>
    </row>
    <row r="32" spans="1:30" x14ac:dyDescent="0.2">
      <c r="E32">
        <v>0.10808473843493298</v>
      </c>
      <c r="F32">
        <v>9.5877277085330781E-2</v>
      </c>
      <c r="G32">
        <v>0.15467904098994587</v>
      </c>
      <c r="H32">
        <v>0.15010507355148603</v>
      </c>
      <c r="I32">
        <v>0.15429717636167259</v>
      </c>
      <c r="J32">
        <v>0.11287955751213455</v>
      </c>
      <c r="K32">
        <v>0.12789359253101421</v>
      </c>
      <c r="L32">
        <v>0.1250625312656328</v>
      </c>
      <c r="M32">
        <v>0.12709710218607015</v>
      </c>
      <c r="N32">
        <v>0.12099213551119177</v>
      </c>
      <c r="O32">
        <v>9.1911764705882346E-2</v>
      </c>
      <c r="P32">
        <v>0.15382248884786956</v>
      </c>
      <c r="Q32">
        <v>0.13480722566729578</v>
      </c>
      <c r="R32">
        <v>0.13360053440213759</v>
      </c>
      <c r="S32">
        <v>4.8007681228996637E-5</v>
      </c>
      <c r="T32">
        <v>0.1321353065539112</v>
      </c>
      <c r="U32">
        <v>2.9061319383900032E-2</v>
      </c>
      <c r="V32">
        <v>8.0192461908580592E-3</v>
      </c>
      <c r="W32">
        <v>0.12077294685990339</v>
      </c>
      <c r="X32">
        <v>0.1013273887931908</v>
      </c>
      <c r="Y32">
        <v>0.1479946721918011</v>
      </c>
      <c r="Z32">
        <v>0.13335111348179757</v>
      </c>
      <c r="AA32">
        <v>0.15144631228229594</v>
      </c>
      <c r="AB32">
        <v>3.5958288385472853E-2</v>
      </c>
      <c r="AC32">
        <v>0.14536996656490769</v>
      </c>
      <c r="AD32">
        <v>0.1457938474996355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Xiao, Nan</dc:creator>
  <cp:lastModifiedBy>Xiao, Nan</cp:lastModifiedBy>
  <dcterms:created xsi:type="dcterms:W3CDTF">2020-12-07T17:57:05Z</dcterms:created>
  <dcterms:modified xsi:type="dcterms:W3CDTF">2020-12-08T22:56:42Z</dcterms:modified>
</cp:coreProperties>
</file>