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co\Documents\SD Project Github\TB231B\"/>
    </mc:Choice>
  </mc:AlternateContent>
  <xr:revisionPtr revIDLastSave="0" documentId="10_ncr:0_{ED186E2C-FB84-4175-B74C-30EA749066C7}" xr6:coauthVersionLast="38" xr6:coauthVersionMax="38" xr10:uidLastSave="{00000000-0000-0000-0000-000000000000}"/>
  <bookViews>
    <workbookView xWindow="0" yWindow="0" windowWidth="19200" windowHeight="6300" xr2:uid="{85D9F8FA-3245-4332-9942-54579BD7A53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1" l="1"/>
  <c r="F14" i="1"/>
  <c r="F11" i="1"/>
  <c r="B19" i="1"/>
  <c r="B18" i="1"/>
  <c r="B17" i="1"/>
  <c r="B16" i="1"/>
  <c r="B15" i="1"/>
  <c r="B14" i="1"/>
  <c r="B13" i="1"/>
  <c r="B12" i="1"/>
  <c r="B11" i="1"/>
  <c r="G15" i="1" l="1"/>
  <c r="J9" i="1"/>
  <c r="I12" i="1" s="1"/>
  <c r="F10" i="1"/>
  <c r="I11" i="1" l="1"/>
  <c r="I10" i="1"/>
</calcChain>
</file>

<file path=xl/sharedStrings.xml><?xml version="1.0" encoding="utf-8"?>
<sst xmlns="http://schemas.openxmlformats.org/spreadsheetml/2006/main" count="24" uniqueCount="24">
  <si>
    <t>havo/vwo:</t>
  </si>
  <si>
    <t>jaar 1</t>
  </si>
  <si>
    <t>jaar 2</t>
  </si>
  <si>
    <t>gym:</t>
  </si>
  <si>
    <t>Atheneum:</t>
  </si>
  <si>
    <t>Lyceum:</t>
  </si>
  <si>
    <t>havo:</t>
  </si>
  <si>
    <t>vmbo-g/t-havo-vwo:</t>
  </si>
  <si>
    <t>vmbo-g/t-havo:</t>
  </si>
  <si>
    <t>vmbo-havo-vwo</t>
  </si>
  <si>
    <t>vmbo:</t>
  </si>
  <si>
    <t>jaar 2 - jaar 1</t>
  </si>
  <si>
    <t>vwo groei =</t>
  </si>
  <si>
    <t>havo erbij =</t>
  </si>
  <si>
    <t>afname overige mixklassen =</t>
  </si>
  <si>
    <t>%vwo =</t>
  </si>
  <si>
    <t>%havo=</t>
  </si>
  <si>
    <t>totaal mixklas =</t>
  </si>
  <si>
    <t>%vmbo=</t>
  </si>
  <si>
    <t>havo/vwo klas heeft 21980 verloren</t>
  </si>
  <si>
    <t>toename havo totaal is 20367</t>
  </si>
  <si>
    <t>20367-10762</t>
  </si>
  <si>
    <t>vmbo erbij =</t>
  </si>
  <si>
    <t>2018/2019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</si>
</sst>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17E1-5733-4D26-BAFC-E689AB831BC2}">
  <dimension ref="A1:J19"/>
  <sheetViews>
    <sheetView tabSelected="1" workbookViewId="0">
      <selection activeCell="A2" sqref="A2"/>
    </sheetView>
  </sheetViews>
  <sheetFormatPr defaultRowHeight="14.5" x14ac:dyDescent="0.35"/>
  <cols>
    <col min="1" max="1" width="18.453125" customWidth="1"/>
    <col min="5" max="5" width="12.453125" customWidth="1"/>
    <col min="6" max="6" width="12.54296875" customWidth="1"/>
  </cols>
  <sheetData>
    <row r="1" spans="1:10" x14ac:dyDescent="0.35">
      <c r="A1" s="1" t="s">
        <v>23</v>
      </c>
      <c r="B1" t="s">
        <v>1</v>
      </c>
      <c r="C1" t="s">
        <v>2</v>
      </c>
    </row>
    <row r="2" spans="1:10" x14ac:dyDescent="0.35">
      <c r="A2" t="s">
        <v>0</v>
      </c>
      <c r="B2">
        <v>38153</v>
      </c>
      <c r="C2">
        <v>16173</v>
      </c>
    </row>
    <row r="3" spans="1:10" x14ac:dyDescent="0.35">
      <c r="A3" t="s">
        <v>3</v>
      </c>
      <c r="B3">
        <v>9970</v>
      </c>
      <c r="C3">
        <v>12533</v>
      </c>
    </row>
    <row r="4" spans="1:10" x14ac:dyDescent="0.35">
      <c r="A4" t="s">
        <v>4</v>
      </c>
      <c r="B4">
        <v>8981</v>
      </c>
      <c r="C4">
        <v>21470</v>
      </c>
    </row>
    <row r="5" spans="1:10" x14ac:dyDescent="0.35">
      <c r="A5" t="s">
        <v>5</v>
      </c>
      <c r="B5">
        <v>11173</v>
      </c>
      <c r="C5">
        <v>7339</v>
      </c>
    </row>
    <row r="6" spans="1:10" x14ac:dyDescent="0.35">
      <c r="A6" t="s">
        <v>6</v>
      </c>
      <c r="B6">
        <v>11633</v>
      </c>
      <c r="C6">
        <v>32000</v>
      </c>
    </row>
    <row r="7" spans="1:10" x14ac:dyDescent="0.35">
      <c r="A7" t="s">
        <v>7</v>
      </c>
      <c r="B7">
        <v>12206</v>
      </c>
      <c r="C7">
        <v>5489</v>
      </c>
    </row>
    <row r="8" spans="1:10" x14ac:dyDescent="0.35">
      <c r="A8" t="s">
        <v>8</v>
      </c>
      <c r="B8">
        <v>17813</v>
      </c>
      <c r="C8">
        <v>7628</v>
      </c>
    </row>
    <row r="9" spans="1:10" x14ac:dyDescent="0.35">
      <c r="A9" t="s">
        <v>9</v>
      </c>
      <c r="B9">
        <v>9142</v>
      </c>
      <c r="C9">
        <v>5990</v>
      </c>
      <c r="E9" t="s">
        <v>19</v>
      </c>
      <c r="H9" t="s">
        <v>17</v>
      </c>
      <c r="J9">
        <f>(B11+B16+B17+B18)*-1</f>
        <v>42034</v>
      </c>
    </row>
    <row r="10" spans="1:10" x14ac:dyDescent="0.35">
      <c r="A10" t="s">
        <v>10</v>
      </c>
      <c r="B10">
        <v>85924</v>
      </c>
      <c r="C10">
        <v>96781</v>
      </c>
      <c r="E10" t="s">
        <v>12</v>
      </c>
      <c r="F10">
        <f>B12+B13+B14</f>
        <v>11218</v>
      </c>
      <c r="H10" t="s">
        <v>15</v>
      </c>
      <c r="I10">
        <f>F10/J9</f>
        <v>0.26687919303421043</v>
      </c>
    </row>
    <row r="11" spans="1:10" x14ac:dyDescent="0.35">
      <c r="A11" s="2" t="s">
        <v>11</v>
      </c>
      <c r="B11">
        <f>C2-B2</f>
        <v>-21980</v>
      </c>
      <c r="E11" t="s">
        <v>13</v>
      </c>
      <c r="F11">
        <f>21980-F10</f>
        <v>10762</v>
      </c>
      <c r="H11" t="s">
        <v>16</v>
      </c>
      <c r="I11">
        <f>B15/J9</f>
        <v>0.48453632773469096</v>
      </c>
    </row>
    <row r="12" spans="1:10" x14ac:dyDescent="0.35">
      <c r="B12">
        <f>C3-B3</f>
        <v>2563</v>
      </c>
      <c r="H12" t="s">
        <v>18</v>
      </c>
      <c r="I12">
        <f>F16/J9</f>
        <v>0.27901222819622212</v>
      </c>
    </row>
    <row r="13" spans="1:10" x14ac:dyDescent="0.35">
      <c r="B13">
        <f>C4-B4</f>
        <v>12489</v>
      </c>
      <c r="E13" t="s">
        <v>20</v>
      </c>
    </row>
    <row r="14" spans="1:10" x14ac:dyDescent="0.35">
      <c r="B14">
        <f>C5-B5</f>
        <v>-3834</v>
      </c>
      <c r="E14" t="s">
        <v>21</v>
      </c>
      <c r="F14">
        <f>B15-F11</f>
        <v>9605</v>
      </c>
    </row>
    <row r="15" spans="1:10" x14ac:dyDescent="0.35">
      <c r="B15">
        <f>C6-B6</f>
        <v>20367</v>
      </c>
      <c r="E15" t="s">
        <v>14</v>
      </c>
      <c r="G15">
        <f>B16+B17+B18</f>
        <v>-20054</v>
      </c>
    </row>
    <row r="16" spans="1:10" x14ac:dyDescent="0.35">
      <c r="B16">
        <f>C7-B7</f>
        <v>-6717</v>
      </c>
      <c r="E16" t="s">
        <v>22</v>
      </c>
      <c r="F16">
        <f>-1*G15-8326</f>
        <v>11728</v>
      </c>
    </row>
    <row r="17" spans="2:2" x14ac:dyDescent="0.35">
      <c r="B17">
        <f>C8-B8</f>
        <v>-10185</v>
      </c>
    </row>
    <row r="18" spans="2:2" x14ac:dyDescent="0.35">
      <c r="B18">
        <f>C9-B9</f>
        <v>-3152</v>
      </c>
    </row>
    <row r="19" spans="2:2" x14ac:dyDescent="0.35">
      <c r="B19">
        <f>C10-B10</f>
        <v>10857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Jacco</dc:creator>
  <cp:lastModifiedBy>Jacco</cp:lastModifiedBy>
  <dcterms:created xsi:type="dcterms:W3CDTF">2018-11-09T14:51:55Z</dcterms:created>
  <dcterms:modified xsi:type="dcterms:W3CDTF">2018-11-09T22:05:08Z</dcterms:modified>
</cp:coreProperties>
</file>