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paschoalotto-my.sharepoint.com/personal/qpnery_paschoalotto_com_br/Documents/Área de Trabalho/EBAC/exerc 1/"/>
    </mc:Choice>
  </mc:AlternateContent>
  <xr:revisionPtr revIDLastSave="878" documentId="13_ncr:1_{EDFD3CCA-DC3F-F140-9E9D-6B917F3878E4}" xr6:coauthVersionLast="47" xr6:coauthVersionMax="47" xr10:uidLastSave="{046D8D80-D9A6-43D3-BE9D-996997D2C429}"/>
  <bookViews>
    <workbookView xWindow="-120" yWindow="-120" windowWidth="38640" windowHeight="15840" xr2:uid="{00000000-000D-0000-FFFF-FFFF00000000}"/>
  </bookViews>
  <sheets>
    <sheet name="Autoavaliação" sheetId="1" r:id="rId1"/>
    <sheet name="PDI -5w2h" sheetId="4" r:id="rId2"/>
    <sheet name="PDI -5w2h -Fase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<sst xmlns="http://schemas.openxmlformats.org/spreadsheetml/2006/main" count="219" uniqueCount="114">
  <si>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</si>
  <si>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</si>
  <si>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</si>
  <si>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</si>
  <si>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</si>
  <si>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</si>
  <si>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</si>
  <si>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</si>
  <si>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</si>
  <si>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</si>
  <si>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</si>
  <si>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</si>
  <si>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</si>
  <si>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</si>
  <si>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</si>
  <si>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</si>
  <si>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</si>
  <si>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</si>
  <si>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</si>
  <si>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</si>
  <si>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</si>
  <si>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</si>
  <si>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</si>
  <si>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</si>
  <si>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</si>
  <si>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</si>
  <si>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</si>
  <si>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 xml:space="preserve">Matrícula: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</si>
  <si>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</si>
  <si>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</si>
  <si>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</si>
  <si>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</si>
  <si>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</si>
  <si>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</si>
  <si>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</si>
  <si>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</si>
  <si>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</si>
  <si>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</si>
  <si>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</si>
  <si>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</si>
  <si>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</si>
  <si>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</si>
  <si>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</si>
  <si>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</si>
  <si>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</si>
  <si>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</si>
  <si>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</si>
  <si>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</si>
  <si>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</si>
  <si>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</si>
  <si>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</si>
  <si>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</si>
  <si>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</si>
  <si>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</si>
  <si>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</si>
  <si>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</si>
  <si>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</si>
  <si>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</si>
  <si>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</si>
  <si>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</si>
  <si>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</si>
  <si>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</si>
  <si>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</si>
  <si>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</si>
  <si>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</si>
  <si>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</si>
  <si>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</si>
  <si>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</si>
  <si>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</si>
  <si>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X10001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</si>
  <si>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</si>
  <si>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</si>
  <si>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</si>
  <si>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</si>
  <si>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</si>
  <si>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</si>
  <si>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</si>
  <si>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</si>
  <si>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</si>
  <si>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</si>
  <si>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</si>
  <si>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</si>
  <si>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</si>
  <si>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</si>
  <si>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</si>
  <si>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</si>
  <si>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Quintiliano Paquini Nery</t>
  </si>
  <si>
    <t>Ok?</t>
  </si>
  <si>
    <t>Plano de ação - 5w2h - Continuar planejando melhorias</t>
  </si>
  <si>
    <t>Curso Ebac</t>
  </si>
  <si>
    <t>Orquestrador</t>
  </si>
  <si>
    <t>Revisar e colocar bem em prática os conceitos do curso Ebac</t>
  </si>
  <si>
    <t xml:space="preserve">Revisar os principais conceitos e colocar em prática </t>
  </si>
  <si>
    <t>-</t>
  </si>
  <si>
    <t>Fazer o curso do torne-se um programador, anotando todos os detalhes</t>
  </si>
  <si>
    <t>Revisar os conceitos e aplicações na internet. https://docbehat.readthedocs.io/pt/v3.1/guides/1.gherkin.html</t>
  </si>
  <si>
    <t>Pesquisas</t>
  </si>
  <si>
    <t>Necessidade no dia a dia do trabalho e também como requisito de grande parte do mercado</t>
  </si>
  <si>
    <t>Quintiliano</t>
  </si>
  <si>
    <t>Necessidade do dia a dia</t>
  </si>
  <si>
    <t>Projetos, anotações e prática</t>
  </si>
  <si>
    <t>Planejado</t>
  </si>
  <si>
    <t>Melhor organização dos meus cenários de testes</t>
  </si>
  <si>
    <t>Necessidade de onhecer para saber empregar no trabalho</t>
  </si>
  <si>
    <t xml:space="preserve">Aprender nova técnica de testes </t>
  </si>
  <si>
    <t>Programando, criando projetos e estudando online com o curso torne-se um programador</t>
  </si>
  <si>
    <t>Cursos e documen tações na internet para revisar os conceitos</t>
  </si>
  <si>
    <t>Ler documentações e criar projetos</t>
  </si>
  <si>
    <t xml:space="preserve">Necessidade de mais liderança, para saber agir em situações com complexidade ou que tenha necessidade de grandes decisões </t>
  </si>
  <si>
    <t>Necessidade em alguns casos fico meio timido, ou nervoso, com isso acabo ofuscando minhas qualidades ou até mesmo conhecimento técnico</t>
  </si>
  <si>
    <t xml:space="preserve">Ler sobre, fazer terapia </t>
  </si>
  <si>
    <t>Acompanhar mais de perto pessoas com perfil de liderança, por exemplo um PO</t>
  </si>
  <si>
    <t>Dia a dia</t>
  </si>
  <si>
    <t>Anotações, relembrar conceitos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</si>
</sst>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>
      <alignment horizontal="center" vertical="top"/>
    </xf>
    <xf numFmtId="0" fontId="18" fillId="7" borderId="1" xfId="0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1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topLeftCell="A13" zoomScale="130" zoomScaleNormal="130" workbookViewId="0">
      <selection activeCell="N28" sqref="N28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1" t="s">
        <v>86</v>
      </c>
      <c r="C1" s="42" t="s">
        <v>27</v>
      </c>
      <c r="D1" s="51" t="s">
        <v>69</v>
      </c>
      <c r="E1" s="52"/>
      <c r="F1" s="53"/>
    </row>
    <row r="3" spans="1:12" ht="30.95" customHeight="1" x14ac:dyDescent="0.25">
      <c r="A3" s="56" t="s">
        <v>65</v>
      </c>
      <c r="B3" s="56"/>
      <c r="C3" s="56"/>
      <c r="D3" s="56"/>
      <c r="E3" s="56"/>
      <c r="F3" s="19"/>
      <c r="G3" s="19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0" t="s">
        <v>5</v>
      </c>
      <c r="D5" s="6" t="s">
        <v>6</v>
      </c>
      <c r="E5" s="6" t="s">
        <v>67</v>
      </c>
      <c r="F5" s="1"/>
    </row>
    <row r="6" spans="1:12" ht="15" customHeight="1" x14ac:dyDescent="0.25">
      <c r="A6" s="50" t="s">
        <v>7</v>
      </c>
      <c r="B6" s="35" t="s">
        <v>60</v>
      </c>
      <c r="C6" s="36">
        <v>3</v>
      </c>
      <c r="D6" s="8">
        <f>AVERAGE(C6)</f>
        <v>3</v>
      </c>
      <c r="E6" s="8">
        <v>2.5</v>
      </c>
    </row>
    <row r="7" spans="1:12" ht="15" customHeight="1" x14ac:dyDescent="0.25">
      <c r="A7" s="50"/>
      <c r="B7" s="35" t="s">
        <v>56</v>
      </c>
      <c r="C7" s="36">
        <v>2</v>
      </c>
      <c r="D7" s="8">
        <f>AVERAGE(C7:C7)</f>
        <v>2</v>
      </c>
      <c r="E7" s="8">
        <v>2.5</v>
      </c>
    </row>
    <row r="8" spans="1:12" x14ac:dyDescent="0.25">
      <c r="A8" s="50"/>
      <c r="B8" s="35" t="s">
        <v>24</v>
      </c>
      <c r="C8" s="36">
        <v>2</v>
      </c>
      <c r="D8" s="8">
        <f t="shared" ref="D8:D36" si="0">AVERAGE(C8:C8)</f>
        <v>2</v>
      </c>
      <c r="E8" s="8">
        <v>2.5</v>
      </c>
    </row>
    <row r="9" spans="1:12" x14ac:dyDescent="0.25">
      <c r="A9" s="50"/>
      <c r="B9" s="35" t="s">
        <v>59</v>
      </c>
      <c r="C9" s="36">
        <v>1</v>
      </c>
      <c r="D9" s="8">
        <f t="shared" si="0"/>
        <v>1</v>
      </c>
      <c r="E9" s="8">
        <v>2.5</v>
      </c>
    </row>
    <row r="10" spans="1:12" x14ac:dyDescent="0.25">
      <c r="A10" s="50"/>
      <c r="B10" s="35" t="s">
        <v>53</v>
      </c>
      <c r="C10" s="36">
        <v>3</v>
      </c>
      <c r="D10" s="8">
        <f t="shared" si="0"/>
        <v>3</v>
      </c>
      <c r="E10" s="8">
        <v>2.5</v>
      </c>
    </row>
    <row r="11" spans="1:12" x14ac:dyDescent="0.25">
      <c r="A11" s="50"/>
      <c r="B11" s="35" t="s">
        <v>12</v>
      </c>
      <c r="C11" s="36">
        <v>3</v>
      </c>
      <c r="D11" s="8">
        <f t="shared" si="0"/>
        <v>3</v>
      </c>
      <c r="E11" s="8">
        <v>2.5</v>
      </c>
    </row>
    <row r="12" spans="1:12" x14ac:dyDescent="0.25">
      <c r="A12" s="50"/>
      <c r="B12" s="35" t="s">
        <v>13</v>
      </c>
      <c r="C12" s="36">
        <v>3</v>
      </c>
      <c r="D12" s="8">
        <f t="shared" si="0"/>
        <v>3</v>
      </c>
      <c r="E12" s="8">
        <v>2.5</v>
      </c>
    </row>
    <row r="13" spans="1:12" x14ac:dyDescent="0.25">
      <c r="A13" s="50"/>
      <c r="B13" s="35" t="s">
        <v>10</v>
      </c>
      <c r="C13" s="36">
        <v>2</v>
      </c>
      <c r="D13" s="8">
        <f t="shared" si="0"/>
        <v>2</v>
      </c>
      <c r="E13" s="8">
        <v>2.5</v>
      </c>
    </row>
    <row r="14" spans="1:12" x14ac:dyDescent="0.25">
      <c r="A14" s="50"/>
      <c r="B14" s="35" t="s">
        <v>29</v>
      </c>
      <c r="C14" s="36">
        <v>2</v>
      </c>
      <c r="D14" s="8">
        <f t="shared" si="0"/>
        <v>2</v>
      </c>
      <c r="E14" s="8">
        <v>2.5</v>
      </c>
    </row>
    <row r="15" spans="1:12" x14ac:dyDescent="0.25">
      <c r="A15" s="50"/>
      <c r="B15" s="35" t="s">
        <v>57</v>
      </c>
      <c r="C15" s="36">
        <v>3</v>
      </c>
      <c r="D15" s="8">
        <f t="shared" si="0"/>
        <v>3</v>
      </c>
      <c r="E15" s="8">
        <v>2.5</v>
      </c>
    </row>
    <row r="16" spans="1:12" x14ac:dyDescent="0.25">
      <c r="A16" s="50"/>
      <c r="B16" s="37" t="s">
        <v>8</v>
      </c>
      <c r="C16" s="36">
        <v>2</v>
      </c>
      <c r="D16" s="8">
        <f t="shared" si="0"/>
        <v>2</v>
      </c>
      <c r="E16" s="8">
        <v>2.5</v>
      </c>
    </row>
    <row r="17" spans="1:10" x14ac:dyDescent="0.25">
      <c r="A17" s="50"/>
      <c r="B17" s="38" t="s">
        <v>51</v>
      </c>
      <c r="C17" s="36">
        <v>3</v>
      </c>
      <c r="D17" s="8">
        <f t="shared" si="0"/>
        <v>3</v>
      </c>
      <c r="E17" s="8">
        <v>2.5</v>
      </c>
    </row>
    <row r="18" spans="1:10" x14ac:dyDescent="0.25">
      <c r="A18" s="50"/>
      <c r="B18" s="35" t="s">
        <v>52</v>
      </c>
      <c r="C18" s="36">
        <v>1</v>
      </c>
      <c r="D18" s="8">
        <f t="shared" si="0"/>
        <v>1</v>
      </c>
      <c r="E18" s="8">
        <v>2.5</v>
      </c>
    </row>
    <row r="19" spans="1:10" x14ac:dyDescent="0.25">
      <c r="A19" s="50"/>
      <c r="B19" s="35" t="s">
        <v>9</v>
      </c>
      <c r="C19" s="36">
        <v>1</v>
      </c>
      <c r="D19" s="8">
        <f t="shared" si="0"/>
        <v>1</v>
      </c>
      <c r="E19" s="8">
        <v>2.5</v>
      </c>
    </row>
    <row r="20" spans="1:10" x14ac:dyDescent="0.25">
      <c r="A20" s="50"/>
      <c r="B20" s="35" t="s">
        <v>58</v>
      </c>
      <c r="C20" s="36">
        <v>1</v>
      </c>
      <c r="D20" s="8">
        <f t="shared" si="0"/>
        <v>1</v>
      </c>
      <c r="E20" s="8">
        <v>2.5</v>
      </c>
    </row>
    <row r="21" spans="1:10" x14ac:dyDescent="0.25">
      <c r="A21" s="50"/>
      <c r="B21" s="35" t="s">
        <v>11</v>
      </c>
      <c r="C21" s="36">
        <v>2</v>
      </c>
      <c r="D21" s="8">
        <f t="shared" si="0"/>
        <v>2</v>
      </c>
      <c r="E21" s="8">
        <v>2.5</v>
      </c>
    </row>
    <row r="22" spans="1:10" x14ac:dyDescent="0.25">
      <c r="A22" s="50"/>
      <c r="B22" s="35" t="s">
        <v>28</v>
      </c>
      <c r="C22" s="36">
        <v>4</v>
      </c>
      <c r="D22" s="8">
        <f t="shared" si="0"/>
        <v>4</v>
      </c>
      <c r="E22" s="8">
        <v>2.5</v>
      </c>
    </row>
    <row r="23" spans="1:10" x14ac:dyDescent="0.25">
      <c r="A23" s="50"/>
      <c r="B23" s="35" t="s">
        <v>61</v>
      </c>
      <c r="C23" s="36">
        <v>2</v>
      </c>
      <c r="D23" s="8">
        <f t="shared" si="0"/>
        <v>2</v>
      </c>
      <c r="E23" s="8">
        <v>2.5</v>
      </c>
    </row>
    <row r="24" spans="1:10" x14ac:dyDescent="0.25">
      <c r="A24" s="50"/>
      <c r="B24" s="35" t="s">
        <v>62</v>
      </c>
      <c r="C24" s="36">
        <v>3</v>
      </c>
      <c r="D24" s="8">
        <f t="shared" si="0"/>
        <v>3</v>
      </c>
      <c r="E24" s="8">
        <v>2.5</v>
      </c>
    </row>
    <row r="25" spans="1:10" ht="15" customHeight="1" x14ac:dyDescent="0.25">
      <c r="A25" s="54" t="s">
        <v>14</v>
      </c>
      <c r="B25" s="39" t="s">
        <v>15</v>
      </c>
      <c r="C25" s="36">
        <v>4</v>
      </c>
      <c r="D25" s="8">
        <f t="shared" si="0"/>
        <v>4</v>
      </c>
      <c r="E25" s="8">
        <v>2.5</v>
      </c>
    </row>
    <row r="26" spans="1:10" x14ac:dyDescent="0.25">
      <c r="A26" s="54"/>
      <c r="B26" s="39" t="s">
        <v>55</v>
      </c>
      <c r="C26" s="36">
        <v>4</v>
      </c>
      <c r="D26" s="8">
        <f t="shared" si="0"/>
        <v>4</v>
      </c>
      <c r="E26" s="8">
        <v>2.5</v>
      </c>
    </row>
    <row r="27" spans="1:10" x14ac:dyDescent="0.25">
      <c r="A27" s="54"/>
      <c r="B27" s="39" t="s">
        <v>63</v>
      </c>
      <c r="C27" s="36">
        <v>4</v>
      </c>
      <c r="D27" s="8">
        <f t="shared" si="0"/>
        <v>4</v>
      </c>
      <c r="E27" s="8">
        <v>2.5</v>
      </c>
    </row>
    <row r="28" spans="1:10" x14ac:dyDescent="0.25">
      <c r="A28" s="54"/>
      <c r="B28" s="39" t="s">
        <v>16</v>
      </c>
      <c r="C28" s="36">
        <v>4</v>
      </c>
      <c r="D28" s="8">
        <f t="shared" si="0"/>
        <v>4</v>
      </c>
      <c r="E28" s="8">
        <v>2.5</v>
      </c>
    </row>
    <row r="29" spans="1:10" x14ac:dyDescent="0.25">
      <c r="A29" s="54"/>
      <c r="B29" s="39" t="s">
        <v>64</v>
      </c>
      <c r="C29" s="36">
        <v>4</v>
      </c>
      <c r="D29" s="8">
        <f t="shared" si="0"/>
        <v>4</v>
      </c>
      <c r="E29" s="8">
        <v>2.5</v>
      </c>
      <c r="G29" s="55" t="s">
        <v>0</v>
      </c>
      <c r="H29" s="55"/>
      <c r="I29" s="55"/>
      <c r="J29" s="55"/>
    </row>
    <row r="30" spans="1:10" x14ac:dyDescent="0.25">
      <c r="A30" s="54"/>
      <c r="B30" s="39" t="s">
        <v>17</v>
      </c>
      <c r="C30" s="36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54"/>
      <c r="B31" s="39" t="s">
        <v>25</v>
      </c>
      <c r="C31" s="36">
        <v>3</v>
      </c>
      <c r="D31" s="8">
        <f t="shared" si="0"/>
        <v>3</v>
      </c>
      <c r="E31" s="8">
        <v>2.5</v>
      </c>
    </row>
    <row r="32" spans="1:10" x14ac:dyDescent="0.25">
      <c r="A32" s="54"/>
      <c r="B32" s="39" t="s">
        <v>54</v>
      </c>
      <c r="C32" s="36">
        <v>4</v>
      </c>
      <c r="D32" s="8">
        <f t="shared" si="0"/>
        <v>4</v>
      </c>
      <c r="E32" s="8">
        <v>2.5</v>
      </c>
    </row>
    <row r="33" spans="1:5" x14ac:dyDescent="0.25">
      <c r="A33" s="54"/>
      <c r="B33" s="39" t="s">
        <v>18</v>
      </c>
      <c r="C33" s="36">
        <v>4</v>
      </c>
      <c r="D33" s="8">
        <f t="shared" si="0"/>
        <v>4</v>
      </c>
      <c r="E33" s="8">
        <v>2.5</v>
      </c>
    </row>
    <row r="34" spans="1:5" x14ac:dyDescent="0.25">
      <c r="A34" s="54"/>
      <c r="B34" s="39" t="s">
        <v>19</v>
      </c>
      <c r="C34" s="36">
        <v>3</v>
      </c>
      <c r="D34" s="8">
        <f t="shared" si="0"/>
        <v>3</v>
      </c>
      <c r="E34" s="8">
        <v>2.5</v>
      </c>
    </row>
    <row r="35" spans="1:5" x14ac:dyDescent="0.25">
      <c r="A35" s="54"/>
      <c r="B35" s="40" t="s">
        <v>20</v>
      </c>
      <c r="C35" s="36">
        <v>4</v>
      </c>
      <c r="D35" s="8">
        <f t="shared" si="0"/>
        <v>4</v>
      </c>
      <c r="E35" s="8">
        <v>2.5</v>
      </c>
    </row>
    <row r="36" spans="1:5" x14ac:dyDescent="0.25">
      <c r="A36" s="54"/>
      <c r="B36" s="40" t="s">
        <v>21</v>
      </c>
      <c r="C36" s="36">
        <v>2</v>
      </c>
      <c r="D36" s="8">
        <f t="shared" si="0"/>
        <v>2</v>
      </c>
      <c r="E36" s="8">
        <v>2.5</v>
      </c>
    </row>
    <row r="37" spans="1:5" x14ac:dyDescent="0.25">
      <c r="A37" s="54"/>
      <c r="B37" s="40" t="s">
        <v>22</v>
      </c>
      <c r="C37" s="36">
        <v>3</v>
      </c>
      <c r="D37" s="8">
        <f t="shared" ref="D37" si="1">AVERAGE(C37:C37)</f>
        <v>3</v>
      </c>
      <c r="E37" s="8">
        <v>2.5</v>
      </c>
    </row>
    <row r="38" spans="1:5" x14ac:dyDescent="0.25">
      <c r="A38" s="7"/>
      <c r="B38" s="21" t="s">
        <v>66</v>
      </c>
      <c r="C38" s="22">
        <f>AVERAGE(C6:C37)</f>
        <v>2.8125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1"/>
  <sheetViews>
    <sheetView zoomScaleNormal="100" workbookViewId="0">
      <selection activeCell="L7" sqref="L7"/>
    </sheetView>
  </sheetViews>
  <sheetFormatPr defaultColWidth="10.85546875" defaultRowHeight="15.75" x14ac:dyDescent="0.25"/>
  <cols>
    <col min="1" max="1" width="12" style="18" customWidth="1"/>
    <col min="2" max="2" width="29.7109375" style="18" bestFit="1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33.75" x14ac:dyDescent="0.25">
      <c r="A1" s="72" t="s">
        <v>31</v>
      </c>
      <c r="B1" s="72"/>
      <c r="C1" s="72"/>
      <c r="D1" s="72"/>
      <c r="E1" s="72"/>
      <c r="F1" s="72"/>
      <c r="G1" s="72"/>
      <c r="H1" s="72"/>
      <c r="I1" s="73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7"/>
      <c r="B2" s="58"/>
      <c r="C2" s="58"/>
      <c r="D2" s="58"/>
      <c r="E2" s="58"/>
      <c r="F2" s="58"/>
      <c r="G2" s="58"/>
      <c r="H2" s="58"/>
      <c r="I2" s="59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70" t="s">
        <v>33</v>
      </c>
      <c r="B3" s="70" t="s">
        <v>44</v>
      </c>
      <c r="C3" s="70" t="s">
        <v>45</v>
      </c>
      <c r="D3" s="70" t="s">
        <v>46</v>
      </c>
      <c r="E3" s="70" t="s">
        <v>47</v>
      </c>
      <c r="F3" s="70"/>
      <c r="G3" s="70" t="s">
        <v>68</v>
      </c>
      <c r="H3" s="70" t="s">
        <v>48</v>
      </c>
      <c r="I3" s="71" t="s">
        <v>49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70"/>
      <c r="B4" s="70"/>
      <c r="C4" s="70"/>
      <c r="D4" s="70"/>
      <c r="E4" s="23" t="s">
        <v>50</v>
      </c>
      <c r="F4" s="23" t="s">
        <v>30</v>
      </c>
      <c r="G4" s="70"/>
      <c r="H4" s="70"/>
      <c r="I4" s="71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5" x14ac:dyDescent="0.25">
      <c r="A5" s="46">
        <v>1</v>
      </c>
      <c r="B5" s="47" t="s">
        <v>52</v>
      </c>
      <c r="C5" s="47" t="s">
        <v>97</v>
      </c>
      <c r="D5" s="47" t="s">
        <v>100</v>
      </c>
      <c r="E5" s="48">
        <v>44212</v>
      </c>
      <c r="F5" s="48">
        <v>44667</v>
      </c>
      <c r="G5" s="47" t="s">
        <v>98</v>
      </c>
      <c r="H5" s="47" t="s">
        <v>89</v>
      </c>
      <c r="I5" s="45">
        <v>2639.6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46">
        <v>2</v>
      </c>
      <c r="B6" s="47" t="s">
        <v>9</v>
      </c>
      <c r="C6" s="47" t="s">
        <v>99</v>
      </c>
      <c r="D6" s="47" t="s">
        <v>100</v>
      </c>
      <c r="E6" s="48">
        <v>44586</v>
      </c>
      <c r="F6" s="48">
        <v>44706</v>
      </c>
      <c r="G6" s="47" t="s">
        <v>98</v>
      </c>
      <c r="H6" s="47" t="s">
        <v>89</v>
      </c>
      <c r="I6" s="45">
        <v>2639.6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05" x14ac:dyDescent="0.25">
      <c r="A7" s="46">
        <v>3</v>
      </c>
      <c r="B7" s="47" t="s">
        <v>21</v>
      </c>
      <c r="C7" s="47" t="s">
        <v>109</v>
      </c>
      <c r="D7" s="47" t="s">
        <v>110</v>
      </c>
      <c r="E7" s="48">
        <v>44562</v>
      </c>
      <c r="F7" s="48">
        <v>44926</v>
      </c>
      <c r="G7" s="47" t="s">
        <v>98</v>
      </c>
      <c r="H7" s="47" t="s">
        <v>112</v>
      </c>
      <c r="I7" s="45">
        <v>0</v>
      </c>
      <c r="J7" s="17"/>
      <c r="L7" s="4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90" x14ac:dyDescent="0.25">
      <c r="A8" s="46">
        <v>4</v>
      </c>
      <c r="B8" s="47" t="s">
        <v>22</v>
      </c>
      <c r="C8" s="47" t="s">
        <v>108</v>
      </c>
      <c r="D8" s="47" t="s">
        <v>111</v>
      </c>
      <c r="E8" s="48">
        <v>44562</v>
      </c>
      <c r="F8" s="48">
        <v>44926</v>
      </c>
      <c r="G8" s="47" t="s">
        <v>98</v>
      </c>
      <c r="H8" s="47" t="s">
        <v>112</v>
      </c>
      <c r="I8" s="45">
        <v>0</v>
      </c>
      <c r="J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57"/>
      <c r="B9" s="58"/>
      <c r="C9" s="58"/>
      <c r="D9" s="58"/>
      <c r="E9" s="58"/>
      <c r="F9" s="58"/>
      <c r="G9" s="58"/>
      <c r="H9" s="58"/>
      <c r="I9" s="59"/>
      <c r="J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B10" s="17"/>
      <c r="C10" s="17"/>
      <c r="D10" s="17"/>
      <c r="E10" s="17"/>
      <c r="F10" s="17"/>
      <c r="G10" s="17"/>
      <c r="H10" s="17"/>
      <c r="I10" s="17"/>
      <c r="J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26" t="s">
        <v>32</v>
      </c>
      <c r="B11" s="17"/>
      <c r="C11" s="17"/>
      <c r="D11" s="17" t="s">
        <v>85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A12" s="27" t="s">
        <v>35</v>
      </c>
      <c r="B12" s="60" t="s">
        <v>72</v>
      </c>
      <c r="C12" s="60"/>
      <c r="D12" s="60"/>
      <c r="E12" s="60"/>
      <c r="F12" s="60"/>
      <c r="G12" s="60"/>
      <c r="H12" s="60"/>
      <c r="I12" s="60"/>
      <c r="J12" s="49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37</v>
      </c>
      <c r="B13" s="60" t="s">
        <v>38</v>
      </c>
      <c r="C13" s="60"/>
      <c r="D13" s="60"/>
      <c r="E13" s="60"/>
      <c r="F13" s="60"/>
      <c r="G13" s="60"/>
      <c r="H13" s="60"/>
      <c r="I13" s="60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7" t="s">
        <v>34</v>
      </c>
      <c r="B14" s="60" t="s">
        <v>71</v>
      </c>
      <c r="C14" s="60"/>
      <c r="D14" s="60"/>
      <c r="E14" s="60"/>
      <c r="F14" s="60"/>
      <c r="G14" s="60"/>
      <c r="H14" s="60"/>
      <c r="I14" s="60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7" t="s">
        <v>39</v>
      </c>
      <c r="B15" s="60" t="s">
        <v>74</v>
      </c>
      <c r="C15" s="60"/>
      <c r="D15" s="60"/>
      <c r="E15" s="60"/>
      <c r="F15" s="60"/>
      <c r="G15" s="60"/>
      <c r="H15" s="60"/>
      <c r="I15" s="6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7" t="s">
        <v>40</v>
      </c>
      <c r="B16" s="60" t="s">
        <v>73</v>
      </c>
      <c r="C16" s="60"/>
      <c r="D16" s="60"/>
      <c r="E16" s="60"/>
      <c r="F16" s="60"/>
      <c r="G16" s="60"/>
      <c r="H16" s="60"/>
      <c r="I16" s="6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7" t="s">
        <v>41</v>
      </c>
      <c r="B17" s="60" t="s">
        <v>75</v>
      </c>
      <c r="C17" s="60"/>
      <c r="D17" s="60"/>
      <c r="E17" s="60"/>
      <c r="F17" s="60"/>
      <c r="G17" s="60"/>
      <c r="H17" s="60"/>
      <c r="I17" s="6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7" t="s">
        <v>42</v>
      </c>
      <c r="B18" s="60" t="s">
        <v>76</v>
      </c>
      <c r="C18" s="60"/>
      <c r="D18" s="60"/>
      <c r="E18" s="60"/>
      <c r="F18" s="60"/>
      <c r="G18" s="60"/>
      <c r="H18" s="60"/>
      <c r="I18" s="6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26" t="s">
        <v>70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24"/>
      <c r="B22" s="61"/>
      <c r="C22" s="62"/>
      <c r="D22" s="62"/>
      <c r="E22" s="62"/>
      <c r="F22" s="62"/>
      <c r="G22" s="62"/>
      <c r="H22" s="62"/>
      <c r="I22" s="63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64" t="s">
        <v>33</v>
      </c>
      <c r="B23" s="64" t="s">
        <v>44</v>
      </c>
      <c r="C23" s="64" t="s">
        <v>45</v>
      </c>
      <c r="D23" s="64" t="s">
        <v>46</v>
      </c>
      <c r="E23" s="66" t="s">
        <v>47</v>
      </c>
      <c r="F23" s="67"/>
      <c r="G23" s="64" t="s">
        <v>68</v>
      </c>
      <c r="H23" s="64" t="s">
        <v>48</v>
      </c>
      <c r="I23" s="68" t="s">
        <v>49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65"/>
      <c r="B24" s="65"/>
      <c r="C24" s="65"/>
      <c r="D24" s="65"/>
      <c r="E24" s="25" t="s">
        <v>50</v>
      </c>
      <c r="F24" s="25" t="s">
        <v>30</v>
      </c>
      <c r="G24" s="65"/>
      <c r="H24" s="65"/>
      <c r="I24" s="6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75" x14ac:dyDescent="0.25">
      <c r="A25" s="30">
        <v>1</v>
      </c>
      <c r="B25" s="29" t="s">
        <v>84</v>
      </c>
      <c r="C25" s="29" t="s">
        <v>83</v>
      </c>
      <c r="D25" s="29" t="s">
        <v>82</v>
      </c>
      <c r="E25" s="31">
        <v>44423</v>
      </c>
      <c r="F25" s="31">
        <v>44515</v>
      </c>
      <c r="G25" s="29" t="s">
        <v>36</v>
      </c>
      <c r="H25" s="29" t="s">
        <v>81</v>
      </c>
      <c r="I25" s="32"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57"/>
      <c r="B26" s="58"/>
      <c r="C26" s="58"/>
      <c r="D26" s="58"/>
      <c r="E26" s="58"/>
      <c r="F26" s="58"/>
      <c r="G26" s="58"/>
      <c r="H26" s="58"/>
      <c r="I26" s="5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28" t="s">
        <v>43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60" t="s">
        <v>80</v>
      </c>
      <c r="B29" s="60"/>
      <c r="C29" s="60"/>
      <c r="D29" s="60"/>
      <c r="E29" s="60"/>
      <c r="F29" s="60"/>
      <c r="G29" s="60"/>
      <c r="H29" s="60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60" t="s">
        <v>79</v>
      </c>
      <c r="B30" s="60"/>
      <c r="C30" s="60"/>
      <c r="D30" s="60"/>
      <c r="E30" s="60"/>
      <c r="F30" s="60"/>
      <c r="G30" s="60"/>
      <c r="H30" s="60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60" t="s">
        <v>78</v>
      </c>
      <c r="B31" s="60"/>
      <c r="C31" s="60"/>
      <c r="D31" s="60"/>
      <c r="E31" s="60"/>
      <c r="F31" s="60"/>
      <c r="G31" s="60"/>
      <c r="H31" s="60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0" t="s">
        <v>77</v>
      </c>
      <c r="B32" s="60"/>
      <c r="C32" s="60"/>
      <c r="D32" s="60"/>
      <c r="E32" s="60"/>
      <c r="F32" s="60"/>
      <c r="G32" s="60"/>
      <c r="H32" s="60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2:H32"/>
    <mergeCell ref="B22:I22"/>
    <mergeCell ref="A23:A24"/>
    <mergeCell ref="B23:B24"/>
    <mergeCell ref="C23:C24"/>
    <mergeCell ref="D23:D24"/>
    <mergeCell ref="E23:F23"/>
    <mergeCell ref="G23:G24"/>
    <mergeCell ref="H23:H24"/>
    <mergeCell ref="I23:I24"/>
    <mergeCell ref="A9:I9"/>
    <mergeCell ref="A26:I26"/>
    <mergeCell ref="A29:H29"/>
    <mergeCell ref="A30:H30"/>
    <mergeCell ref="A31:H31"/>
    <mergeCell ref="B17:I17"/>
    <mergeCell ref="B18:I18"/>
    <mergeCell ref="B12:I12"/>
    <mergeCell ref="B13:I13"/>
    <mergeCell ref="B14:I14"/>
    <mergeCell ref="B15:I15"/>
    <mergeCell ref="B16:I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4973-247A-4252-8298-CFAC7A09E3BB}">
  <dimension ref="A1:AA992"/>
  <sheetViews>
    <sheetView zoomScale="85" zoomScaleNormal="85" workbookViewId="0">
      <selection activeCell="E5" sqref="E5:F6"/>
    </sheetView>
  </sheetViews>
  <sheetFormatPr defaultColWidth="10.85546875" defaultRowHeight="15.75" x14ac:dyDescent="0.25"/>
  <cols>
    <col min="1" max="1" width="12" style="18" customWidth="1"/>
    <col min="2" max="2" width="36.1406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26.42578125" style="18" customWidth="1"/>
    <col min="11" max="11" width="13" style="18" customWidth="1"/>
    <col min="12" max="16384" width="10.85546875" style="18"/>
  </cols>
  <sheetData>
    <row r="1" spans="1:27" ht="33.75" x14ac:dyDescent="0.25">
      <c r="A1" s="72" t="s">
        <v>88</v>
      </c>
      <c r="B1" s="72"/>
      <c r="C1" s="72"/>
      <c r="D1" s="72"/>
      <c r="E1" s="72"/>
      <c r="F1" s="72"/>
      <c r="G1" s="72"/>
      <c r="H1" s="72"/>
      <c r="I1" s="73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7"/>
      <c r="B2" s="58"/>
      <c r="C2" s="58"/>
      <c r="D2" s="58"/>
      <c r="E2" s="58"/>
      <c r="F2" s="58"/>
      <c r="G2" s="58"/>
      <c r="H2" s="58"/>
      <c r="I2" s="59"/>
      <c r="J2" s="4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70" t="s">
        <v>33</v>
      </c>
      <c r="B3" s="70" t="s">
        <v>44</v>
      </c>
      <c r="C3" s="70" t="s">
        <v>45</v>
      </c>
      <c r="D3" s="70" t="s">
        <v>46</v>
      </c>
      <c r="E3" s="70" t="s">
        <v>47</v>
      </c>
      <c r="F3" s="70"/>
      <c r="G3" s="70" t="s">
        <v>68</v>
      </c>
      <c r="H3" s="70" t="s">
        <v>48</v>
      </c>
      <c r="I3" s="71" t="s">
        <v>49</v>
      </c>
      <c r="J3" s="74" t="s">
        <v>87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70"/>
      <c r="B4" s="70"/>
      <c r="C4" s="70"/>
      <c r="D4" s="70"/>
      <c r="E4" s="43" t="s">
        <v>50</v>
      </c>
      <c r="F4" s="43" t="s">
        <v>30</v>
      </c>
      <c r="G4" s="70"/>
      <c r="H4" s="70"/>
      <c r="I4" s="71"/>
      <c r="J4" s="74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5" x14ac:dyDescent="0.25">
      <c r="A5" s="46">
        <v>1</v>
      </c>
      <c r="B5" s="33" t="s">
        <v>52</v>
      </c>
      <c r="C5" s="33" t="s">
        <v>97</v>
      </c>
      <c r="D5" s="33" t="s">
        <v>100</v>
      </c>
      <c r="E5" s="34">
        <v>44212</v>
      </c>
      <c r="F5" s="34">
        <v>44667</v>
      </c>
      <c r="G5" s="33" t="s">
        <v>98</v>
      </c>
      <c r="H5" s="33" t="s">
        <v>89</v>
      </c>
      <c r="I5" s="45">
        <v>2639.6</v>
      </c>
      <c r="J5" s="45" t="s">
        <v>101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46">
        <v>2</v>
      </c>
      <c r="B6" s="33" t="s">
        <v>9</v>
      </c>
      <c r="C6" s="33" t="s">
        <v>99</v>
      </c>
      <c r="D6" s="33" t="s">
        <v>100</v>
      </c>
      <c r="E6" s="34">
        <v>44586</v>
      </c>
      <c r="F6" s="34">
        <v>44706</v>
      </c>
      <c r="G6" s="33" t="s">
        <v>98</v>
      </c>
      <c r="H6" s="33" t="s">
        <v>89</v>
      </c>
      <c r="I6" s="45">
        <v>2639.6</v>
      </c>
      <c r="J6" s="45" t="s">
        <v>101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30" x14ac:dyDescent="0.25">
      <c r="A7" s="46">
        <v>3</v>
      </c>
      <c r="B7" s="33" t="s">
        <v>59</v>
      </c>
      <c r="C7" s="33" t="s">
        <v>104</v>
      </c>
      <c r="D7" s="33" t="s">
        <v>100</v>
      </c>
      <c r="E7" s="34"/>
      <c r="F7" s="34"/>
      <c r="G7" s="33" t="s">
        <v>98</v>
      </c>
      <c r="H7" s="33" t="s">
        <v>96</v>
      </c>
      <c r="I7" s="45">
        <v>0</v>
      </c>
      <c r="J7" s="45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30" x14ac:dyDescent="0.25">
      <c r="A8" s="46">
        <v>4</v>
      </c>
      <c r="B8" s="33" t="s">
        <v>58</v>
      </c>
      <c r="C8" s="33" t="s">
        <v>104</v>
      </c>
      <c r="D8" s="33" t="s">
        <v>100</v>
      </c>
      <c r="E8" s="34"/>
      <c r="F8" s="34"/>
      <c r="G8" s="33" t="s">
        <v>98</v>
      </c>
      <c r="H8" s="33" t="s">
        <v>89</v>
      </c>
      <c r="I8" s="45">
        <v>2639.6</v>
      </c>
      <c r="J8" s="45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30" x14ac:dyDescent="0.25">
      <c r="A9" s="46">
        <v>5</v>
      </c>
      <c r="B9" s="33" t="s">
        <v>56</v>
      </c>
      <c r="C9" s="33" t="s">
        <v>99</v>
      </c>
      <c r="D9" s="33" t="s">
        <v>100</v>
      </c>
      <c r="E9" s="34">
        <v>44560</v>
      </c>
      <c r="F9" s="34">
        <v>44560</v>
      </c>
      <c r="G9" s="33" t="s">
        <v>98</v>
      </c>
      <c r="H9" s="33" t="s">
        <v>89</v>
      </c>
      <c r="I9" s="45">
        <v>2639.6</v>
      </c>
      <c r="J9" s="45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30" x14ac:dyDescent="0.25">
      <c r="A10" s="46">
        <v>6</v>
      </c>
      <c r="B10" s="33" t="s">
        <v>24</v>
      </c>
      <c r="C10" s="33"/>
      <c r="D10" s="33" t="s">
        <v>113</v>
      </c>
      <c r="E10" s="34"/>
      <c r="F10" s="34"/>
      <c r="G10" s="33" t="s">
        <v>98</v>
      </c>
      <c r="H10" s="33" t="s">
        <v>89</v>
      </c>
      <c r="I10" s="45">
        <v>2639.6</v>
      </c>
      <c r="J10" s="45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75" x14ac:dyDescent="0.25">
      <c r="A11" s="46">
        <v>7</v>
      </c>
      <c r="B11" s="33" t="s">
        <v>10</v>
      </c>
      <c r="C11" s="33" t="s">
        <v>102</v>
      </c>
      <c r="D11" s="33" t="s">
        <v>113</v>
      </c>
      <c r="E11" s="34">
        <v>44542</v>
      </c>
      <c r="F11" s="34">
        <v>44542</v>
      </c>
      <c r="G11" s="33" t="s">
        <v>98</v>
      </c>
      <c r="H11" s="33" t="s">
        <v>95</v>
      </c>
      <c r="I11" s="45">
        <v>0</v>
      </c>
      <c r="J11" s="45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45" x14ac:dyDescent="0.25">
      <c r="A12" s="46">
        <v>8</v>
      </c>
      <c r="B12" s="33" t="s">
        <v>29</v>
      </c>
      <c r="C12" s="33" t="s">
        <v>103</v>
      </c>
      <c r="D12" s="33" t="s">
        <v>100</v>
      </c>
      <c r="E12" s="34"/>
      <c r="F12" s="34"/>
      <c r="G12" s="33" t="s">
        <v>98</v>
      </c>
      <c r="H12" s="33" t="s">
        <v>91</v>
      </c>
      <c r="I12" s="45">
        <v>2639.6</v>
      </c>
      <c r="J12" s="45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75" x14ac:dyDescent="0.25">
      <c r="A13" s="46">
        <v>9</v>
      </c>
      <c r="B13" s="33" t="s">
        <v>8</v>
      </c>
      <c r="C13" s="33" t="s">
        <v>97</v>
      </c>
      <c r="D13" s="33" t="s">
        <v>105</v>
      </c>
      <c r="E13" s="34"/>
      <c r="F13" s="34"/>
      <c r="G13" s="33" t="s">
        <v>98</v>
      </c>
      <c r="H13" s="33" t="s">
        <v>94</v>
      </c>
      <c r="I13" s="45">
        <v>0</v>
      </c>
      <c r="J13" s="45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60" x14ac:dyDescent="0.25">
      <c r="A14" s="46">
        <v>10</v>
      </c>
      <c r="B14" s="33" t="s">
        <v>11</v>
      </c>
      <c r="C14" s="33" t="s">
        <v>99</v>
      </c>
      <c r="D14" s="33" t="s">
        <v>106</v>
      </c>
      <c r="E14" s="34"/>
      <c r="F14" s="34"/>
      <c r="G14" s="33" t="s">
        <v>98</v>
      </c>
      <c r="H14" s="33" t="s">
        <v>92</v>
      </c>
      <c r="I14" s="45">
        <v>0</v>
      </c>
      <c r="J14" s="45" t="s">
        <v>93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75" x14ac:dyDescent="0.25">
      <c r="A15" s="46">
        <v>11</v>
      </c>
      <c r="B15" s="33" t="s">
        <v>90</v>
      </c>
      <c r="C15" s="33" t="s">
        <v>97</v>
      </c>
      <c r="D15" s="33" t="s">
        <v>107</v>
      </c>
      <c r="E15" s="34"/>
      <c r="F15" s="34"/>
      <c r="G15" s="33" t="s">
        <v>98</v>
      </c>
      <c r="H15" s="33" t="s">
        <v>91</v>
      </c>
      <c r="I15" s="45">
        <v>2639.6</v>
      </c>
      <c r="J15" s="45" t="s">
        <v>93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05" x14ac:dyDescent="0.25">
      <c r="A16" s="46">
        <v>12</v>
      </c>
      <c r="B16" s="33" t="s">
        <v>21</v>
      </c>
      <c r="C16" s="33" t="s">
        <v>109</v>
      </c>
      <c r="D16" s="33" t="s">
        <v>110</v>
      </c>
      <c r="E16" s="34">
        <v>44562</v>
      </c>
      <c r="F16" s="34">
        <v>44926</v>
      </c>
      <c r="G16" s="33" t="s">
        <v>98</v>
      </c>
      <c r="H16" s="33" t="s">
        <v>112</v>
      </c>
      <c r="I16" s="45">
        <v>0</v>
      </c>
      <c r="J16" s="45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90" x14ac:dyDescent="0.25">
      <c r="A17" s="46">
        <v>13</v>
      </c>
      <c r="B17" s="33" t="s">
        <v>22</v>
      </c>
      <c r="C17" s="33" t="s">
        <v>108</v>
      </c>
      <c r="D17" s="33" t="s">
        <v>111</v>
      </c>
      <c r="E17" s="34">
        <v>44562</v>
      </c>
      <c r="F17" s="34">
        <v>44926</v>
      </c>
      <c r="G17" s="33" t="s">
        <v>98</v>
      </c>
      <c r="H17" s="33" t="s">
        <v>112</v>
      </c>
      <c r="I17" s="45">
        <v>0</v>
      </c>
      <c r="J17" s="45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57"/>
      <c r="B18" s="58"/>
      <c r="C18" s="58"/>
      <c r="D18" s="58"/>
      <c r="E18" s="58"/>
      <c r="F18" s="58"/>
      <c r="G18" s="58"/>
      <c r="H18" s="58"/>
      <c r="I18" s="59"/>
      <c r="J18" s="4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B19" s="17"/>
      <c r="C19" s="17"/>
      <c r="D19" s="17"/>
      <c r="E19" s="17"/>
      <c r="F19" s="17"/>
      <c r="G19" s="17"/>
      <c r="H19" s="17"/>
      <c r="I19" s="17"/>
      <c r="J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6" t="s">
        <v>32</v>
      </c>
      <c r="B20" s="17"/>
      <c r="C20" s="17"/>
      <c r="D20" s="17" t="s">
        <v>85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27" t="s">
        <v>35</v>
      </c>
      <c r="B21" s="60" t="s">
        <v>72</v>
      </c>
      <c r="C21" s="60"/>
      <c r="D21" s="60"/>
      <c r="E21" s="60"/>
      <c r="F21" s="60"/>
      <c r="G21" s="60"/>
      <c r="H21" s="60"/>
      <c r="I21" s="6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27" t="s">
        <v>37</v>
      </c>
      <c r="B22" s="60" t="s">
        <v>38</v>
      </c>
      <c r="C22" s="60"/>
      <c r="D22" s="60"/>
      <c r="E22" s="60"/>
      <c r="F22" s="60"/>
      <c r="G22" s="60"/>
      <c r="H22" s="60"/>
      <c r="I22" s="6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34</v>
      </c>
      <c r="B23" s="60" t="s">
        <v>71</v>
      </c>
      <c r="C23" s="60"/>
      <c r="D23" s="60"/>
      <c r="E23" s="60"/>
      <c r="F23" s="60"/>
      <c r="G23" s="60"/>
      <c r="H23" s="60"/>
      <c r="I23" s="6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7" t="s">
        <v>39</v>
      </c>
      <c r="B24" s="60" t="s">
        <v>74</v>
      </c>
      <c r="C24" s="60"/>
      <c r="D24" s="60"/>
      <c r="E24" s="60"/>
      <c r="F24" s="60"/>
      <c r="G24" s="60"/>
      <c r="H24" s="60"/>
      <c r="I24" s="6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27" t="s">
        <v>40</v>
      </c>
      <c r="B25" s="60" t="s">
        <v>73</v>
      </c>
      <c r="C25" s="60"/>
      <c r="D25" s="60"/>
      <c r="E25" s="60"/>
      <c r="F25" s="60"/>
      <c r="G25" s="60"/>
      <c r="H25" s="60"/>
      <c r="I25" s="6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27" t="s">
        <v>41</v>
      </c>
      <c r="B26" s="60" t="s">
        <v>75</v>
      </c>
      <c r="C26" s="60"/>
      <c r="D26" s="60"/>
      <c r="E26" s="60"/>
      <c r="F26" s="60"/>
      <c r="G26" s="60"/>
      <c r="H26" s="60"/>
      <c r="I26" s="6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27" t="s">
        <v>42</v>
      </c>
      <c r="B27" s="60" t="s">
        <v>76</v>
      </c>
      <c r="C27" s="60"/>
      <c r="D27" s="60"/>
      <c r="E27" s="60"/>
      <c r="F27" s="60"/>
      <c r="G27" s="60"/>
      <c r="H27" s="60"/>
      <c r="I27" s="6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28" t="s">
        <v>43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60" t="s">
        <v>80</v>
      </c>
      <c r="B30" s="60"/>
      <c r="C30" s="60"/>
      <c r="D30" s="60"/>
      <c r="E30" s="60"/>
      <c r="F30" s="60"/>
      <c r="G30" s="60"/>
      <c r="H30" s="60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60" t="s">
        <v>79</v>
      </c>
      <c r="B31" s="60"/>
      <c r="C31" s="60"/>
      <c r="D31" s="60"/>
      <c r="E31" s="60"/>
      <c r="F31" s="60"/>
      <c r="G31" s="60"/>
      <c r="H31" s="60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0" t="s">
        <v>78</v>
      </c>
      <c r="B32" s="60"/>
      <c r="C32" s="60"/>
      <c r="D32" s="60"/>
      <c r="E32" s="60"/>
      <c r="F32" s="60"/>
      <c r="G32" s="60"/>
      <c r="H32" s="60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60" t="s">
        <v>77</v>
      </c>
      <c r="B33" s="60"/>
      <c r="C33" s="60"/>
      <c r="D33" s="60"/>
      <c r="E33" s="60"/>
      <c r="F33" s="60"/>
      <c r="G33" s="60"/>
      <c r="H33" s="60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</sheetData>
  <mergeCells count="23">
    <mergeCell ref="J3:J4"/>
    <mergeCell ref="A30:H30"/>
    <mergeCell ref="A31:H31"/>
    <mergeCell ref="A32:H32"/>
    <mergeCell ref="A33:H33"/>
    <mergeCell ref="B26:I26"/>
    <mergeCell ref="B27:I27"/>
    <mergeCell ref="A18:I18"/>
    <mergeCell ref="B21:I21"/>
    <mergeCell ref="B22:I22"/>
    <mergeCell ref="B23:I23"/>
    <mergeCell ref="B24:I24"/>
    <mergeCell ref="B25:I25"/>
    <mergeCell ref="A1:I1"/>
    <mergeCell ref="A2:I2"/>
    <mergeCell ref="A3:A4"/>
    <mergeCell ref="B3:B4"/>
    <mergeCell ref="C3:C4"/>
    <mergeCell ref="D3:D4"/>
    <mergeCell ref="E3:F3"/>
    <mergeCell ref="G3:G4"/>
    <mergeCell ref="H3:H4"/>
    <mergeCell ref="I3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Autoavaliação</vt:lpstr>
      <vt:lpstr>PDI -5w2h</vt:lpstr>
      <vt:lpstr>PDI -5w2h -Fase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Quintiliano Paquini Nery</cp:lastModifiedBy>
  <cp:revision/>
  <dcterms:created xsi:type="dcterms:W3CDTF">2018-05-08T12:52:30Z</dcterms:created>
  <dcterms:modified xsi:type="dcterms:W3CDTF">2021-12-13T12:17:36Z</dcterms:modified>
  <cp:category/>
  <cp:contentStatus/>
</cp:coreProperties>
</file>