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fit.sharepoint.com/sites/Section_ST0254_5041_2366/Documentos compartidos/General/"/>
    </mc:Choice>
  </mc:AlternateContent>
  <xr:revisionPtr revIDLastSave="977" documentId="8_{52FCA7F0-4D43-40DB-B1B0-A5D259C9E45E}" xr6:coauthVersionLast="47" xr6:coauthVersionMax="47" xr10:uidLastSave="{CA9E6119-FAD1-42E5-B432-6FA75D941FBE}"/>
  <bookViews>
    <workbookView xWindow="20370" yWindow="-120" windowWidth="19440" windowHeight="11520" xr2:uid="{46260BC2-AED6-47DB-A4C1-7E7E1B55361F}"/>
  </bookViews>
  <sheets>
    <sheet name="16bits" sheetId="2" r:id="rId1"/>
    <sheet name="32bits" sheetId="1" r:id="rId2"/>
    <sheet name="32bits (2)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2" l="1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6" i="2"/>
  <c r="AI9" i="3"/>
  <c r="AK9" i="3" s="1"/>
  <c r="AJ9" i="3"/>
  <c r="AL9" i="3"/>
  <c r="AN9" i="3"/>
  <c r="AP9" i="3" s="1"/>
  <c r="AO9" i="3"/>
  <c r="AQ9" i="3"/>
  <c r="AI10" i="3"/>
  <c r="AJ10" i="3"/>
  <c r="AK10" i="3"/>
  <c r="AL10" i="3"/>
  <c r="AQ10" i="3" s="1"/>
  <c r="AN10" i="3"/>
  <c r="AP10" i="3" s="1"/>
  <c r="AO10" i="3"/>
  <c r="AI11" i="3"/>
  <c r="AK11" i="3" s="1"/>
  <c r="AJ11" i="3"/>
  <c r="AN11" i="3"/>
  <c r="AO11" i="3"/>
  <c r="AP11" i="3"/>
  <c r="AI12" i="3"/>
  <c r="AK12" i="3" s="1"/>
  <c r="AJ12" i="3"/>
  <c r="AN12" i="3"/>
  <c r="AP12" i="3" s="1"/>
  <c r="AO12" i="3"/>
  <c r="AI13" i="3"/>
  <c r="AK13" i="3" s="1"/>
  <c r="AJ13" i="3"/>
  <c r="AN13" i="3"/>
  <c r="AP13" i="3" s="1"/>
  <c r="AO13" i="3"/>
  <c r="AI14" i="3"/>
  <c r="AK14" i="3" s="1"/>
  <c r="AJ14" i="3"/>
  <c r="AN14" i="3"/>
  <c r="AO14" i="3"/>
  <c r="AP14" i="3"/>
  <c r="AI15" i="3"/>
  <c r="AK15" i="3" s="1"/>
  <c r="AJ15" i="3"/>
  <c r="AN15" i="3"/>
  <c r="AP15" i="3" s="1"/>
  <c r="AO15" i="3"/>
  <c r="AI16" i="3"/>
  <c r="AK16" i="3" s="1"/>
  <c r="AJ16" i="3"/>
  <c r="AN16" i="3"/>
  <c r="AP16" i="3" s="1"/>
  <c r="AO16" i="3"/>
  <c r="AI17" i="3"/>
  <c r="AK17" i="3" s="1"/>
  <c r="AJ17" i="3"/>
  <c r="AN17" i="3"/>
  <c r="AP17" i="3" s="1"/>
  <c r="AO17" i="3"/>
  <c r="AI18" i="3"/>
  <c r="AK18" i="3" s="1"/>
  <c r="AJ18" i="3"/>
  <c r="AN18" i="3"/>
  <c r="AP18" i="3" s="1"/>
  <c r="AO18" i="3"/>
  <c r="AI19" i="3"/>
  <c r="AK19" i="3" s="1"/>
  <c r="AJ19" i="3"/>
  <c r="AN19" i="3"/>
  <c r="AP19" i="3" s="1"/>
  <c r="AO19" i="3"/>
  <c r="AI20" i="3"/>
  <c r="AK20" i="3" s="1"/>
  <c r="AJ20" i="3"/>
  <c r="AN20" i="3"/>
  <c r="AP20" i="3" s="1"/>
  <c r="AO20" i="3"/>
  <c r="AI21" i="3"/>
  <c r="AK21" i="3" s="1"/>
  <c r="AJ21" i="3"/>
  <c r="AN21" i="3"/>
  <c r="AP21" i="3" s="1"/>
  <c r="AO21" i="3"/>
  <c r="AI22" i="3"/>
  <c r="AK22" i="3" s="1"/>
  <c r="AJ22" i="3"/>
  <c r="AN22" i="3"/>
  <c r="AP22" i="3" s="1"/>
  <c r="AO22" i="3"/>
  <c r="AI23" i="3"/>
  <c r="AK23" i="3" s="1"/>
  <c r="AJ23" i="3"/>
  <c r="AN23" i="3"/>
  <c r="AP23" i="3" s="1"/>
  <c r="AO23" i="3"/>
  <c r="AI24" i="3"/>
  <c r="AK24" i="3" s="1"/>
  <c r="AJ24" i="3"/>
  <c r="AN24" i="3"/>
  <c r="AP24" i="3" s="1"/>
  <c r="AO24" i="3"/>
  <c r="AI25" i="3"/>
  <c r="AK25" i="3" s="1"/>
  <c r="AJ25" i="3"/>
  <c r="AN25" i="3"/>
  <c r="AP25" i="3" s="1"/>
  <c r="AO25" i="3"/>
  <c r="AI26" i="3"/>
  <c r="AK26" i="3" s="1"/>
  <c r="AJ26" i="3"/>
  <c r="AN26" i="3"/>
  <c r="AP26" i="3" s="1"/>
  <c r="AO26" i="3"/>
  <c r="AI27" i="3"/>
  <c r="AK27" i="3" s="1"/>
  <c r="AJ27" i="3"/>
  <c r="AN27" i="3"/>
  <c r="AP27" i="3" s="1"/>
  <c r="AO27" i="3"/>
  <c r="AI28" i="3"/>
  <c r="AJ28" i="3"/>
  <c r="AK28" i="3"/>
  <c r="AN28" i="3"/>
  <c r="AP28" i="3" s="1"/>
  <c r="AO28" i="3"/>
  <c r="AI29" i="3"/>
  <c r="AK29" i="3" s="1"/>
  <c r="AJ29" i="3"/>
  <c r="AN29" i="3"/>
  <c r="AP29" i="3" s="1"/>
  <c r="AO29" i="3"/>
  <c r="AI30" i="3"/>
  <c r="AK30" i="3" s="1"/>
  <c r="AJ30" i="3"/>
  <c r="AN30" i="3"/>
  <c r="AP30" i="3" s="1"/>
  <c r="AO30" i="3"/>
  <c r="AI31" i="3"/>
  <c r="AJ31" i="3"/>
  <c r="AK31" i="3"/>
  <c r="AN31" i="3"/>
  <c r="AP31" i="3" s="1"/>
  <c r="AO31" i="3"/>
  <c r="AI32" i="3"/>
  <c r="AK32" i="3" s="1"/>
  <c r="AJ32" i="3"/>
  <c r="AN32" i="3"/>
  <c r="AP32" i="3" s="1"/>
  <c r="AO32" i="3"/>
  <c r="AI33" i="3"/>
  <c r="AK33" i="3" s="1"/>
  <c r="AJ33" i="3"/>
  <c r="AN33" i="3"/>
  <c r="AP33" i="3" s="1"/>
  <c r="AO33" i="3"/>
  <c r="AI34" i="3"/>
  <c r="AJ34" i="3"/>
  <c r="AK34" i="3"/>
  <c r="AN34" i="3"/>
  <c r="AP34" i="3" s="1"/>
  <c r="AO34" i="3"/>
  <c r="AI35" i="3"/>
  <c r="AK35" i="3" s="1"/>
  <c r="AJ35" i="3"/>
  <c r="AN35" i="3"/>
  <c r="AO35" i="3"/>
  <c r="AP35" i="3"/>
  <c r="AI36" i="3"/>
  <c r="AK36" i="3" s="1"/>
  <c r="AJ36" i="3"/>
  <c r="AN36" i="3"/>
  <c r="AP36" i="3" s="1"/>
  <c r="AO36" i="3"/>
  <c r="AI37" i="3"/>
  <c r="AK37" i="3" s="1"/>
  <c r="AJ37" i="3"/>
  <c r="AN37" i="3"/>
  <c r="AP37" i="3" s="1"/>
  <c r="AO37" i="3"/>
  <c r="AO8" i="3"/>
  <c r="AN8" i="3"/>
  <c r="AP8" i="3" s="1"/>
  <c r="AL8" i="3"/>
  <c r="AQ8" i="3" s="1"/>
  <c r="AJ8" i="3"/>
  <c r="AI8" i="3"/>
  <c r="AK8" i="3" s="1"/>
  <c r="AO7" i="3"/>
  <c r="AN7" i="3"/>
  <c r="AP7" i="3" s="1"/>
  <c r="AL7" i="3"/>
  <c r="AQ7" i="3" s="1"/>
  <c r="AJ7" i="3"/>
  <c r="AI7" i="3"/>
  <c r="AK7" i="3" s="1"/>
  <c r="AQ6" i="3"/>
  <c r="AP6" i="3"/>
  <c r="AO6" i="3"/>
  <c r="AN6" i="3"/>
  <c r="AL6" i="3"/>
  <c r="AJ6" i="3"/>
  <c r="AI6" i="3"/>
  <c r="AK6" i="3" s="1"/>
  <c r="AO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6" i="1"/>
  <c r="AI8" i="1"/>
  <c r="AK8" i="1" s="1"/>
  <c r="AN8" i="1"/>
  <c r="AO8" i="1"/>
  <c r="AP8" i="1"/>
  <c r="AI9" i="1"/>
  <c r="AK9" i="1" s="1"/>
  <c r="AN9" i="1"/>
  <c r="AP9" i="1" s="1"/>
  <c r="AO9" i="1"/>
  <c r="AI10" i="1"/>
  <c r="AK10" i="1" s="1"/>
  <c r="AN10" i="1"/>
  <c r="AP10" i="1" s="1"/>
  <c r="AO10" i="1"/>
  <c r="AI11" i="1"/>
  <c r="AK11" i="1" s="1"/>
  <c r="AN11" i="1"/>
  <c r="AP11" i="1" s="1"/>
  <c r="AO11" i="1"/>
  <c r="AI12" i="1"/>
  <c r="AK12" i="1" s="1"/>
  <c r="AN12" i="1"/>
  <c r="AP12" i="1" s="1"/>
  <c r="AO12" i="1"/>
  <c r="AI13" i="1"/>
  <c r="AK13" i="1" s="1"/>
  <c r="AN13" i="1"/>
  <c r="AP13" i="1" s="1"/>
  <c r="AO13" i="1"/>
  <c r="AI14" i="1"/>
  <c r="AK14" i="1" s="1"/>
  <c r="AN14" i="1"/>
  <c r="AO14" i="1"/>
  <c r="AP14" i="1"/>
  <c r="AI15" i="1"/>
  <c r="AK15" i="1" s="1"/>
  <c r="AN15" i="1"/>
  <c r="AP15" i="1" s="1"/>
  <c r="AO15" i="1"/>
  <c r="AI16" i="1"/>
  <c r="AK16" i="1" s="1"/>
  <c r="AN16" i="1"/>
  <c r="AP16" i="1" s="1"/>
  <c r="AO16" i="1"/>
  <c r="AI17" i="1"/>
  <c r="AK17" i="1" s="1"/>
  <c r="AN17" i="1"/>
  <c r="AP17" i="1" s="1"/>
  <c r="AO17" i="1"/>
  <c r="AI18" i="1"/>
  <c r="AK18" i="1" s="1"/>
  <c r="AN18" i="1"/>
  <c r="AP18" i="1" s="1"/>
  <c r="AO18" i="1"/>
  <c r="AI19" i="1"/>
  <c r="AK19" i="1" s="1"/>
  <c r="AN19" i="1"/>
  <c r="AP19" i="1" s="1"/>
  <c r="AO19" i="1"/>
  <c r="AI20" i="1"/>
  <c r="AK20" i="1" s="1"/>
  <c r="AN20" i="1"/>
  <c r="AP20" i="1" s="1"/>
  <c r="AO20" i="1"/>
  <c r="AI21" i="1"/>
  <c r="AK21" i="1" s="1"/>
  <c r="AN21" i="1"/>
  <c r="AP21" i="1" s="1"/>
  <c r="AO21" i="1"/>
  <c r="AI7" i="1"/>
  <c r="AK7" i="1" s="1"/>
  <c r="AN7" i="1"/>
  <c r="AP7" i="1" s="1"/>
  <c r="AO7" i="1"/>
  <c r="AL6" i="1"/>
  <c r="AL7" i="1" s="1"/>
  <c r="AL8" i="1" s="1"/>
  <c r="AQ8" i="1" s="1"/>
  <c r="AN6" i="1"/>
  <c r="AP6" i="1" s="1"/>
  <c r="AI6" i="1"/>
  <c r="AK6" i="1" s="1"/>
  <c r="U8" i="2"/>
  <c r="U9" i="2"/>
  <c r="U10" i="2"/>
  <c r="U11" i="2"/>
  <c r="U12" i="2"/>
  <c r="T12" i="2"/>
  <c r="U13" i="2"/>
  <c r="T13" i="2"/>
  <c r="U14" i="2"/>
  <c r="T14" i="2"/>
  <c r="U15" i="2"/>
  <c r="T15" i="2"/>
  <c r="U16" i="2"/>
  <c r="T16" i="2"/>
  <c r="U17" i="2"/>
  <c r="T17" i="2"/>
  <c r="U18" i="2"/>
  <c r="T18" i="2"/>
  <c r="U19" i="2"/>
  <c r="T19" i="2"/>
  <c r="U20" i="2"/>
  <c r="T20" i="2"/>
  <c r="U21" i="2"/>
  <c r="T21" i="2"/>
  <c r="U7" i="2"/>
  <c r="V6" i="2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U6" i="2"/>
  <c r="AL11" i="3" l="1"/>
  <c r="AQ6" i="1"/>
  <c r="AQ7" i="1"/>
  <c r="AL9" i="1"/>
  <c r="AL12" i="3" l="1"/>
  <c r="AQ11" i="3"/>
  <c r="AQ9" i="1"/>
  <c r="AL10" i="1"/>
  <c r="AQ12" i="3" l="1"/>
  <c r="AL13" i="3"/>
  <c r="AL11" i="1"/>
  <c r="AQ10" i="1"/>
  <c r="AQ13" i="3" l="1"/>
  <c r="AL14" i="3"/>
  <c r="AQ11" i="1"/>
  <c r="AL12" i="1"/>
  <c r="AL15" i="3" l="1"/>
  <c r="AQ14" i="3"/>
  <c r="AQ12" i="1"/>
  <c r="AL13" i="1"/>
  <c r="AQ15" i="3" l="1"/>
  <c r="AL16" i="3"/>
  <c r="AL14" i="1"/>
  <c r="AQ13" i="1"/>
  <c r="AQ16" i="3" l="1"/>
  <c r="AL17" i="3"/>
  <c r="AQ14" i="1"/>
  <c r="AL15" i="1"/>
  <c r="AL18" i="3" l="1"/>
  <c r="AQ17" i="3"/>
  <c r="AQ15" i="1"/>
  <c r="AL16" i="1"/>
  <c r="AQ18" i="3" l="1"/>
  <c r="AL19" i="3"/>
  <c r="AL17" i="1"/>
  <c r="AQ16" i="1"/>
  <c r="AQ19" i="3" l="1"/>
  <c r="AL20" i="3"/>
  <c r="AQ17" i="1"/>
  <c r="AL18" i="1"/>
  <c r="AL21" i="3" l="1"/>
  <c r="AQ20" i="3"/>
  <c r="AQ18" i="1"/>
  <c r="AL19" i="1"/>
  <c r="AL22" i="3" l="1"/>
  <c r="AQ21" i="3"/>
  <c r="AL20" i="1"/>
  <c r="AQ19" i="1"/>
  <c r="AQ22" i="3" l="1"/>
  <c r="AL23" i="3"/>
  <c r="AQ20" i="1"/>
  <c r="AL21" i="1"/>
  <c r="AQ21" i="1" s="1"/>
  <c r="AL24" i="3" l="1"/>
  <c r="AQ23" i="3"/>
  <c r="AL25" i="3" l="1"/>
  <c r="AQ24" i="3"/>
  <c r="AQ25" i="3" l="1"/>
  <c r="AL26" i="3"/>
  <c r="AL27" i="3" l="1"/>
  <c r="AQ26" i="3"/>
  <c r="AQ27" i="3" l="1"/>
  <c r="AL28" i="3"/>
  <c r="AQ28" i="3" l="1"/>
  <c r="AL29" i="3"/>
  <c r="AL30" i="3" l="1"/>
  <c r="AQ29" i="3"/>
  <c r="AQ30" i="3" l="1"/>
  <c r="AL31" i="3"/>
  <c r="AQ31" i="3" l="1"/>
  <c r="AL32" i="3"/>
  <c r="AL33" i="3" l="1"/>
  <c r="AQ32" i="3"/>
  <c r="AQ33" i="3" l="1"/>
  <c r="AL34" i="3"/>
  <c r="AQ34" i="3" l="1"/>
  <c r="AL35" i="3"/>
  <c r="AL36" i="3" l="1"/>
  <c r="AQ35" i="3"/>
  <c r="AL37" i="3" l="1"/>
  <c r="AQ37" i="3" s="1"/>
  <c r="AQ36" i="3"/>
</calcChain>
</file>

<file path=xl/sharedStrings.xml><?xml version="1.0" encoding="utf-8"?>
<sst xmlns="http://schemas.openxmlformats.org/spreadsheetml/2006/main" count="33" uniqueCount="13">
  <si>
    <t>Direccion inicial:</t>
  </si>
  <si>
    <t>DECIMAL SIN SIGNO</t>
  </si>
  <si>
    <t>Binario</t>
  </si>
  <si>
    <t>Decinmal con signo</t>
  </si>
  <si>
    <t>Direccion relativa</t>
  </si>
  <si>
    <t>=CONCAT(B0,C6,D6,E6,F6,G6,H6,I6,J6,K6,L6,M6,N6,O6,P6,Q6)</t>
  </si>
  <si>
    <t>=CONCAT(B7;C7;D7;E7;F7;G7;H7;I7;J7;K7;L7;M7;N7;O7;P7;Q7)</t>
  </si>
  <si>
    <t>=CONCAT(Q8;P8;D8;E8;F8;G8;H8;I8;J8;K8;L8;M8;N8;O8;P8;Q8)</t>
  </si>
  <si>
    <t>=CONCAT(Q9;C9;D9;E9;F9;G9;H9;I9;J9;K9;L9;M9;N9;O9;P9;Q9)</t>
  </si>
  <si>
    <t>=CONCAT(B10,C10,D10,E10,F10,G10,H10,I10,J10,K10,L10,M10,N10,O10,P10,Q10)</t>
  </si>
  <si>
    <t>=CONCAT(B11,C11,D11,E11,F11,G11,H11,I11,J11,K11,L11,M11,N11,O11,P11,Q11)</t>
  </si>
  <si>
    <t>Registro 1</t>
  </si>
  <si>
    <t>Registro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</si>
</sst>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111827"/>
      <name val="Ubuntu Mono"/>
      <family val="3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ck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5"/>
      </left>
      <right/>
      <top/>
      <bottom style="thick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n">
        <color theme="5"/>
      </right>
      <top/>
      <bottom style="thick">
        <color theme="1"/>
      </bottom>
      <diagonal/>
    </border>
    <border>
      <left style="thin">
        <color indexed="64"/>
      </left>
      <right style="thin">
        <color theme="0"/>
      </right>
      <top style="thin">
        <color theme="1"/>
      </top>
      <bottom style="thick">
        <color theme="1"/>
      </bottom>
      <diagonal/>
    </border>
    <border>
      <left/>
      <right style="thick">
        <color theme="1"/>
      </right>
      <top style="thin">
        <color theme="0"/>
      </top>
      <bottom/>
      <diagonal/>
    </border>
    <border>
      <left/>
      <right style="thick">
        <color theme="1"/>
      </right>
      <top/>
      <bottom/>
      <diagonal/>
    </border>
    <border>
      <left style="thin">
        <color indexed="64"/>
      </left>
      <right style="thick">
        <color theme="1"/>
      </right>
      <top style="thin">
        <color theme="1"/>
      </top>
      <bottom/>
      <diagonal/>
    </border>
    <border>
      <left style="thin">
        <color indexed="64"/>
      </left>
      <right style="thick">
        <color theme="1"/>
      </right>
      <top/>
      <bottom/>
      <diagonal/>
    </border>
    <border>
      <left/>
      <right style="thin">
        <color theme="5"/>
      </right>
      <top/>
      <bottom/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theme="5"/>
      </left>
      <right style="thin">
        <color theme="1"/>
      </right>
      <top style="thin">
        <color theme="5"/>
      </top>
      <bottom style="thick">
        <color theme="1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1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/>
    <xf numFmtId="0" fontId="0" fillId="5" borderId="14" xfId="0" applyFill="1" applyBorder="1" applyAlignment="1">
      <alignment horizontal="center"/>
    </xf>
    <xf numFmtId="0" fontId="0" fillId="0" borderId="15" xfId="0" applyBorder="1"/>
    <xf numFmtId="0" fontId="0" fillId="0" borderId="10" xfId="0" applyBorder="1"/>
    <xf numFmtId="0" fontId="1" fillId="0" borderId="10" xfId="0" applyFont="1" applyBorder="1"/>
    <xf numFmtId="49" fontId="0" fillId="5" borderId="17" xfId="0" applyNumberFormat="1" applyFill="1" applyBorder="1"/>
    <xf numFmtId="49" fontId="0" fillId="5" borderId="24" xfId="0" applyNumberFormat="1" applyFill="1" applyBorder="1"/>
    <xf numFmtId="49" fontId="0" fillId="5" borderId="25" xfId="0" applyNumberFormat="1" applyFill="1" applyBorder="1"/>
    <xf numFmtId="0" fontId="0" fillId="0" borderId="26" xfId="0" applyBorder="1"/>
    <xf numFmtId="0" fontId="0" fillId="0" borderId="6" xfId="0" applyBorder="1"/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3" fillId="0" borderId="13" xfId="0" applyFont="1" applyBorder="1"/>
    <xf numFmtId="0" fontId="3" fillId="0" borderId="4" xfId="0" applyFont="1" applyBorder="1"/>
    <xf numFmtId="0" fontId="3" fillId="0" borderId="15" xfId="0" applyFont="1" applyBorder="1"/>
    <xf numFmtId="0" fontId="3" fillId="0" borderId="5" xfId="0" applyFont="1" applyBorder="1"/>
    <xf numFmtId="0" fontId="0" fillId="5" borderId="24" xfId="0" applyFill="1" applyBorder="1"/>
    <xf numFmtId="0" fontId="2" fillId="4" borderId="27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40" xfId="0" applyFill="1" applyBorder="1" applyAlignment="1">
      <alignment horizontal="center"/>
    </xf>
    <xf numFmtId="0" fontId="0" fillId="0" borderId="41" xfId="0" applyBorder="1"/>
    <xf numFmtId="0" fontId="0" fillId="2" borderId="42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2" fillId="4" borderId="49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4" borderId="51" xfId="0" applyFont="1" applyFill="1" applyBorder="1" applyAlignment="1">
      <alignment horizontal="center"/>
    </xf>
    <xf numFmtId="0" fontId="0" fillId="5" borderId="53" xfId="0" applyFill="1" applyBorder="1" applyAlignment="1">
      <alignment horizontal="center"/>
    </xf>
    <xf numFmtId="49" fontId="0" fillId="5" borderId="50" xfId="0" applyNumberFormat="1" applyFill="1" applyBorder="1"/>
    <xf numFmtId="0" fontId="1" fillId="4" borderId="54" xfId="0" applyFont="1" applyFill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1" fillId="4" borderId="57" xfId="0" applyFont="1" applyFill="1" applyBorder="1" applyAlignment="1">
      <alignment horizontal="center"/>
    </xf>
    <xf numFmtId="0" fontId="1" fillId="4" borderId="58" xfId="0" applyFont="1" applyFill="1" applyBorder="1" applyAlignment="1">
      <alignment horizontal="center"/>
    </xf>
    <xf numFmtId="0" fontId="0" fillId="0" borderId="39" xfId="0" applyBorder="1"/>
    <xf numFmtId="0" fontId="0" fillId="6" borderId="59" xfId="0" applyFill="1" applyBorder="1" applyAlignment="1">
      <alignment horizontal="center"/>
    </xf>
    <xf numFmtId="0" fontId="0" fillId="6" borderId="52" xfId="0" applyFill="1" applyBorder="1" applyAlignment="1">
      <alignment horizontal="center"/>
    </xf>
    <xf numFmtId="0" fontId="0" fillId="0" borderId="60" xfId="0" applyBorder="1"/>
    <xf numFmtId="0" fontId="2" fillId="4" borderId="61" xfId="0" applyFont="1" applyFill="1" applyBorder="1" applyAlignment="1">
      <alignment horizontal="center"/>
    </xf>
    <xf numFmtId="0" fontId="1" fillId="4" borderId="62" xfId="0" applyFont="1" applyFill="1" applyBorder="1" applyAlignment="1">
      <alignment horizontal="center"/>
    </xf>
    <xf numFmtId="0" fontId="1" fillId="4" borderId="63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0" fillId="5" borderId="64" xfId="0" applyFill="1" applyBorder="1"/>
    <xf numFmtId="0" fontId="0" fillId="0" borderId="65" xfId="0" applyBorder="1"/>
    <xf numFmtId="0" fontId="0" fillId="5" borderId="66" xfId="0" applyFill="1" applyBorder="1"/>
    <xf numFmtId="0" fontId="0" fillId="2" borderId="18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C000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0BDB-8054-44B3-818A-42600CD56762}">
  <dimension ref="A1:Z23"/>
  <sheetViews>
    <sheetView tabSelected="1" workbookViewId="0">
      <selection activeCell="G7" sqref="G7"/>
    </sheetView>
  </sheetViews>
  <sheetFormatPr defaultColWidth="11.42578125" defaultRowHeight="15"/>
  <cols>
    <col min="2" max="17" width="2.7109375" style="1" customWidth="1"/>
    <col min="18" max="18" width="5.5703125" customWidth="1"/>
    <col min="19" max="19" width="20.42578125" customWidth="1"/>
    <col min="20" max="20" width="18.42578125" customWidth="1"/>
    <col min="21" max="21" width="18.140625" bestFit="1" customWidth="1"/>
    <col min="22" max="22" width="16.5703125" bestFit="1" customWidth="1"/>
    <col min="23" max="23" width="7.85546875" bestFit="1" customWidth="1"/>
  </cols>
  <sheetData>
    <row r="1" spans="1:26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7"/>
      <c r="S1" s="7"/>
      <c r="T1" s="7"/>
      <c r="U1" s="7"/>
      <c r="V1" s="13"/>
      <c r="W1" s="7"/>
      <c r="X1" s="7"/>
      <c r="Y1" s="7"/>
      <c r="Z1" s="7"/>
    </row>
    <row r="2" spans="1:26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7"/>
      <c r="S2" s="7"/>
      <c r="T2" s="7"/>
      <c r="U2" s="7"/>
      <c r="V2" s="5"/>
      <c r="W2" s="7"/>
      <c r="X2" s="7"/>
      <c r="Y2" s="7"/>
      <c r="Z2" s="7"/>
    </row>
    <row r="3" spans="1:26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7"/>
      <c r="S3" s="7"/>
      <c r="T3" s="7"/>
      <c r="U3" s="14" t="s">
        <v>0</v>
      </c>
      <c r="V3" s="4">
        <v>16384</v>
      </c>
      <c r="W3" s="10"/>
      <c r="X3" s="7"/>
      <c r="Y3" s="7"/>
      <c r="Z3" s="7"/>
    </row>
    <row r="4" spans="1:26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7"/>
      <c r="S4" s="7"/>
      <c r="T4" s="7"/>
      <c r="U4" s="7"/>
      <c r="V4" s="6"/>
      <c r="W4" s="7"/>
      <c r="X4" s="7"/>
      <c r="Y4" s="7"/>
      <c r="Z4" s="7"/>
    </row>
    <row r="5" spans="1:26">
      <c r="A5" s="7"/>
      <c r="B5" s="20">
        <v>15</v>
      </c>
      <c r="C5" s="20">
        <v>14</v>
      </c>
      <c r="D5" s="20">
        <v>13</v>
      </c>
      <c r="E5" s="20">
        <v>12</v>
      </c>
      <c r="F5" s="20">
        <v>11</v>
      </c>
      <c r="G5" s="20">
        <v>10</v>
      </c>
      <c r="H5" s="20">
        <v>9</v>
      </c>
      <c r="I5" s="20">
        <v>8</v>
      </c>
      <c r="J5" s="20">
        <v>7</v>
      </c>
      <c r="K5" s="20">
        <v>6</v>
      </c>
      <c r="L5" s="20">
        <v>5</v>
      </c>
      <c r="M5" s="20">
        <v>4</v>
      </c>
      <c r="N5" s="20">
        <v>3</v>
      </c>
      <c r="O5" s="20">
        <v>2</v>
      </c>
      <c r="P5" s="20">
        <v>1</v>
      </c>
      <c r="Q5" s="21">
        <v>0</v>
      </c>
      <c r="R5" s="7"/>
      <c r="S5" s="10" t="s">
        <v>1</v>
      </c>
      <c r="T5" s="7" t="s">
        <v>2</v>
      </c>
      <c r="U5" s="12" t="s">
        <v>3</v>
      </c>
      <c r="V5" s="5" t="s">
        <v>4</v>
      </c>
      <c r="W5" s="7"/>
      <c r="X5" s="7"/>
      <c r="Y5" s="7"/>
      <c r="Z5" s="7"/>
    </row>
    <row r="6" spans="1:26">
      <c r="A6" s="13">
        <v>0</v>
      </c>
      <c r="B6" s="87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4">
        <v>1</v>
      </c>
      <c r="R6" s="10"/>
      <c r="S6" s="11">
        <f>(B6*1)+(POWER(2,1)*C6)+(POWER(2,2)*D6)+(POWER(2,3)*E6)+(POWER(2,4)*F6)+(POWER(2,5)*G6)+(POWER(2,6)*H6)+(POWER(2,7)*I6)+(POWER(2,8)*J6)+(POWER(2,9)*K6)+(POWER(2,10)*L6)+(POWER(2,11)*M6)+(POWER(2,12)*N6)+(POWER(2,13)*O6)+(POWER(2,14)*P6)+(POWER(2,15)*Q6)</f>
        <v>32768</v>
      </c>
      <c r="T6" s="15" t="s">
        <v>5</v>
      </c>
      <c r="U6" s="45">
        <f>IF(B6=0, S6, S6-65536)</f>
        <v>32768</v>
      </c>
      <c r="V6" s="46">
        <f>V3</f>
        <v>16384</v>
      </c>
      <c r="W6" s="7"/>
      <c r="X6" s="7"/>
      <c r="Y6" s="7"/>
      <c r="Z6" s="7"/>
    </row>
    <row r="7" spans="1:26">
      <c r="A7" s="13">
        <v>1</v>
      </c>
      <c r="B7" s="25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1</v>
      </c>
      <c r="I7" s="2">
        <v>1</v>
      </c>
      <c r="J7" s="2">
        <v>1</v>
      </c>
      <c r="K7" s="2">
        <v>0</v>
      </c>
      <c r="L7" s="2">
        <v>0</v>
      </c>
      <c r="M7" s="2">
        <v>1</v>
      </c>
      <c r="N7" s="2">
        <v>1</v>
      </c>
      <c r="O7" s="2">
        <v>1</v>
      </c>
      <c r="P7" s="2">
        <v>1</v>
      </c>
      <c r="Q7" s="26">
        <v>0</v>
      </c>
      <c r="R7" s="10"/>
      <c r="S7" s="11">
        <f t="shared" ref="S7:S21" si="0">(B7*1)+(POWER(2,1)*C7)+(POWER(2,2)*D7)+(POWER(2,3)*E7)+(POWER(2,4)*F7)+(POWER(2,5)*G7)+(POWER(2,6)*H7)+(POWER(2,7)*I7)+(POWER(2,8)*J7)+(POWER(2,9)*K7)+(POWER(2,10)*L7)+(POWER(2,11)*M7)+(POWER(2,12)*N7)+(POWER(2,13)*O7)+(POWER(2,14)*P7)+(POWER(2,15)*Q7)</f>
        <v>31200</v>
      </c>
      <c r="T7" s="15" t="s">
        <v>6</v>
      </c>
      <c r="U7" s="47">
        <f>IF(B7=0, S7, S7-65536)</f>
        <v>31200</v>
      </c>
      <c r="V7" s="48">
        <f>V6+32</f>
        <v>16416</v>
      </c>
      <c r="W7" s="7"/>
      <c r="X7" s="7"/>
      <c r="Y7" s="7"/>
      <c r="Z7" s="7"/>
    </row>
    <row r="8" spans="1:26">
      <c r="A8" s="13">
        <v>2</v>
      </c>
      <c r="B8" s="25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  <c r="P8" s="3">
        <v>0</v>
      </c>
      <c r="Q8" s="27">
        <v>0</v>
      </c>
      <c r="R8" s="10"/>
      <c r="S8" s="11">
        <f t="shared" si="0"/>
        <v>8192</v>
      </c>
      <c r="T8" s="15" t="s">
        <v>7</v>
      </c>
      <c r="U8" s="49">
        <f t="shared" ref="U8:U21" si="1">IF(B8=0, S8, S8-65536)</f>
        <v>8192</v>
      </c>
      <c r="V8" s="50">
        <f t="shared" ref="V8:V21" si="2">V7+32</f>
        <v>16448</v>
      </c>
      <c r="W8" s="7"/>
      <c r="X8" s="7"/>
      <c r="Y8" s="7"/>
      <c r="Z8" s="7"/>
    </row>
    <row r="9" spans="1:26">
      <c r="A9" s="13">
        <v>3</v>
      </c>
      <c r="B9" s="25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0</v>
      </c>
      <c r="P9" s="3">
        <v>0</v>
      </c>
      <c r="Q9" s="26">
        <v>0</v>
      </c>
      <c r="R9" s="10"/>
      <c r="S9" s="11">
        <f t="shared" si="0"/>
        <v>4096</v>
      </c>
      <c r="T9" s="15" t="s">
        <v>8</v>
      </c>
      <c r="U9" s="49">
        <f t="shared" si="1"/>
        <v>4096</v>
      </c>
      <c r="V9" s="50">
        <f t="shared" si="2"/>
        <v>16480</v>
      </c>
      <c r="W9" s="7"/>
      <c r="X9" s="7"/>
      <c r="Y9" s="7"/>
      <c r="Z9" s="7"/>
    </row>
    <row r="10" spans="1:26">
      <c r="A10" s="13">
        <v>4</v>
      </c>
      <c r="B10" s="25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7">
        <v>0</v>
      </c>
      <c r="R10" s="10"/>
      <c r="S10" s="11">
        <f t="shared" si="0"/>
        <v>2048</v>
      </c>
      <c r="T10" s="15" t="s">
        <v>9</v>
      </c>
      <c r="U10" s="49">
        <f t="shared" si="1"/>
        <v>2048</v>
      </c>
      <c r="V10" s="50">
        <f t="shared" si="2"/>
        <v>16512</v>
      </c>
      <c r="W10" s="7"/>
      <c r="X10" s="7"/>
      <c r="Y10" s="7"/>
      <c r="Z10" s="7"/>
    </row>
    <row r="11" spans="1:26">
      <c r="A11" s="13">
        <v>5</v>
      </c>
      <c r="B11" s="25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7">
        <v>0</v>
      </c>
      <c r="R11" s="10"/>
      <c r="S11" s="11">
        <f t="shared" si="0"/>
        <v>1024</v>
      </c>
      <c r="T11" s="15" t="s">
        <v>10</v>
      </c>
      <c r="U11" s="51">
        <f>IF(B11=0, S11, S11-65536)</f>
        <v>1024</v>
      </c>
      <c r="V11" s="52">
        <f t="shared" si="2"/>
        <v>16544</v>
      </c>
      <c r="W11" s="7"/>
      <c r="X11" s="7"/>
      <c r="Y11" s="7"/>
      <c r="Z11" s="7"/>
    </row>
    <row r="12" spans="1:26">
      <c r="A12" s="13">
        <v>6</v>
      </c>
      <c r="B12" s="25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7">
        <v>0</v>
      </c>
      <c r="R12" s="10"/>
      <c r="S12" s="11">
        <f t="shared" si="0"/>
        <v>512</v>
      </c>
      <c r="T12" s="15" t="str">
        <f t="shared" ref="T6:T21" si="3">_xlfn.CONCAT(B12,C12,D12,E12,F12,G12,H12,I12,J12,K12,L12,M12,N12,O12,P12,Q12)</f>
        <v>0000000001000000</v>
      </c>
      <c r="U12" s="53">
        <f t="shared" si="1"/>
        <v>512</v>
      </c>
      <c r="V12" s="54">
        <f t="shared" si="2"/>
        <v>16576</v>
      </c>
      <c r="W12" s="7"/>
      <c r="X12" s="7"/>
      <c r="Y12" s="7"/>
      <c r="Z12" s="7"/>
    </row>
    <row r="13" spans="1:26">
      <c r="A13" s="13">
        <v>7</v>
      </c>
      <c r="B13" s="25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7">
        <v>0</v>
      </c>
      <c r="R13" s="10"/>
      <c r="S13" s="11">
        <f t="shared" si="0"/>
        <v>256</v>
      </c>
      <c r="T13" s="15" t="str">
        <f t="shared" si="3"/>
        <v>0000000010000000</v>
      </c>
      <c r="U13" s="49">
        <f t="shared" si="1"/>
        <v>256</v>
      </c>
      <c r="V13" s="50">
        <f t="shared" si="2"/>
        <v>16608</v>
      </c>
      <c r="W13" s="7"/>
      <c r="X13" s="7"/>
      <c r="Y13" s="7"/>
      <c r="Z13" s="7"/>
    </row>
    <row r="14" spans="1:26">
      <c r="A14" s="13">
        <v>8</v>
      </c>
      <c r="B14" s="25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7">
        <v>0</v>
      </c>
      <c r="R14" s="10"/>
      <c r="S14" s="11">
        <f t="shared" si="0"/>
        <v>128</v>
      </c>
      <c r="T14" s="15" t="str">
        <f t="shared" si="3"/>
        <v>0000000100000000</v>
      </c>
      <c r="U14" s="49">
        <f t="shared" si="1"/>
        <v>128</v>
      </c>
      <c r="V14" s="50">
        <f t="shared" si="2"/>
        <v>16640</v>
      </c>
      <c r="W14" s="7"/>
      <c r="X14" s="7"/>
      <c r="Y14" s="7"/>
      <c r="Z14" s="7"/>
    </row>
    <row r="15" spans="1:26">
      <c r="A15" s="13">
        <v>9</v>
      </c>
      <c r="B15" s="25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7">
        <v>0</v>
      </c>
      <c r="R15" s="10"/>
      <c r="S15" s="11">
        <f t="shared" si="0"/>
        <v>64</v>
      </c>
      <c r="T15" s="15" t="str">
        <f t="shared" si="3"/>
        <v>0000001000000000</v>
      </c>
      <c r="U15" s="49">
        <f t="shared" si="1"/>
        <v>64</v>
      </c>
      <c r="V15" s="50">
        <f t="shared" si="2"/>
        <v>16672</v>
      </c>
      <c r="W15" s="7"/>
      <c r="X15" s="7"/>
      <c r="Y15" s="7"/>
      <c r="Z15" s="7"/>
    </row>
    <row r="16" spans="1:26">
      <c r="A16" s="13">
        <v>10</v>
      </c>
      <c r="B16" s="25">
        <v>0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7">
        <v>0</v>
      </c>
      <c r="R16" s="10"/>
      <c r="S16" s="11">
        <f t="shared" si="0"/>
        <v>32</v>
      </c>
      <c r="T16" s="15" t="str">
        <f t="shared" si="3"/>
        <v>0000010000000000</v>
      </c>
      <c r="U16" s="49">
        <f t="shared" si="1"/>
        <v>32</v>
      </c>
      <c r="V16" s="50">
        <f t="shared" si="2"/>
        <v>16704</v>
      </c>
      <c r="W16" s="7"/>
      <c r="X16" s="7"/>
      <c r="Y16" s="7"/>
      <c r="Z16" s="7"/>
    </row>
    <row r="17" spans="1:26">
      <c r="A17" s="13">
        <v>11</v>
      </c>
      <c r="B17" s="25">
        <v>0</v>
      </c>
      <c r="C17" s="2">
        <v>0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7">
        <v>0</v>
      </c>
      <c r="R17" s="10"/>
      <c r="S17" s="11">
        <f t="shared" si="0"/>
        <v>16</v>
      </c>
      <c r="T17" s="15" t="str">
        <f t="shared" si="3"/>
        <v>0000100000000000</v>
      </c>
      <c r="U17" s="49">
        <f t="shared" si="1"/>
        <v>16</v>
      </c>
      <c r="V17" s="50">
        <f t="shared" si="2"/>
        <v>16736</v>
      </c>
      <c r="W17" s="7"/>
      <c r="X17" s="7"/>
      <c r="Y17" s="7"/>
      <c r="Z17" s="7"/>
    </row>
    <row r="18" spans="1:26">
      <c r="A18" s="13">
        <v>12</v>
      </c>
      <c r="B18" s="25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7">
        <v>0</v>
      </c>
      <c r="R18" s="10"/>
      <c r="S18" s="11">
        <f t="shared" si="0"/>
        <v>8</v>
      </c>
      <c r="T18" s="15" t="str">
        <f t="shared" si="3"/>
        <v>0001000000000000</v>
      </c>
      <c r="U18" s="49">
        <f t="shared" si="1"/>
        <v>8</v>
      </c>
      <c r="V18" s="50">
        <f t="shared" si="2"/>
        <v>16768</v>
      </c>
      <c r="W18" s="7"/>
      <c r="X18" s="7"/>
      <c r="Y18" s="7"/>
      <c r="Z18" s="7"/>
    </row>
    <row r="19" spans="1:26">
      <c r="A19" s="13">
        <v>13</v>
      </c>
      <c r="B19" s="25">
        <v>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7">
        <v>0</v>
      </c>
      <c r="R19" s="10"/>
      <c r="S19" s="11">
        <f t="shared" si="0"/>
        <v>4</v>
      </c>
      <c r="T19" s="15" t="str">
        <f t="shared" si="3"/>
        <v>0010000000000000</v>
      </c>
      <c r="U19" s="49">
        <f t="shared" si="1"/>
        <v>4</v>
      </c>
      <c r="V19" s="50">
        <f t="shared" si="2"/>
        <v>16800</v>
      </c>
      <c r="W19" s="7"/>
      <c r="X19" s="7"/>
      <c r="Y19" s="7"/>
      <c r="Z19" s="7"/>
    </row>
    <row r="20" spans="1:26">
      <c r="A20" s="13">
        <v>14</v>
      </c>
      <c r="B20" s="25">
        <v>0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7">
        <v>0</v>
      </c>
      <c r="R20" s="10"/>
      <c r="S20" s="11">
        <f t="shared" si="0"/>
        <v>2</v>
      </c>
      <c r="T20" s="15" t="str">
        <f t="shared" si="3"/>
        <v>0100000000000000</v>
      </c>
      <c r="U20" s="49">
        <f t="shared" si="1"/>
        <v>2</v>
      </c>
      <c r="V20" s="50">
        <f t="shared" si="2"/>
        <v>16832</v>
      </c>
      <c r="W20" s="7"/>
      <c r="X20" s="7"/>
      <c r="Y20" s="7"/>
      <c r="Z20" s="7"/>
    </row>
    <row r="21" spans="1:26">
      <c r="A21" s="5">
        <v>15</v>
      </c>
      <c r="B21" s="28">
        <v>1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30">
        <v>0</v>
      </c>
      <c r="R21" s="19"/>
      <c r="S21" s="11">
        <f t="shared" si="0"/>
        <v>1</v>
      </c>
      <c r="T21" s="17" t="str">
        <f t="shared" si="3"/>
        <v>1000000000000000</v>
      </c>
      <c r="U21" s="51">
        <f t="shared" si="1"/>
        <v>-65535</v>
      </c>
      <c r="V21" s="52">
        <f t="shared" si="2"/>
        <v>16864</v>
      </c>
      <c r="W21" s="7"/>
      <c r="X21" s="7"/>
      <c r="Y21" s="7"/>
      <c r="Z21" s="7"/>
    </row>
    <row r="22" spans="1:26">
      <c r="A22" s="7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7"/>
      <c r="S22" s="7"/>
      <c r="T22" s="7"/>
      <c r="U22" s="18"/>
      <c r="V22" s="6"/>
      <c r="W22" s="7"/>
      <c r="X22" s="7"/>
      <c r="Y22" s="7"/>
      <c r="Z22" s="7"/>
    </row>
    <row r="23" spans="1:2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7"/>
      <c r="S23" s="7"/>
      <c r="T23" s="7"/>
      <c r="U23" s="7"/>
      <c r="V23" s="13"/>
      <c r="W23" s="7"/>
      <c r="X23" s="7"/>
      <c r="Y23" s="7"/>
      <c r="Z23" s="7"/>
    </row>
  </sheetData>
  <conditionalFormatting sqref="B6:Q21">
    <cfRule type="cellIs" dxfId="7" priority="1" operator="equal">
      <formula>0</formula>
    </cfRule>
    <cfRule type="cellIs" dxfId="6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2AA1-5F73-4457-9734-A2E296E7E76A}">
  <dimension ref="A1:AT24"/>
  <sheetViews>
    <sheetView workbookViewId="0">
      <selection activeCell="AQ6" sqref="AQ6"/>
    </sheetView>
  </sheetViews>
  <sheetFormatPr defaultColWidth="11.42578125" defaultRowHeight="15"/>
  <cols>
    <col min="1" max="1" width="3" bestFit="1" customWidth="1"/>
    <col min="2" max="33" width="3" style="1" customWidth="1"/>
    <col min="34" max="34" width="4.42578125" customWidth="1"/>
    <col min="35" max="35" width="13.7109375" bestFit="1" customWidth="1"/>
    <col min="36" max="36" width="17.140625" bestFit="1" customWidth="1"/>
    <col min="37" max="37" width="14" bestFit="1" customWidth="1"/>
    <col min="38" max="38" width="13" bestFit="1" customWidth="1"/>
    <col min="39" max="39" width="2.140625" customWidth="1"/>
    <col min="40" max="40" width="13.7109375" bestFit="1" customWidth="1"/>
    <col min="41" max="41" width="17.140625" bestFit="1" customWidth="1"/>
    <col min="42" max="42" width="15.5703125" bestFit="1" customWidth="1"/>
    <col min="43" max="43" width="13" bestFit="1" customWidth="1"/>
  </cols>
  <sheetData>
    <row r="1" spans="1:46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/>
      <c r="AH2" s="7"/>
      <c r="AI2" s="7"/>
      <c r="AJ2" s="7"/>
      <c r="AK2" s="14" t="s">
        <v>0</v>
      </c>
      <c r="AL2" s="4">
        <v>16384</v>
      </c>
      <c r="AM2" s="7"/>
      <c r="AN2" s="7"/>
      <c r="AO2" s="7"/>
      <c r="AP2" s="7"/>
      <c r="AQ2" s="7"/>
      <c r="AR2" s="7"/>
      <c r="AS2" s="7"/>
      <c r="AT2" s="7"/>
    </row>
    <row r="3" spans="1:46">
      <c r="A3" s="7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9"/>
      <c r="AH3" s="7"/>
      <c r="AI3" s="7"/>
      <c r="AJ3" s="7"/>
      <c r="AK3" s="7"/>
      <c r="AL3" s="7"/>
      <c r="AM3" s="7"/>
      <c r="AN3" s="7"/>
      <c r="AO3" s="7"/>
      <c r="AR3" s="7"/>
      <c r="AS3" s="7"/>
      <c r="AT3" s="7"/>
    </row>
    <row r="4" spans="1:46">
      <c r="A4" s="13"/>
      <c r="B4" s="91" t="s">
        <v>11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88" t="s">
        <v>12</v>
      </c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90"/>
      <c r="AH4" s="7"/>
      <c r="AI4" s="92"/>
      <c r="AJ4" s="93"/>
      <c r="AK4" s="93"/>
      <c r="AL4" s="94"/>
      <c r="AM4" s="7"/>
      <c r="AN4" s="95"/>
      <c r="AO4" s="96"/>
      <c r="AP4" s="96"/>
      <c r="AQ4" s="97"/>
      <c r="AR4" s="7"/>
      <c r="AS4" s="7"/>
      <c r="AT4" s="7"/>
    </row>
    <row r="5" spans="1:46">
      <c r="A5" s="13"/>
      <c r="B5" s="38">
        <v>15</v>
      </c>
      <c r="C5" s="34">
        <v>14</v>
      </c>
      <c r="D5" s="34">
        <v>13</v>
      </c>
      <c r="E5" s="34">
        <v>12</v>
      </c>
      <c r="F5" s="34">
        <v>11</v>
      </c>
      <c r="G5" s="34">
        <v>10</v>
      </c>
      <c r="H5" s="34">
        <v>9</v>
      </c>
      <c r="I5" s="34">
        <v>8</v>
      </c>
      <c r="J5" s="34">
        <v>7</v>
      </c>
      <c r="K5" s="34">
        <v>6</v>
      </c>
      <c r="L5" s="34">
        <v>5</v>
      </c>
      <c r="M5" s="34">
        <v>4</v>
      </c>
      <c r="N5" s="34">
        <v>3</v>
      </c>
      <c r="O5" s="34">
        <v>2</v>
      </c>
      <c r="P5" s="34">
        <v>1</v>
      </c>
      <c r="Q5" s="35">
        <v>0</v>
      </c>
      <c r="R5" s="36">
        <v>15</v>
      </c>
      <c r="S5" s="20">
        <v>14</v>
      </c>
      <c r="T5" s="20">
        <v>13</v>
      </c>
      <c r="U5" s="20">
        <v>12</v>
      </c>
      <c r="V5" s="20">
        <v>11</v>
      </c>
      <c r="W5" s="20">
        <v>10</v>
      </c>
      <c r="X5" s="20">
        <v>9</v>
      </c>
      <c r="Y5" s="20">
        <v>8</v>
      </c>
      <c r="Z5" s="20">
        <v>7</v>
      </c>
      <c r="AA5" s="20">
        <v>6</v>
      </c>
      <c r="AB5" s="20">
        <v>5</v>
      </c>
      <c r="AC5" s="20">
        <v>4</v>
      </c>
      <c r="AD5" s="20">
        <v>3</v>
      </c>
      <c r="AE5" s="20">
        <v>2</v>
      </c>
      <c r="AF5" s="20">
        <v>1</v>
      </c>
      <c r="AG5" s="37">
        <v>0</v>
      </c>
      <c r="AH5" s="10"/>
      <c r="AI5" s="40" t="s">
        <v>1</v>
      </c>
      <c r="AJ5" s="41" t="s">
        <v>2</v>
      </c>
      <c r="AK5" s="42" t="s">
        <v>3</v>
      </c>
      <c r="AL5" s="43" t="s">
        <v>4</v>
      </c>
      <c r="AM5" s="40"/>
      <c r="AN5" s="40" t="s">
        <v>1</v>
      </c>
      <c r="AO5" s="41" t="s">
        <v>2</v>
      </c>
      <c r="AP5" s="42" t="s">
        <v>3</v>
      </c>
      <c r="AQ5" s="43" t="s">
        <v>4</v>
      </c>
      <c r="AR5" s="7"/>
      <c r="AS5" s="7"/>
      <c r="AT5" s="7"/>
    </row>
    <row r="6" spans="1:46">
      <c r="A6" s="13">
        <v>0</v>
      </c>
      <c r="B6" s="32">
        <v>0</v>
      </c>
      <c r="C6" s="32">
        <v>0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Q6" s="32">
        <v>1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2">
        <v>0</v>
      </c>
      <c r="AD6" s="32">
        <v>0</v>
      </c>
      <c r="AE6" s="32">
        <v>0</v>
      </c>
      <c r="AF6" s="32">
        <v>0</v>
      </c>
      <c r="AG6" s="32">
        <v>1</v>
      </c>
      <c r="AH6" s="10"/>
      <c r="AI6" s="39">
        <f>(Q6*1)+(POWER(2,1)*P6)+(POWER(2,2)*O6)+(POWER(2,3)*N6)+(POWER(2,4)*M6)+(POWER(2,5)*L6)+(POWER(2,6)*K6)+(POWER(2,7)*J6)+(POWER(2,8)*I6)+(POWER(2,9)*H6)+(POWER(2,10)*G6)+(POWER(2,11)*F6)+(POWER(2,12)*E6)+(POWER(2,13)*D6)+(POWER(2,14)*C6)+(POWER(2,15)*B6)</f>
        <v>1</v>
      </c>
      <c r="AJ6" s="44" t="str">
        <f>_xlfn.CONCAT(B6,C6,D6,F6,G6,H6,I6,J6,K6,L6,M6,N6,O6,P6,Q6)</f>
        <v>000000000000001</v>
      </c>
      <c r="AK6" s="45">
        <f>IF(B6=0, AI6, AI6-65536)</f>
        <v>1</v>
      </c>
      <c r="AL6" s="46">
        <f>AL2</f>
        <v>16384</v>
      </c>
      <c r="AN6" s="11">
        <f>(AG6*1)+(POWER(2,1)*AF6)+(POWER(2,2)*AE6)+(POWER(2,3)*AD6)+(POWER(2,4)*AC6)+(POWER(2,5)*AB6)+(POWER(2,6)*AA6)+(POWER(2,7)*Z6)+(POWER(2,8)*Y6)+(POWER(2,9)*X6)+(POWER(2,10)*W6)+(POWER(2,11)*V6)+(POWER(2,12)*U6)+(POWER(2,13)*T6)+(POWER(2,14)*S6)+(POWER(2,15)*R6)</f>
        <v>1</v>
      </c>
      <c r="AO6" s="16" t="str">
        <f>_xlfn.CONCAT(R6,S6,T6,U6,V6,W6,X6,Y6,Z6,AA6,AB6,AC6,AD6,AE6,AF6,AG6)</f>
        <v>0000000000000001</v>
      </c>
      <c r="AP6" s="45">
        <f>IF(R6=0, AN6, AN6-65536)</f>
        <v>1</v>
      </c>
      <c r="AQ6" s="46">
        <f>AL6+1</f>
        <v>16385</v>
      </c>
      <c r="AR6" s="7"/>
      <c r="AS6" s="7"/>
      <c r="AT6" s="7"/>
    </row>
    <row r="7" spans="1:46">
      <c r="A7" s="13">
        <v>1</v>
      </c>
      <c r="B7" s="32">
        <v>0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1</v>
      </c>
      <c r="Q7" s="33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1</v>
      </c>
      <c r="AG7" s="33">
        <v>0</v>
      </c>
      <c r="AH7" s="10"/>
      <c r="AI7" s="39">
        <f>(Q7*1)+(POWER(2,1)*P7)+(POWER(2,2)*O7)+(POWER(2,3)*N7)+(POWER(2,4)*M7)+(POWER(2,5)*L7)+(POWER(2,6)*K7)+(POWER(2,7)*J7)+(POWER(2,8)*I7)+(POWER(2,9)*H7)+(POWER(2,10)*G7)+(POWER(2,11)*F7)+(POWER(2,12)*E7)+(POWER(2,13)*D7)+(POWER(2,14)*C7)+(POWER(2,15)*B7)</f>
        <v>2</v>
      </c>
      <c r="AJ7" s="44" t="str">
        <f t="shared" ref="AJ7:AJ21" si="0">_xlfn.CONCAT(B7,C7,D7,F7,G7,H7,I7,J7,K7,L7,M7,N7,O7,P7,Q7)</f>
        <v>000000000000010</v>
      </c>
      <c r="AK7" s="45">
        <f t="shared" ref="AK7:AK21" si="1">IF(B7=0, AI7, AI7-65536)</f>
        <v>2</v>
      </c>
      <c r="AL7" s="46">
        <f>AL6+32</f>
        <v>16416</v>
      </c>
      <c r="AN7" s="11">
        <f>(AG7*1)+(POWER(2,1)*AF7)+(POWER(2,2)*AE7)+(POWER(2,3)*AD7)+(POWER(2,4)*AC7)+(POWER(2,5)*AB7)+(POWER(2,6)*AA7)+(POWER(2,7)*Z7)+(POWER(2,8)*Y7)+(POWER(2,9)*X7)+(POWER(2,10)*W7)+(POWER(2,11)*V7)+(POWER(2,12)*U7)+(POWER(2,13)*T7)+(POWER(2,14)*S7)+(POWER(2,15)*R7)</f>
        <v>2</v>
      </c>
      <c r="AO7" s="16" t="str">
        <f>_xlfn.CONCAT(R7,S7,T7,U7,V7,W7,X7,Y7,Z7,AA7,AB7,AC7,AD7,AE7,AF7,AG7)</f>
        <v>0000000000000010</v>
      </c>
      <c r="AP7" s="45">
        <f>IF(R7=0, AN7, AN7-65536)</f>
        <v>2</v>
      </c>
      <c r="AQ7" s="46">
        <f>AL7+1</f>
        <v>16417</v>
      </c>
      <c r="AR7" s="7"/>
      <c r="AS7" s="7"/>
      <c r="AT7" s="7"/>
    </row>
    <row r="8" spans="1:46">
      <c r="A8" s="13">
        <v>2</v>
      </c>
      <c r="B8" s="32">
        <v>0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1</v>
      </c>
      <c r="P8" s="33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0</v>
      </c>
      <c r="AC8" s="32">
        <v>0</v>
      </c>
      <c r="AD8" s="32">
        <v>0</v>
      </c>
      <c r="AE8" s="32">
        <v>1</v>
      </c>
      <c r="AF8" s="33">
        <v>0</v>
      </c>
      <c r="AG8" s="32">
        <v>0</v>
      </c>
      <c r="AH8" s="10"/>
      <c r="AI8" s="39">
        <f t="shared" ref="AI8:AI21" si="2">(Q8*1)+(POWER(2,1)*P8)+(POWER(2,2)*O8)+(POWER(2,3)*N8)+(POWER(2,4)*M8)+(POWER(2,5)*L8)+(POWER(2,6)*K8)+(POWER(2,7)*J8)+(POWER(2,8)*I8)+(POWER(2,9)*H8)+(POWER(2,10)*G8)+(POWER(2,11)*F8)+(POWER(2,12)*E8)+(POWER(2,13)*D8)+(POWER(2,14)*C8)+(POWER(2,15)*B8)</f>
        <v>4</v>
      </c>
      <c r="AJ8" s="44" t="str">
        <f t="shared" si="0"/>
        <v>000000000000100</v>
      </c>
      <c r="AK8" s="45">
        <f t="shared" si="1"/>
        <v>4</v>
      </c>
      <c r="AL8" s="46">
        <f t="shared" ref="AL8:AL21" si="3">AL7+32</f>
        <v>16448</v>
      </c>
      <c r="AN8" s="11">
        <f t="shared" ref="AN8:AN21" si="4">(AG8*1)+(POWER(2,1)*AF8)+(POWER(2,2)*AE8)+(POWER(2,3)*AD8)+(POWER(2,4)*AC8)+(POWER(2,5)*AB8)+(POWER(2,6)*AA8)+(POWER(2,7)*Z8)+(POWER(2,8)*Y8)+(POWER(2,9)*X8)+(POWER(2,10)*W8)+(POWER(2,11)*V8)+(POWER(2,12)*U8)+(POWER(2,13)*T8)+(POWER(2,14)*S8)+(POWER(2,15)*R8)</f>
        <v>4</v>
      </c>
      <c r="AO8" s="16" t="str">
        <f t="shared" ref="AO8:AO21" si="5">_xlfn.CONCAT(R8,S8,T8,U8,V8,W8,X8,Y8,Z8,AA8,AB8,AC8,AD8,AE8,AF8,AG8)</f>
        <v>0000000000000100</v>
      </c>
      <c r="AP8" s="45">
        <f t="shared" ref="AP8:AP21" si="6">IF(R8=0, AN8, AN8-65536)</f>
        <v>4</v>
      </c>
      <c r="AQ8" s="46">
        <f t="shared" ref="AQ8:AQ21" si="7">AL8+1</f>
        <v>16449</v>
      </c>
      <c r="AR8" s="7"/>
      <c r="AS8" s="7"/>
      <c r="AT8" s="7"/>
    </row>
    <row r="9" spans="1:46">
      <c r="A9" s="13">
        <v>3</v>
      </c>
      <c r="B9" s="32">
        <v>0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1</v>
      </c>
      <c r="O9" s="32">
        <v>0</v>
      </c>
      <c r="P9" s="33">
        <v>0</v>
      </c>
      <c r="Q9" s="33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</v>
      </c>
      <c r="AD9" s="32">
        <v>1</v>
      </c>
      <c r="AE9" s="32">
        <v>0</v>
      </c>
      <c r="AF9" s="33">
        <v>0</v>
      </c>
      <c r="AG9" s="33">
        <v>0</v>
      </c>
      <c r="AH9" s="10"/>
      <c r="AI9" s="39">
        <f t="shared" si="2"/>
        <v>8</v>
      </c>
      <c r="AJ9" s="44" t="str">
        <f t="shared" si="0"/>
        <v>000000000001000</v>
      </c>
      <c r="AK9" s="45">
        <f t="shared" si="1"/>
        <v>8</v>
      </c>
      <c r="AL9" s="46">
        <f t="shared" si="3"/>
        <v>16480</v>
      </c>
      <c r="AN9" s="11">
        <f t="shared" si="4"/>
        <v>8</v>
      </c>
      <c r="AO9" s="16" t="str">
        <f t="shared" si="5"/>
        <v>0000000000001000</v>
      </c>
      <c r="AP9" s="45">
        <f t="shared" si="6"/>
        <v>8</v>
      </c>
      <c r="AQ9" s="46">
        <f t="shared" si="7"/>
        <v>16481</v>
      </c>
      <c r="AR9" s="7"/>
      <c r="AS9" s="7"/>
      <c r="AT9" s="7"/>
    </row>
    <row r="10" spans="1:46">
      <c r="A10" s="13">
        <v>4</v>
      </c>
      <c r="B10" s="32">
        <v>0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1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2">
        <v>1</v>
      </c>
      <c r="AD10" s="32">
        <v>0</v>
      </c>
      <c r="AE10" s="32">
        <v>0</v>
      </c>
      <c r="AF10" s="32">
        <v>0</v>
      </c>
      <c r="AG10" s="32">
        <v>0</v>
      </c>
      <c r="AH10" s="10"/>
      <c r="AI10" s="39">
        <f t="shared" si="2"/>
        <v>16</v>
      </c>
      <c r="AJ10" s="44" t="str">
        <f t="shared" si="0"/>
        <v>000000000010000</v>
      </c>
      <c r="AK10" s="45">
        <f t="shared" si="1"/>
        <v>16</v>
      </c>
      <c r="AL10" s="46">
        <f t="shared" si="3"/>
        <v>16512</v>
      </c>
      <c r="AN10" s="11">
        <f t="shared" si="4"/>
        <v>16</v>
      </c>
      <c r="AO10" s="16" t="str">
        <f t="shared" si="5"/>
        <v>0000000000010000</v>
      </c>
      <c r="AP10" s="45">
        <f t="shared" si="6"/>
        <v>16</v>
      </c>
      <c r="AQ10" s="46">
        <f t="shared" si="7"/>
        <v>16513</v>
      </c>
      <c r="AR10" s="7"/>
      <c r="AS10" s="7"/>
      <c r="AT10" s="7"/>
    </row>
    <row r="11" spans="1:46">
      <c r="A11" s="13">
        <v>5</v>
      </c>
      <c r="B11" s="32">
        <v>0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1</v>
      </c>
      <c r="M11" s="32">
        <v>0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1</v>
      </c>
      <c r="AC11" s="32">
        <v>0</v>
      </c>
      <c r="AD11" s="32">
        <v>0</v>
      </c>
      <c r="AE11" s="32">
        <v>0</v>
      </c>
      <c r="AF11" s="32">
        <v>0</v>
      </c>
      <c r="AG11" s="32">
        <v>0</v>
      </c>
      <c r="AH11" s="10"/>
      <c r="AI11" s="39">
        <f t="shared" si="2"/>
        <v>32</v>
      </c>
      <c r="AJ11" s="44" t="str">
        <f t="shared" si="0"/>
        <v>000000000100000</v>
      </c>
      <c r="AK11" s="45">
        <f t="shared" si="1"/>
        <v>32</v>
      </c>
      <c r="AL11" s="46">
        <f t="shared" si="3"/>
        <v>16544</v>
      </c>
      <c r="AN11" s="11">
        <f t="shared" si="4"/>
        <v>32</v>
      </c>
      <c r="AO11" s="16" t="str">
        <f t="shared" si="5"/>
        <v>0000000000100000</v>
      </c>
      <c r="AP11" s="45">
        <f t="shared" si="6"/>
        <v>32</v>
      </c>
      <c r="AQ11" s="46">
        <f t="shared" si="7"/>
        <v>16545</v>
      </c>
      <c r="AR11" s="7"/>
      <c r="AS11" s="7"/>
      <c r="AT11" s="7"/>
    </row>
    <row r="12" spans="1:46">
      <c r="A12" s="13">
        <v>6</v>
      </c>
      <c r="B12" s="32">
        <v>0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1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1</v>
      </c>
      <c r="AB12" s="32">
        <v>0</v>
      </c>
      <c r="AC12" s="32">
        <v>0</v>
      </c>
      <c r="AD12" s="32">
        <v>0</v>
      </c>
      <c r="AE12" s="32">
        <v>0</v>
      </c>
      <c r="AF12" s="32">
        <v>0</v>
      </c>
      <c r="AG12" s="32">
        <v>0</v>
      </c>
      <c r="AH12" s="10"/>
      <c r="AI12" s="39">
        <f t="shared" si="2"/>
        <v>64</v>
      </c>
      <c r="AJ12" s="44" t="str">
        <f t="shared" si="0"/>
        <v>000000001000000</v>
      </c>
      <c r="AK12" s="45">
        <f t="shared" si="1"/>
        <v>64</v>
      </c>
      <c r="AL12" s="46">
        <f t="shared" si="3"/>
        <v>16576</v>
      </c>
      <c r="AN12" s="11">
        <f t="shared" si="4"/>
        <v>64</v>
      </c>
      <c r="AO12" s="16" t="str">
        <f t="shared" si="5"/>
        <v>0000000001000000</v>
      </c>
      <c r="AP12" s="45">
        <f t="shared" si="6"/>
        <v>64</v>
      </c>
      <c r="AQ12" s="46">
        <f t="shared" si="7"/>
        <v>16577</v>
      </c>
      <c r="AR12" s="7"/>
      <c r="AS12" s="7"/>
      <c r="AT12" s="7"/>
    </row>
    <row r="13" spans="1:46">
      <c r="A13" s="13">
        <v>7</v>
      </c>
      <c r="B13" s="32">
        <v>0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1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1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10"/>
      <c r="AI13" s="39">
        <f t="shared" si="2"/>
        <v>128</v>
      </c>
      <c r="AJ13" s="44" t="str">
        <f t="shared" si="0"/>
        <v>000000010000000</v>
      </c>
      <c r="AK13" s="45">
        <f t="shared" si="1"/>
        <v>128</v>
      </c>
      <c r="AL13" s="46">
        <f t="shared" si="3"/>
        <v>16608</v>
      </c>
      <c r="AN13" s="11">
        <f t="shared" si="4"/>
        <v>128</v>
      </c>
      <c r="AO13" s="16" t="str">
        <f t="shared" si="5"/>
        <v>0000000010000000</v>
      </c>
      <c r="AP13" s="45">
        <f t="shared" si="6"/>
        <v>128</v>
      </c>
      <c r="AQ13" s="46">
        <f t="shared" si="7"/>
        <v>16609</v>
      </c>
      <c r="AR13" s="7"/>
      <c r="AS13" s="7"/>
      <c r="AT13" s="7"/>
    </row>
    <row r="14" spans="1:46">
      <c r="A14" s="13">
        <v>8</v>
      </c>
      <c r="B14" s="32">
        <v>0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1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1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10"/>
      <c r="AI14" s="39">
        <f t="shared" si="2"/>
        <v>256</v>
      </c>
      <c r="AJ14" s="44" t="str">
        <f t="shared" si="0"/>
        <v>000000100000000</v>
      </c>
      <c r="AK14" s="45">
        <f t="shared" si="1"/>
        <v>256</v>
      </c>
      <c r="AL14" s="46">
        <f t="shared" si="3"/>
        <v>16640</v>
      </c>
      <c r="AN14" s="11">
        <f t="shared" si="4"/>
        <v>256</v>
      </c>
      <c r="AO14" s="16" t="str">
        <f t="shared" si="5"/>
        <v>0000000100000000</v>
      </c>
      <c r="AP14" s="45">
        <f t="shared" si="6"/>
        <v>256</v>
      </c>
      <c r="AQ14" s="46">
        <f t="shared" si="7"/>
        <v>16641</v>
      </c>
      <c r="AR14" s="7"/>
      <c r="AS14" s="7"/>
      <c r="AT14" s="7"/>
    </row>
    <row r="15" spans="1:46">
      <c r="A15" s="13">
        <v>9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1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1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10"/>
      <c r="AI15" s="39">
        <f t="shared" si="2"/>
        <v>512</v>
      </c>
      <c r="AJ15" s="44" t="str">
        <f t="shared" si="0"/>
        <v>000001000000000</v>
      </c>
      <c r="AK15" s="45">
        <f t="shared" si="1"/>
        <v>512</v>
      </c>
      <c r="AL15" s="46">
        <f t="shared" si="3"/>
        <v>16672</v>
      </c>
      <c r="AN15" s="11">
        <f t="shared" si="4"/>
        <v>512</v>
      </c>
      <c r="AO15" s="16" t="str">
        <f t="shared" si="5"/>
        <v>0000001000000000</v>
      </c>
      <c r="AP15" s="45">
        <f t="shared" si="6"/>
        <v>512</v>
      </c>
      <c r="AQ15" s="46">
        <f t="shared" si="7"/>
        <v>16673</v>
      </c>
      <c r="AR15" s="7"/>
      <c r="AS15" s="7"/>
      <c r="AT15" s="7"/>
    </row>
    <row r="16" spans="1:46">
      <c r="A16" s="13">
        <v>10</v>
      </c>
      <c r="B16" s="32">
        <v>0</v>
      </c>
      <c r="C16" s="32">
        <v>0</v>
      </c>
      <c r="D16" s="32">
        <v>0</v>
      </c>
      <c r="E16" s="32">
        <v>0</v>
      </c>
      <c r="F16" s="32">
        <v>0</v>
      </c>
      <c r="G16" s="32">
        <v>1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1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10"/>
      <c r="AI16" s="39">
        <f t="shared" si="2"/>
        <v>1024</v>
      </c>
      <c r="AJ16" s="44" t="str">
        <f t="shared" si="0"/>
        <v>000010000000000</v>
      </c>
      <c r="AK16" s="45">
        <f t="shared" si="1"/>
        <v>1024</v>
      </c>
      <c r="AL16" s="46">
        <f t="shared" si="3"/>
        <v>16704</v>
      </c>
      <c r="AN16" s="11">
        <f t="shared" si="4"/>
        <v>1024</v>
      </c>
      <c r="AO16" s="16" t="str">
        <f t="shared" si="5"/>
        <v>0000010000000000</v>
      </c>
      <c r="AP16" s="45">
        <f t="shared" si="6"/>
        <v>1024</v>
      </c>
      <c r="AQ16" s="46">
        <f t="shared" si="7"/>
        <v>16705</v>
      </c>
      <c r="AR16" s="7"/>
      <c r="AS16" s="7"/>
      <c r="AT16" s="7"/>
    </row>
    <row r="17" spans="1:46">
      <c r="A17" s="13">
        <v>11</v>
      </c>
      <c r="B17" s="32">
        <v>0</v>
      </c>
      <c r="C17" s="32">
        <v>0</v>
      </c>
      <c r="D17" s="32">
        <v>0</v>
      </c>
      <c r="E17" s="32">
        <v>0</v>
      </c>
      <c r="F17" s="32">
        <v>1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1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10"/>
      <c r="AI17" s="39">
        <f t="shared" si="2"/>
        <v>2048</v>
      </c>
      <c r="AJ17" s="44" t="str">
        <f t="shared" si="0"/>
        <v>000100000000000</v>
      </c>
      <c r="AK17" s="45">
        <f t="shared" si="1"/>
        <v>2048</v>
      </c>
      <c r="AL17" s="46">
        <f t="shared" si="3"/>
        <v>16736</v>
      </c>
      <c r="AN17" s="11">
        <f t="shared" si="4"/>
        <v>2048</v>
      </c>
      <c r="AO17" s="16" t="str">
        <f t="shared" si="5"/>
        <v>0000100000000000</v>
      </c>
      <c r="AP17" s="45">
        <f t="shared" si="6"/>
        <v>2048</v>
      </c>
      <c r="AQ17" s="46">
        <f t="shared" si="7"/>
        <v>16737</v>
      </c>
      <c r="AR17" s="7"/>
      <c r="AS17" s="7"/>
      <c r="AT17" s="7"/>
    </row>
    <row r="18" spans="1:46">
      <c r="A18" s="13">
        <v>12</v>
      </c>
      <c r="B18" s="32">
        <v>0</v>
      </c>
      <c r="C18" s="32">
        <v>0</v>
      </c>
      <c r="D18" s="32">
        <v>0</v>
      </c>
      <c r="E18" s="32">
        <v>1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1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0</v>
      </c>
      <c r="AF18" s="32">
        <v>0</v>
      </c>
      <c r="AG18" s="32">
        <v>0</v>
      </c>
      <c r="AH18" s="10"/>
      <c r="AI18" s="39">
        <f t="shared" si="2"/>
        <v>4096</v>
      </c>
      <c r="AJ18" s="44" t="str">
        <f t="shared" si="0"/>
        <v>000000000000000</v>
      </c>
      <c r="AK18" s="45">
        <f t="shared" si="1"/>
        <v>4096</v>
      </c>
      <c r="AL18" s="46">
        <f t="shared" si="3"/>
        <v>16768</v>
      </c>
      <c r="AN18" s="11">
        <f t="shared" si="4"/>
        <v>4096</v>
      </c>
      <c r="AO18" s="16" t="str">
        <f t="shared" si="5"/>
        <v>0001000000000000</v>
      </c>
      <c r="AP18" s="45">
        <f t="shared" si="6"/>
        <v>4096</v>
      </c>
      <c r="AQ18" s="46">
        <f t="shared" si="7"/>
        <v>16769</v>
      </c>
      <c r="AR18" s="7"/>
      <c r="AS18" s="7"/>
      <c r="AT18" s="7"/>
    </row>
    <row r="19" spans="1:46">
      <c r="A19" s="13">
        <v>13</v>
      </c>
      <c r="B19" s="32">
        <v>0</v>
      </c>
      <c r="C19" s="32">
        <v>0</v>
      </c>
      <c r="D19" s="32">
        <v>1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1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10"/>
      <c r="AI19" s="39">
        <f t="shared" si="2"/>
        <v>8192</v>
      </c>
      <c r="AJ19" s="44" t="str">
        <f t="shared" si="0"/>
        <v>001000000000000</v>
      </c>
      <c r="AK19" s="45">
        <f t="shared" si="1"/>
        <v>8192</v>
      </c>
      <c r="AL19" s="46">
        <f t="shared" si="3"/>
        <v>16800</v>
      </c>
      <c r="AN19" s="11">
        <f t="shared" si="4"/>
        <v>8192</v>
      </c>
      <c r="AO19" s="16" t="str">
        <f t="shared" si="5"/>
        <v>0010000000000000</v>
      </c>
      <c r="AP19" s="45">
        <f t="shared" si="6"/>
        <v>8192</v>
      </c>
      <c r="AQ19" s="46">
        <f t="shared" si="7"/>
        <v>16801</v>
      </c>
      <c r="AR19" s="7"/>
      <c r="AS19" s="7"/>
      <c r="AT19" s="7"/>
    </row>
    <row r="20" spans="1:46">
      <c r="A20" s="13">
        <v>14</v>
      </c>
      <c r="B20" s="32">
        <v>0</v>
      </c>
      <c r="C20" s="32">
        <v>1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1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10"/>
      <c r="AI20" s="39">
        <f t="shared" si="2"/>
        <v>16384</v>
      </c>
      <c r="AJ20" s="44" t="str">
        <f t="shared" si="0"/>
        <v>010000000000000</v>
      </c>
      <c r="AK20" s="45">
        <f t="shared" si="1"/>
        <v>16384</v>
      </c>
      <c r="AL20" s="46">
        <f t="shared" si="3"/>
        <v>16832</v>
      </c>
      <c r="AN20" s="11">
        <f t="shared" si="4"/>
        <v>16384</v>
      </c>
      <c r="AO20" s="16" t="str">
        <f t="shared" si="5"/>
        <v>0100000000000000</v>
      </c>
      <c r="AP20" s="45">
        <f t="shared" si="6"/>
        <v>16384</v>
      </c>
      <c r="AQ20" s="46">
        <f t="shared" si="7"/>
        <v>16833</v>
      </c>
      <c r="AR20" s="7"/>
      <c r="AS20" s="7"/>
      <c r="AT20" s="7"/>
    </row>
    <row r="21" spans="1:46">
      <c r="A21" s="13">
        <v>15</v>
      </c>
      <c r="B21" s="32">
        <v>1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1</v>
      </c>
      <c r="S21" s="32">
        <v>0</v>
      </c>
      <c r="T21" s="32">
        <v>0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H21" s="10"/>
      <c r="AI21" s="39">
        <f t="shared" si="2"/>
        <v>32768</v>
      </c>
      <c r="AJ21" s="44" t="str">
        <f t="shared" si="0"/>
        <v>100000000000000</v>
      </c>
      <c r="AK21" s="45">
        <f t="shared" si="1"/>
        <v>-32768</v>
      </c>
      <c r="AL21" s="46">
        <f t="shared" si="3"/>
        <v>16864</v>
      </c>
      <c r="AN21" s="11">
        <f t="shared" si="4"/>
        <v>32768</v>
      </c>
      <c r="AO21" s="16" t="str">
        <f t="shared" si="5"/>
        <v>1000000000000000</v>
      </c>
      <c r="AP21" s="45">
        <f t="shared" si="6"/>
        <v>-32768</v>
      </c>
      <c r="AQ21" s="46">
        <f t="shared" si="7"/>
        <v>16865</v>
      </c>
      <c r="AR21" s="7"/>
      <c r="AS21" s="7"/>
      <c r="AT21" s="7"/>
    </row>
    <row r="22" spans="1:46">
      <c r="A22" s="1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31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 spans="1:46">
      <c r="A23" s="13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9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</row>
    <row r="24" spans="1:46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</row>
  </sheetData>
  <mergeCells count="4">
    <mergeCell ref="R4:AG4"/>
    <mergeCell ref="B4:Q4"/>
    <mergeCell ref="AI4:AL4"/>
    <mergeCell ref="AN4:AQ4"/>
  </mergeCells>
  <conditionalFormatting sqref="B6:AG21">
    <cfRule type="cellIs" dxfId="5" priority="2" operator="equal">
      <formula>0</formula>
    </cfRule>
    <cfRule type="cellIs" dxfId="4" priority="3" operator="equal">
      <formula>1</formula>
    </cfRule>
  </conditionalFormatting>
  <conditionalFormatting sqref="R6:AG21">
    <cfRule type="cellIs" dxfId="3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A18A-6D7D-46DC-95DE-CE6024B53DB8}">
  <dimension ref="A1:AT37"/>
  <sheetViews>
    <sheetView topLeftCell="P7" workbookViewId="0">
      <selection activeCell="P7" sqref="P7"/>
    </sheetView>
  </sheetViews>
  <sheetFormatPr defaultColWidth="11.42578125" defaultRowHeight="15"/>
  <cols>
    <col min="1" max="1" width="3" bestFit="1" customWidth="1"/>
    <col min="2" max="33" width="3" style="1" customWidth="1"/>
    <col min="34" max="34" width="4.42578125" customWidth="1"/>
    <col min="35" max="35" width="13.7109375" bestFit="1" customWidth="1"/>
    <col min="36" max="36" width="17.140625" bestFit="1" customWidth="1"/>
    <col min="37" max="37" width="14" bestFit="1" customWidth="1"/>
    <col min="38" max="38" width="13" bestFit="1" customWidth="1"/>
    <col min="39" max="39" width="1" customWidth="1"/>
    <col min="40" max="40" width="13.7109375" bestFit="1" customWidth="1"/>
    <col min="41" max="41" width="18.85546875" bestFit="1" customWidth="1"/>
    <col min="42" max="42" width="15.5703125" bestFit="1" customWidth="1"/>
    <col min="43" max="43" width="13" bestFit="1" customWidth="1"/>
  </cols>
  <sheetData>
    <row r="1" spans="1:46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/>
      <c r="AH2" s="7"/>
      <c r="AI2" s="7"/>
      <c r="AJ2" s="7"/>
      <c r="AK2" s="14" t="s">
        <v>0</v>
      </c>
      <c r="AL2" s="4">
        <v>16384</v>
      </c>
      <c r="AM2" s="7"/>
      <c r="AN2" s="7"/>
      <c r="AO2" s="7"/>
      <c r="AP2" s="7"/>
      <c r="AQ2" s="7"/>
      <c r="AR2" s="7"/>
      <c r="AS2" s="7"/>
      <c r="AT2" s="7"/>
    </row>
    <row r="3" spans="1:46">
      <c r="A3" s="7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9"/>
      <c r="AH3" s="7"/>
      <c r="AI3" s="7"/>
      <c r="AJ3" s="7"/>
      <c r="AK3" s="7"/>
      <c r="AL3" s="7"/>
      <c r="AM3" s="7"/>
      <c r="AN3" s="7"/>
      <c r="AO3" s="7"/>
      <c r="AR3" s="7"/>
      <c r="AS3" s="7"/>
      <c r="AT3" s="7"/>
    </row>
    <row r="4" spans="1:46">
      <c r="A4" s="13"/>
      <c r="B4" s="91" t="s">
        <v>11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88" t="s">
        <v>12</v>
      </c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90"/>
      <c r="AH4" s="7"/>
      <c r="AI4" s="92"/>
      <c r="AJ4" s="93"/>
      <c r="AK4" s="93"/>
      <c r="AL4" s="94"/>
      <c r="AM4" s="7"/>
      <c r="AN4" s="95"/>
      <c r="AO4" s="96"/>
      <c r="AP4" s="96"/>
      <c r="AQ4" s="97"/>
      <c r="AR4" s="7"/>
      <c r="AS4" s="7"/>
      <c r="AT4" s="7"/>
    </row>
    <row r="5" spans="1:46">
      <c r="A5" s="13"/>
      <c r="B5" s="38">
        <v>15</v>
      </c>
      <c r="C5" s="34">
        <v>14</v>
      </c>
      <c r="D5" s="34">
        <v>13</v>
      </c>
      <c r="E5" s="34">
        <v>12</v>
      </c>
      <c r="F5" s="34">
        <v>11</v>
      </c>
      <c r="G5" s="34">
        <v>10</v>
      </c>
      <c r="H5" s="34">
        <v>9</v>
      </c>
      <c r="I5" s="34">
        <v>8</v>
      </c>
      <c r="J5" s="34">
        <v>7</v>
      </c>
      <c r="K5" s="34">
        <v>6</v>
      </c>
      <c r="L5" s="34">
        <v>5</v>
      </c>
      <c r="M5" s="34">
        <v>4</v>
      </c>
      <c r="N5" s="34">
        <v>3</v>
      </c>
      <c r="O5" s="34">
        <v>2</v>
      </c>
      <c r="P5" s="34">
        <v>1</v>
      </c>
      <c r="Q5" s="35">
        <v>0</v>
      </c>
      <c r="R5" s="36">
        <v>15</v>
      </c>
      <c r="S5" s="20">
        <v>14</v>
      </c>
      <c r="T5" s="20">
        <v>13</v>
      </c>
      <c r="U5" s="20">
        <v>12</v>
      </c>
      <c r="V5" s="20">
        <v>11</v>
      </c>
      <c r="W5" s="20">
        <v>10</v>
      </c>
      <c r="X5" s="20">
        <v>9</v>
      </c>
      <c r="Y5" s="20">
        <v>8</v>
      </c>
      <c r="Z5" s="20">
        <v>7</v>
      </c>
      <c r="AA5" s="20">
        <v>6</v>
      </c>
      <c r="AB5" s="20">
        <v>5</v>
      </c>
      <c r="AC5" s="20">
        <v>4</v>
      </c>
      <c r="AD5" s="20">
        <v>3</v>
      </c>
      <c r="AE5" s="20">
        <v>2</v>
      </c>
      <c r="AF5" s="20">
        <v>1</v>
      </c>
      <c r="AG5" s="37">
        <v>0</v>
      </c>
      <c r="AH5" s="10"/>
      <c r="AI5" s="40" t="s">
        <v>1</v>
      </c>
      <c r="AJ5" s="41" t="s">
        <v>2</v>
      </c>
      <c r="AK5" s="42" t="s">
        <v>3</v>
      </c>
      <c r="AL5" s="43" t="s">
        <v>4</v>
      </c>
      <c r="AM5" s="40"/>
      <c r="AN5" s="40" t="s">
        <v>1</v>
      </c>
      <c r="AO5" s="41" t="s">
        <v>2</v>
      </c>
      <c r="AP5" s="42" t="s">
        <v>3</v>
      </c>
      <c r="AQ5" s="43" t="s">
        <v>4</v>
      </c>
      <c r="AR5" s="7"/>
      <c r="AS5" s="7"/>
      <c r="AT5" s="7"/>
    </row>
    <row r="6" spans="1:46">
      <c r="A6" s="13">
        <v>0</v>
      </c>
      <c r="B6" s="32">
        <v>0</v>
      </c>
      <c r="C6" s="32">
        <v>0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Q6" s="59">
        <v>0</v>
      </c>
      <c r="R6" s="63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10"/>
      <c r="AI6" s="39">
        <f>(Q6*1)+(POWER(2,1)*P6)+(POWER(2,2)*O6)+(POWER(2,3)*N6)+(POWER(2,4)*M6)+(POWER(2,5)*L6)+(POWER(2,6)*K6)+(POWER(2,7)*J6)+(POWER(2,8)*I6)+(POWER(2,9)*H6)+(POWER(2,10)*G6)+(POWER(2,11)*F6)+(POWER(2,12)*E6)+(POWER(2,13)*D6)+(POWER(2,14)*C6)+(POWER(2,15)*B6)</f>
        <v>0</v>
      </c>
      <c r="AJ6" s="44" t="str">
        <f>_xlfn.CONCAT(B6,C6,D6,F6,G6,H6,I6,J6,K6,L6,M6,N6,O6,P6,Q6)</f>
        <v>000000000000000</v>
      </c>
      <c r="AK6" s="45">
        <f>IF(B6=0, AI6, AI6-65536)</f>
        <v>0</v>
      </c>
      <c r="AL6" s="74">
        <f>AL2</f>
        <v>16384</v>
      </c>
      <c r="AM6" s="72"/>
      <c r="AN6" s="11">
        <f>(AG6*1)+(POWER(2,1)*AF6)+(POWER(2,2)*AE6)+(POWER(2,3)*AD6)+(POWER(2,4)*AC6)+(POWER(2,5)*AB6)+(POWER(2,6)*AA6)+(POWER(2,7)*Z6)+(POWER(2,8)*Y6)+(POWER(2,9)*X6)+(POWER(2,10)*W6)+(POWER(2,11)*V6)+(POWER(2,12)*U6)+(POWER(2,13)*T6)+(POWER(2,14)*S6)+(POWER(2,15)*R6)</f>
        <v>0</v>
      </c>
      <c r="AO6" s="16" t="str">
        <f>_xlfn.CONCAT(R6,S6,T6,U6,V6,W6,X6,Y6,Z6,AA6,AB6,AC6,AD6,AE6,AF6,AG6)</f>
        <v>0000000000000000</v>
      </c>
      <c r="AP6" s="45">
        <f>IF(R6=0, AN6, AN6-65536)</f>
        <v>0</v>
      </c>
      <c r="AQ6" s="46">
        <f>AL6+1</f>
        <v>16385</v>
      </c>
      <c r="AR6" s="7"/>
      <c r="AS6" s="7"/>
      <c r="AT6" s="7"/>
    </row>
    <row r="7" spans="1:46">
      <c r="A7" s="13">
        <v>1</v>
      </c>
      <c r="B7" s="32">
        <v>0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1</v>
      </c>
      <c r="Q7" s="60">
        <v>1</v>
      </c>
      <c r="R7" s="63">
        <v>1</v>
      </c>
      <c r="S7" s="32">
        <v>1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3">
        <v>0</v>
      </c>
      <c r="AH7" s="10"/>
      <c r="AI7" s="39">
        <f>(Q7*1)+(POWER(2,1)*P7)+(POWER(2,2)*O7)+(POWER(2,3)*N7)+(POWER(2,4)*M7)+(POWER(2,5)*L7)+(POWER(2,6)*K7)+(POWER(2,7)*J7)+(POWER(2,8)*I7)+(POWER(2,9)*H7)+(POWER(2,10)*G7)+(POWER(2,11)*F7)+(POWER(2,12)*E7)+(POWER(2,13)*D7)+(POWER(2,14)*C7)+(POWER(2,15)*B7)</f>
        <v>3</v>
      </c>
      <c r="AJ7" s="44" t="str">
        <f t="shared" ref="AJ7:AJ8" si="0">_xlfn.CONCAT(B7,C7,D7,F7,G7,H7,I7,J7,K7,L7,M7,N7,O7,P7,Q7)</f>
        <v>000000000000011</v>
      </c>
      <c r="AK7" s="45">
        <f t="shared" ref="AK7:AK8" si="1">IF(B7=0, AI7, AI7-65536)</f>
        <v>3</v>
      </c>
      <c r="AL7" s="74">
        <f>AL6+32</f>
        <v>16416</v>
      </c>
      <c r="AM7" s="73"/>
      <c r="AN7" s="11">
        <f>(AG7*1)+(POWER(2,1)*AF7)+(POWER(2,2)*AE7)+(POWER(2,3)*AD7)+(POWER(2,4)*AC7)+(POWER(2,5)*AB7)+(POWER(2,6)*AA7)+(POWER(2,7)*Z7)+(POWER(2,8)*Y7)+(POWER(2,9)*X7)+(POWER(2,10)*W7)+(POWER(2,11)*V7)+(POWER(2,12)*U7)+(POWER(2,13)*T7)+(POWER(2,14)*S7)+(POWER(2,15)*R7)</f>
        <v>49152</v>
      </c>
      <c r="AO7" s="16" t="str">
        <f>_xlfn.CONCAT(R7,S7,T7,U7,V7,W7,X7,Y7,Z7,AA7,AB7,AC7,AD7,AE7,AF7,AG7)</f>
        <v>1100000000000000</v>
      </c>
      <c r="AP7" s="45">
        <f>IF(R7=0, AN7, AN7-65536)</f>
        <v>-16384</v>
      </c>
      <c r="AQ7" s="46">
        <f>AL7+1</f>
        <v>16417</v>
      </c>
      <c r="AR7" s="7"/>
      <c r="AS7" s="7"/>
      <c r="AT7" s="7"/>
    </row>
    <row r="8" spans="1:46">
      <c r="A8" s="13">
        <v>2</v>
      </c>
      <c r="B8" s="32">
        <v>0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3">
        <v>1</v>
      </c>
      <c r="Q8" s="59">
        <v>1</v>
      </c>
      <c r="R8" s="63">
        <v>1</v>
      </c>
      <c r="S8" s="32">
        <v>1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0</v>
      </c>
      <c r="AC8" s="32">
        <v>0</v>
      </c>
      <c r="AD8" s="32">
        <v>0</v>
      </c>
      <c r="AE8" s="32">
        <v>0</v>
      </c>
      <c r="AF8" s="33">
        <v>0</v>
      </c>
      <c r="AG8" s="32">
        <v>0</v>
      </c>
      <c r="AH8" s="10"/>
      <c r="AI8" s="39">
        <f t="shared" ref="AI8" si="2">(Q8*1)+(POWER(2,1)*P8)+(POWER(2,2)*O8)+(POWER(2,3)*N8)+(POWER(2,4)*M8)+(POWER(2,5)*L8)+(POWER(2,6)*K8)+(POWER(2,7)*J8)+(POWER(2,8)*I8)+(POWER(2,9)*H8)+(POWER(2,10)*G8)+(POWER(2,11)*F8)+(POWER(2,12)*E8)+(POWER(2,13)*D8)+(POWER(2,14)*C8)+(POWER(2,15)*B8)</f>
        <v>3</v>
      </c>
      <c r="AJ8" s="44" t="str">
        <f t="shared" si="0"/>
        <v>000000000000011</v>
      </c>
      <c r="AK8" s="45">
        <f t="shared" si="1"/>
        <v>3</v>
      </c>
      <c r="AL8" s="74">
        <f t="shared" ref="AL8" si="3">AL7+32</f>
        <v>16448</v>
      </c>
      <c r="AM8" s="73"/>
      <c r="AN8" s="11">
        <f t="shared" ref="AN8" si="4">(AG8*1)+(POWER(2,1)*AF8)+(POWER(2,2)*AE8)+(POWER(2,3)*AD8)+(POWER(2,4)*AC8)+(POWER(2,5)*AB8)+(POWER(2,6)*AA8)+(POWER(2,7)*Z8)+(POWER(2,8)*Y8)+(POWER(2,9)*X8)+(POWER(2,10)*W8)+(POWER(2,11)*V8)+(POWER(2,12)*U8)+(POWER(2,13)*T8)+(POWER(2,14)*S8)+(POWER(2,15)*R8)</f>
        <v>49152</v>
      </c>
      <c r="AO8" s="16" t="str">
        <f t="shared" ref="AO8" si="5">_xlfn.CONCAT(R8,S8,T8,U8,V8,W8,X8,Y8,Z8,AA8,AB8,AC8,AD8,AE8,AF8,AG8)</f>
        <v>1100000000000000</v>
      </c>
      <c r="AP8" s="45">
        <f t="shared" ref="AP8" si="6">IF(R8=0, AN8, AN8-65536)</f>
        <v>-16384</v>
      </c>
      <c r="AQ8" s="46">
        <f t="shared" ref="AQ8" si="7">AL8+1</f>
        <v>16449</v>
      </c>
      <c r="AR8" s="7"/>
      <c r="AS8" s="7"/>
      <c r="AT8" s="7"/>
    </row>
    <row r="9" spans="1:46">
      <c r="A9" s="13">
        <v>3</v>
      </c>
      <c r="B9" s="32">
        <v>0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3">
        <v>0</v>
      </c>
      <c r="Q9" s="60">
        <v>0</v>
      </c>
      <c r="R9" s="63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33">
        <v>0</v>
      </c>
      <c r="AG9" s="33">
        <v>0</v>
      </c>
      <c r="AH9" s="10"/>
      <c r="AI9" s="39">
        <f t="shared" ref="AI9:AI37" si="8">(Q9*1)+(POWER(2,1)*P9)+(POWER(2,2)*O9)+(POWER(2,3)*N9)+(POWER(2,4)*M9)+(POWER(2,5)*L9)+(POWER(2,6)*K9)+(POWER(2,7)*J9)+(POWER(2,8)*I9)+(POWER(2,9)*H9)+(POWER(2,10)*G9)+(POWER(2,11)*F9)+(POWER(2,12)*E9)+(POWER(2,13)*D9)+(POWER(2,14)*C9)+(POWER(2,15)*B9)</f>
        <v>0</v>
      </c>
      <c r="AJ9" s="44" t="str">
        <f t="shared" ref="AJ9:AJ37" si="9">_xlfn.CONCAT(B9,C9,D9,F9,G9,H9,I9,J9,K9,L9,M9,N9,O9,P9,Q9)</f>
        <v>000000000000000</v>
      </c>
      <c r="AK9" s="45">
        <f t="shared" ref="AK9:AK37" si="10">IF(B9=0, AI9, AI9-65536)</f>
        <v>0</v>
      </c>
      <c r="AL9" s="74">
        <f t="shared" ref="AL9:AL37" si="11">AL8+32</f>
        <v>16480</v>
      </c>
      <c r="AM9" s="73"/>
      <c r="AN9" s="11">
        <f t="shared" ref="AN9:AN37" si="12">(AG9*1)+(POWER(2,1)*AF9)+(POWER(2,2)*AE9)+(POWER(2,3)*AD9)+(POWER(2,4)*AC9)+(POWER(2,5)*AB9)+(POWER(2,6)*AA9)+(POWER(2,7)*Z9)+(POWER(2,8)*Y9)+(POWER(2,9)*X9)+(POWER(2,10)*W9)+(POWER(2,11)*V9)+(POWER(2,12)*U9)+(POWER(2,13)*T9)+(POWER(2,14)*S9)+(POWER(2,15)*R9)</f>
        <v>0</v>
      </c>
      <c r="AO9" s="16" t="str">
        <f t="shared" ref="AO9:AO37" si="13">_xlfn.CONCAT(R9,S9,T9,U9,V9,W9,X9,Y9,Z9,AA9,AB9,AC9,AD9,AE9,AF9,AG9)</f>
        <v>0000000000000000</v>
      </c>
      <c r="AP9" s="45">
        <f t="shared" ref="AP9:AP37" si="14">IF(R9=0, AN9, AN9-65536)</f>
        <v>0</v>
      </c>
      <c r="AQ9" s="46">
        <f t="shared" ref="AQ9:AQ37" si="15">AL9+1</f>
        <v>16481</v>
      </c>
      <c r="AR9" s="7"/>
      <c r="AS9" s="7"/>
      <c r="AT9" s="7"/>
    </row>
    <row r="10" spans="1:46">
      <c r="A10" s="13">
        <v>4</v>
      </c>
      <c r="B10" s="32">
        <v>0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59">
        <v>0</v>
      </c>
      <c r="R10" s="63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10"/>
      <c r="AI10" s="39">
        <f t="shared" si="8"/>
        <v>0</v>
      </c>
      <c r="AJ10" s="44" t="str">
        <f t="shared" si="9"/>
        <v>000000000000000</v>
      </c>
      <c r="AK10" s="45">
        <f t="shared" si="10"/>
        <v>0</v>
      </c>
      <c r="AL10" s="74">
        <f t="shared" si="11"/>
        <v>16512</v>
      </c>
      <c r="AM10" s="73"/>
      <c r="AN10" s="11">
        <f t="shared" si="12"/>
        <v>0</v>
      </c>
      <c r="AO10" s="16" t="str">
        <f t="shared" si="13"/>
        <v>0000000000000000</v>
      </c>
      <c r="AP10" s="45">
        <f t="shared" si="14"/>
        <v>0</v>
      </c>
      <c r="AQ10" s="46">
        <f t="shared" si="15"/>
        <v>16513</v>
      </c>
      <c r="AR10" s="7"/>
      <c r="AS10" s="7"/>
      <c r="AT10" s="7"/>
    </row>
    <row r="11" spans="1:46">
      <c r="A11" s="13">
        <v>5</v>
      </c>
      <c r="B11" s="32">
        <v>0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59">
        <v>0</v>
      </c>
      <c r="R11" s="63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</v>
      </c>
      <c r="AE11" s="32">
        <v>0</v>
      </c>
      <c r="AF11" s="32">
        <v>0</v>
      </c>
      <c r="AG11" s="32">
        <v>0</v>
      </c>
      <c r="AH11" s="10"/>
      <c r="AI11" s="39">
        <f t="shared" si="8"/>
        <v>0</v>
      </c>
      <c r="AJ11" s="44" t="str">
        <f t="shared" si="9"/>
        <v>000000000000000</v>
      </c>
      <c r="AK11" s="45">
        <f t="shared" si="10"/>
        <v>0</v>
      </c>
      <c r="AL11" s="74">
        <f t="shared" si="11"/>
        <v>16544</v>
      </c>
      <c r="AM11" s="73"/>
      <c r="AN11" s="11">
        <f t="shared" si="12"/>
        <v>0</v>
      </c>
      <c r="AO11" s="16" t="str">
        <f t="shared" si="13"/>
        <v>0000000000000000</v>
      </c>
      <c r="AP11" s="45">
        <f t="shared" si="14"/>
        <v>0</v>
      </c>
      <c r="AQ11" s="46">
        <f t="shared" si="15"/>
        <v>16545</v>
      </c>
      <c r="AR11" s="7"/>
      <c r="AS11" s="7"/>
      <c r="AT11" s="7"/>
    </row>
    <row r="12" spans="1:46">
      <c r="A12" s="13">
        <v>6</v>
      </c>
      <c r="B12" s="32">
        <v>0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59">
        <v>0</v>
      </c>
      <c r="R12" s="63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32">
        <v>0</v>
      </c>
      <c r="AF12" s="32">
        <v>0</v>
      </c>
      <c r="AG12" s="32">
        <v>0</v>
      </c>
      <c r="AH12" s="10"/>
      <c r="AI12" s="39">
        <f t="shared" si="8"/>
        <v>0</v>
      </c>
      <c r="AJ12" s="44" t="str">
        <f t="shared" si="9"/>
        <v>000000000000000</v>
      </c>
      <c r="AK12" s="45">
        <f t="shared" si="10"/>
        <v>0</v>
      </c>
      <c r="AL12" s="74">
        <f t="shared" si="11"/>
        <v>16576</v>
      </c>
      <c r="AM12" s="73"/>
      <c r="AN12" s="11">
        <f t="shared" si="12"/>
        <v>0</v>
      </c>
      <c r="AO12" s="16" t="str">
        <f t="shared" si="13"/>
        <v>0000000000000000</v>
      </c>
      <c r="AP12" s="45">
        <f t="shared" si="14"/>
        <v>0</v>
      </c>
      <c r="AQ12" s="46">
        <f t="shared" si="15"/>
        <v>16577</v>
      </c>
      <c r="AR12" s="7"/>
      <c r="AS12" s="7"/>
      <c r="AT12" s="7"/>
    </row>
    <row r="13" spans="1:46">
      <c r="A13" s="13">
        <v>7</v>
      </c>
      <c r="B13" s="32">
        <v>0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59">
        <v>0</v>
      </c>
      <c r="R13" s="63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10"/>
      <c r="AI13" s="39">
        <f t="shared" si="8"/>
        <v>0</v>
      </c>
      <c r="AJ13" s="44" t="str">
        <f t="shared" si="9"/>
        <v>000000000000000</v>
      </c>
      <c r="AK13" s="45">
        <f t="shared" si="10"/>
        <v>0</v>
      </c>
      <c r="AL13" s="74">
        <f t="shared" si="11"/>
        <v>16608</v>
      </c>
      <c r="AM13" s="73"/>
      <c r="AN13" s="11">
        <f t="shared" si="12"/>
        <v>0</v>
      </c>
      <c r="AO13" s="16" t="str">
        <f t="shared" si="13"/>
        <v>0000000000000000</v>
      </c>
      <c r="AP13" s="45">
        <f t="shared" si="14"/>
        <v>0</v>
      </c>
      <c r="AQ13" s="46">
        <f t="shared" si="15"/>
        <v>16609</v>
      </c>
      <c r="AR13" s="7"/>
      <c r="AS13" s="7"/>
      <c r="AT13" s="7"/>
    </row>
    <row r="14" spans="1:46">
      <c r="A14" s="13">
        <v>8</v>
      </c>
      <c r="B14" s="32">
        <v>0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59">
        <v>0</v>
      </c>
      <c r="R14" s="63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10"/>
      <c r="AI14" s="39">
        <f t="shared" si="8"/>
        <v>0</v>
      </c>
      <c r="AJ14" s="44" t="str">
        <f t="shared" si="9"/>
        <v>000000000000000</v>
      </c>
      <c r="AK14" s="45">
        <f t="shared" si="10"/>
        <v>0</v>
      </c>
      <c r="AL14" s="74">
        <f t="shared" si="11"/>
        <v>16640</v>
      </c>
      <c r="AM14" s="73"/>
      <c r="AN14" s="11">
        <f t="shared" si="12"/>
        <v>0</v>
      </c>
      <c r="AO14" s="16" t="str">
        <f t="shared" si="13"/>
        <v>0000000000000000</v>
      </c>
      <c r="AP14" s="45">
        <f t="shared" si="14"/>
        <v>0</v>
      </c>
      <c r="AQ14" s="46">
        <f t="shared" si="15"/>
        <v>16641</v>
      </c>
      <c r="AR14" s="7"/>
      <c r="AS14" s="7"/>
      <c r="AT14" s="7"/>
    </row>
    <row r="15" spans="1:46">
      <c r="A15" s="13">
        <v>9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59">
        <v>0</v>
      </c>
      <c r="R15" s="63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10"/>
      <c r="AI15" s="39">
        <f t="shared" si="8"/>
        <v>0</v>
      </c>
      <c r="AJ15" s="44" t="str">
        <f t="shared" si="9"/>
        <v>000000000000000</v>
      </c>
      <c r="AK15" s="45">
        <f t="shared" si="10"/>
        <v>0</v>
      </c>
      <c r="AL15" s="74">
        <f t="shared" si="11"/>
        <v>16672</v>
      </c>
      <c r="AM15" s="73"/>
      <c r="AN15" s="11">
        <f t="shared" si="12"/>
        <v>0</v>
      </c>
      <c r="AO15" s="16" t="str">
        <f t="shared" si="13"/>
        <v>0000000000000000</v>
      </c>
      <c r="AP15" s="45">
        <f t="shared" si="14"/>
        <v>0</v>
      </c>
      <c r="AQ15" s="46">
        <f t="shared" si="15"/>
        <v>16673</v>
      </c>
      <c r="AR15" s="7"/>
      <c r="AS15" s="7"/>
      <c r="AT15" s="7"/>
    </row>
    <row r="16" spans="1:46">
      <c r="A16" s="13">
        <v>10</v>
      </c>
      <c r="B16" s="32">
        <v>0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59">
        <v>0</v>
      </c>
      <c r="R16" s="63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10"/>
      <c r="AI16" s="39">
        <f t="shared" si="8"/>
        <v>0</v>
      </c>
      <c r="AJ16" s="44" t="str">
        <f t="shared" si="9"/>
        <v>000000000000000</v>
      </c>
      <c r="AK16" s="45">
        <f t="shared" si="10"/>
        <v>0</v>
      </c>
      <c r="AL16" s="74">
        <f t="shared" si="11"/>
        <v>16704</v>
      </c>
      <c r="AM16" s="73"/>
      <c r="AN16" s="11">
        <f t="shared" si="12"/>
        <v>0</v>
      </c>
      <c r="AO16" s="16" t="str">
        <f t="shared" si="13"/>
        <v>0000000000000000</v>
      </c>
      <c r="AP16" s="45">
        <f t="shared" si="14"/>
        <v>0</v>
      </c>
      <c r="AQ16" s="46">
        <f t="shared" si="15"/>
        <v>16705</v>
      </c>
      <c r="AR16" s="7"/>
      <c r="AS16" s="7"/>
      <c r="AT16" s="7"/>
    </row>
    <row r="17" spans="1:46">
      <c r="A17" s="13">
        <v>11</v>
      </c>
      <c r="B17" s="32">
        <v>0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59">
        <v>0</v>
      </c>
      <c r="R17" s="63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10"/>
      <c r="AI17" s="39">
        <f t="shared" si="8"/>
        <v>0</v>
      </c>
      <c r="AJ17" s="44" t="str">
        <f t="shared" si="9"/>
        <v>000000000000000</v>
      </c>
      <c r="AK17" s="45">
        <f t="shared" si="10"/>
        <v>0</v>
      </c>
      <c r="AL17" s="74">
        <f t="shared" si="11"/>
        <v>16736</v>
      </c>
      <c r="AM17" s="73"/>
      <c r="AN17" s="11">
        <f t="shared" si="12"/>
        <v>0</v>
      </c>
      <c r="AO17" s="16" t="str">
        <f t="shared" si="13"/>
        <v>0000000000000000</v>
      </c>
      <c r="AP17" s="45">
        <f t="shared" si="14"/>
        <v>0</v>
      </c>
      <c r="AQ17" s="46">
        <f t="shared" si="15"/>
        <v>16737</v>
      </c>
      <c r="AR17" s="7"/>
      <c r="AS17" s="7"/>
      <c r="AT17" s="7"/>
    </row>
    <row r="18" spans="1:46">
      <c r="A18" s="13">
        <v>12</v>
      </c>
      <c r="B18" s="32">
        <v>0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59">
        <v>0</v>
      </c>
      <c r="R18" s="63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0</v>
      </c>
      <c r="AF18" s="32">
        <v>0</v>
      </c>
      <c r="AG18" s="32">
        <v>0</v>
      </c>
      <c r="AH18" s="10"/>
      <c r="AI18" s="39">
        <f t="shared" si="8"/>
        <v>0</v>
      </c>
      <c r="AJ18" s="44" t="str">
        <f t="shared" si="9"/>
        <v>000000000000000</v>
      </c>
      <c r="AK18" s="45">
        <f t="shared" si="10"/>
        <v>0</v>
      </c>
      <c r="AL18" s="74">
        <f t="shared" si="11"/>
        <v>16768</v>
      </c>
      <c r="AM18" s="73"/>
      <c r="AN18" s="11">
        <f t="shared" si="12"/>
        <v>0</v>
      </c>
      <c r="AO18" s="16" t="str">
        <f t="shared" si="13"/>
        <v>0000000000000000</v>
      </c>
      <c r="AP18" s="45">
        <f t="shared" si="14"/>
        <v>0</v>
      </c>
      <c r="AQ18" s="46">
        <f t="shared" si="15"/>
        <v>16769</v>
      </c>
      <c r="AR18" s="7"/>
      <c r="AS18" s="7"/>
      <c r="AT18" s="7"/>
    </row>
    <row r="19" spans="1:46">
      <c r="A19" s="13">
        <v>13</v>
      </c>
      <c r="B19" s="32">
        <v>0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59">
        <v>0</v>
      </c>
      <c r="R19" s="63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10"/>
      <c r="AI19" s="77">
        <f t="shared" si="8"/>
        <v>0</v>
      </c>
      <c r="AJ19" s="44" t="str">
        <f t="shared" si="9"/>
        <v>000000000000000</v>
      </c>
      <c r="AK19" s="45">
        <f t="shared" si="10"/>
        <v>0</v>
      </c>
      <c r="AL19" s="74">
        <f t="shared" si="11"/>
        <v>16800</v>
      </c>
      <c r="AM19" s="73"/>
      <c r="AN19" s="11">
        <f t="shared" si="12"/>
        <v>0</v>
      </c>
      <c r="AO19" s="16" t="str">
        <f t="shared" si="13"/>
        <v>0000000000000000</v>
      </c>
      <c r="AP19" s="45">
        <f t="shared" si="14"/>
        <v>0</v>
      </c>
      <c r="AQ19" s="46">
        <f t="shared" si="15"/>
        <v>16801</v>
      </c>
      <c r="AR19" s="7"/>
      <c r="AS19" s="7"/>
      <c r="AT19" s="7"/>
    </row>
    <row r="20" spans="1:46">
      <c r="A20" s="13">
        <v>14</v>
      </c>
      <c r="B20" s="32">
        <v>0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59">
        <v>0</v>
      </c>
      <c r="R20" s="63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76"/>
      <c r="AI20" s="55">
        <f t="shared" si="8"/>
        <v>0</v>
      </c>
      <c r="AJ20" s="86" t="str">
        <f t="shared" si="9"/>
        <v>000000000000000</v>
      </c>
      <c r="AK20" s="80">
        <f t="shared" si="10"/>
        <v>0</v>
      </c>
      <c r="AL20" s="81">
        <f t="shared" si="11"/>
        <v>16832</v>
      </c>
      <c r="AM20" s="73"/>
      <c r="AN20" s="11">
        <f t="shared" si="12"/>
        <v>0</v>
      </c>
      <c r="AO20" s="16" t="str">
        <f t="shared" si="13"/>
        <v>0000000000000000</v>
      </c>
      <c r="AP20" s="45">
        <f t="shared" si="14"/>
        <v>0</v>
      </c>
      <c r="AQ20" s="46">
        <f t="shared" si="15"/>
        <v>16833</v>
      </c>
      <c r="AR20" s="7"/>
      <c r="AS20" s="7"/>
      <c r="AT20" s="7"/>
    </row>
    <row r="21" spans="1:46" ht="15.75" thickBot="1">
      <c r="A21" s="57">
        <v>15</v>
      </c>
      <c r="B21" s="58">
        <v>0</v>
      </c>
      <c r="C21" s="58">
        <v>0</v>
      </c>
      <c r="D21" s="58">
        <v>0</v>
      </c>
      <c r="E21" s="58">
        <v>0</v>
      </c>
      <c r="F21" s="58">
        <v>0</v>
      </c>
      <c r="G21" s="58">
        <v>0</v>
      </c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61">
        <v>0</v>
      </c>
      <c r="R21" s="64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v>0</v>
      </c>
      <c r="AC21" s="58">
        <v>0</v>
      </c>
      <c r="AD21" s="58">
        <v>0</v>
      </c>
      <c r="AE21" s="58">
        <v>0</v>
      </c>
      <c r="AF21" s="58">
        <v>0</v>
      </c>
      <c r="AG21" s="58">
        <v>0</v>
      </c>
      <c r="AH21" s="76"/>
      <c r="AI21" s="78">
        <f t="shared" si="8"/>
        <v>0</v>
      </c>
      <c r="AJ21" s="84" t="str">
        <f t="shared" si="9"/>
        <v>000000000000000</v>
      </c>
      <c r="AK21" s="83">
        <f t="shared" si="10"/>
        <v>0</v>
      </c>
      <c r="AL21" s="82">
        <f t="shared" si="11"/>
        <v>16864</v>
      </c>
      <c r="AM21" s="79"/>
      <c r="AN21" s="69">
        <f t="shared" si="12"/>
        <v>0</v>
      </c>
      <c r="AO21" s="70" t="str">
        <f t="shared" si="13"/>
        <v>0000000000000000</v>
      </c>
      <c r="AP21" s="68">
        <f t="shared" si="14"/>
        <v>0</v>
      </c>
      <c r="AQ21" s="71">
        <f t="shared" si="15"/>
        <v>16865</v>
      </c>
      <c r="AR21" s="7"/>
      <c r="AS21" s="7"/>
      <c r="AT21" s="7"/>
    </row>
    <row r="22" spans="1:46" ht="14.25" customHeight="1" thickTop="1">
      <c r="A22" s="6">
        <v>0</v>
      </c>
      <c r="B22" s="56">
        <v>0</v>
      </c>
      <c r="C22" s="56">
        <v>0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62">
        <v>0</v>
      </c>
      <c r="R22" s="65">
        <v>0</v>
      </c>
      <c r="S22" s="56">
        <v>0</v>
      </c>
      <c r="T22" s="56">
        <v>0</v>
      </c>
      <c r="U22" s="56">
        <v>0</v>
      </c>
      <c r="V22" s="56">
        <v>0</v>
      </c>
      <c r="W22" s="56">
        <v>0</v>
      </c>
      <c r="X22" s="56">
        <v>0</v>
      </c>
      <c r="Y22" s="56">
        <v>0</v>
      </c>
      <c r="Z22" s="56">
        <v>0</v>
      </c>
      <c r="AA22" s="56">
        <v>0</v>
      </c>
      <c r="AB22" s="56">
        <v>0</v>
      </c>
      <c r="AC22" s="56">
        <v>0</v>
      </c>
      <c r="AD22" s="56">
        <v>0</v>
      </c>
      <c r="AE22" s="56">
        <v>0</v>
      </c>
      <c r="AF22" s="56">
        <v>0</v>
      </c>
      <c r="AG22" s="56">
        <v>0</v>
      </c>
      <c r="AH22" s="7"/>
      <c r="AI22" s="39">
        <f t="shared" si="8"/>
        <v>0</v>
      </c>
      <c r="AJ22" s="44" t="str">
        <f t="shared" si="9"/>
        <v>000000000000000</v>
      </c>
      <c r="AK22" s="66">
        <f t="shared" si="10"/>
        <v>0</v>
      </c>
      <c r="AL22" s="75">
        <f t="shared" si="11"/>
        <v>16896</v>
      </c>
      <c r="AM22" s="73"/>
      <c r="AN22" s="11">
        <f t="shared" si="12"/>
        <v>0</v>
      </c>
      <c r="AO22" s="16" t="str">
        <f t="shared" si="13"/>
        <v>0000000000000000</v>
      </c>
      <c r="AP22" s="66">
        <f t="shared" si="14"/>
        <v>0</v>
      </c>
      <c r="AQ22" s="67">
        <f t="shared" si="15"/>
        <v>16897</v>
      </c>
      <c r="AR22" s="7"/>
      <c r="AS22" s="7"/>
      <c r="AT22" s="7"/>
    </row>
    <row r="23" spans="1:46">
      <c r="A23" s="13">
        <v>1</v>
      </c>
      <c r="B23" s="32">
        <v>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59">
        <v>0</v>
      </c>
      <c r="R23" s="63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7"/>
      <c r="AI23" s="39">
        <f t="shared" si="8"/>
        <v>0</v>
      </c>
      <c r="AJ23" s="44" t="str">
        <f t="shared" si="9"/>
        <v>000000000000000</v>
      </c>
      <c r="AK23" s="45">
        <f t="shared" si="10"/>
        <v>0</v>
      </c>
      <c r="AL23" s="74">
        <f t="shared" si="11"/>
        <v>16928</v>
      </c>
      <c r="AM23" s="73"/>
      <c r="AN23" s="11">
        <f t="shared" si="12"/>
        <v>0</v>
      </c>
      <c r="AO23" s="16" t="str">
        <f t="shared" si="13"/>
        <v>0000000000000000</v>
      </c>
      <c r="AP23" s="45">
        <f t="shared" si="14"/>
        <v>0</v>
      </c>
      <c r="AQ23" s="46">
        <f t="shared" si="15"/>
        <v>16929</v>
      </c>
      <c r="AR23" s="7"/>
      <c r="AS23" s="7"/>
      <c r="AT23" s="7"/>
    </row>
    <row r="24" spans="1:46">
      <c r="A24" s="13">
        <v>2</v>
      </c>
      <c r="B24" s="32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59">
        <v>0</v>
      </c>
      <c r="R24" s="63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18"/>
      <c r="AI24" s="39">
        <f t="shared" si="8"/>
        <v>0</v>
      </c>
      <c r="AJ24" s="44" t="str">
        <f t="shared" si="9"/>
        <v>000000000000000</v>
      </c>
      <c r="AK24" s="45">
        <f t="shared" si="10"/>
        <v>0</v>
      </c>
      <c r="AL24" s="74">
        <f t="shared" si="11"/>
        <v>16960</v>
      </c>
      <c r="AM24" s="73"/>
      <c r="AN24" s="11">
        <f t="shared" si="12"/>
        <v>0</v>
      </c>
      <c r="AO24" s="16" t="str">
        <f t="shared" si="13"/>
        <v>0000000000000000</v>
      </c>
      <c r="AP24" s="45">
        <f t="shared" si="14"/>
        <v>0</v>
      </c>
      <c r="AQ24" s="46">
        <f t="shared" si="15"/>
        <v>16961</v>
      </c>
      <c r="AR24" s="18"/>
      <c r="AS24" s="18"/>
    </row>
    <row r="25" spans="1:46">
      <c r="A25" s="13">
        <v>3</v>
      </c>
      <c r="B25" s="32">
        <v>0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59">
        <v>0</v>
      </c>
      <c r="R25" s="63">
        <v>0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I25" s="39">
        <f t="shared" si="8"/>
        <v>0</v>
      </c>
      <c r="AJ25" s="44" t="str">
        <f t="shared" si="9"/>
        <v>000000000000000</v>
      </c>
      <c r="AK25" s="45">
        <f t="shared" si="10"/>
        <v>0</v>
      </c>
      <c r="AL25" s="74">
        <f t="shared" si="11"/>
        <v>16992</v>
      </c>
      <c r="AM25" s="73"/>
      <c r="AN25" s="11">
        <f t="shared" si="12"/>
        <v>0</v>
      </c>
      <c r="AO25" s="16" t="str">
        <f t="shared" si="13"/>
        <v>0000000000000000</v>
      </c>
      <c r="AP25" s="45">
        <f t="shared" si="14"/>
        <v>0</v>
      </c>
      <c r="AQ25" s="46">
        <f t="shared" si="15"/>
        <v>16993</v>
      </c>
    </row>
    <row r="26" spans="1:46">
      <c r="A26" s="13">
        <v>4</v>
      </c>
      <c r="B26" s="32">
        <v>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59">
        <v>0</v>
      </c>
      <c r="R26" s="63">
        <v>0</v>
      </c>
      <c r="S26" s="32">
        <v>0</v>
      </c>
      <c r="T26" s="32">
        <v>0</v>
      </c>
      <c r="U26" s="32">
        <v>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I26" s="39">
        <f t="shared" si="8"/>
        <v>0</v>
      </c>
      <c r="AJ26" s="44" t="str">
        <f t="shared" si="9"/>
        <v>000000000000000</v>
      </c>
      <c r="AK26" s="45">
        <f t="shared" si="10"/>
        <v>0</v>
      </c>
      <c r="AL26" s="74">
        <f t="shared" si="11"/>
        <v>17024</v>
      </c>
      <c r="AM26" s="73"/>
      <c r="AN26" s="11">
        <f t="shared" si="12"/>
        <v>0</v>
      </c>
      <c r="AO26" s="16" t="str">
        <f t="shared" si="13"/>
        <v>0000000000000000</v>
      </c>
      <c r="AP26" s="45">
        <f t="shared" si="14"/>
        <v>0</v>
      </c>
      <c r="AQ26" s="46">
        <f t="shared" si="15"/>
        <v>17025</v>
      </c>
    </row>
    <row r="27" spans="1:46">
      <c r="A27" s="13">
        <v>5</v>
      </c>
      <c r="B27" s="32">
        <v>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59">
        <v>0</v>
      </c>
      <c r="R27" s="63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I27" s="39">
        <f t="shared" si="8"/>
        <v>0</v>
      </c>
      <c r="AJ27" s="44" t="str">
        <f t="shared" si="9"/>
        <v>000000000000000</v>
      </c>
      <c r="AK27" s="45">
        <f t="shared" si="10"/>
        <v>0</v>
      </c>
      <c r="AL27" s="74">
        <f t="shared" si="11"/>
        <v>17056</v>
      </c>
      <c r="AM27" s="73"/>
      <c r="AN27" s="11">
        <f t="shared" si="12"/>
        <v>0</v>
      </c>
      <c r="AO27" s="16" t="str">
        <f t="shared" si="13"/>
        <v>0000000000000000</v>
      </c>
      <c r="AP27" s="45">
        <f t="shared" si="14"/>
        <v>0</v>
      </c>
      <c r="AQ27" s="46">
        <f t="shared" si="15"/>
        <v>17057</v>
      </c>
      <c r="AT27" s="85"/>
    </row>
    <row r="28" spans="1:46">
      <c r="A28" s="13">
        <v>6</v>
      </c>
      <c r="B28" s="32">
        <v>0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59">
        <v>0</v>
      </c>
      <c r="R28" s="63">
        <v>0</v>
      </c>
      <c r="S28" s="32">
        <v>0</v>
      </c>
      <c r="T28" s="32">
        <v>0</v>
      </c>
      <c r="U28" s="32">
        <v>0</v>
      </c>
      <c r="V28" s="32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I28" s="39">
        <f t="shared" si="8"/>
        <v>0</v>
      </c>
      <c r="AJ28" s="44" t="str">
        <f t="shared" si="9"/>
        <v>000000000000000</v>
      </c>
      <c r="AK28" s="45">
        <f t="shared" si="10"/>
        <v>0</v>
      </c>
      <c r="AL28" s="74">
        <f t="shared" si="11"/>
        <v>17088</v>
      </c>
      <c r="AM28" s="73"/>
      <c r="AN28" s="11">
        <f t="shared" si="12"/>
        <v>0</v>
      </c>
      <c r="AO28" s="16" t="str">
        <f t="shared" si="13"/>
        <v>0000000000000000</v>
      </c>
      <c r="AP28" s="45">
        <f t="shared" si="14"/>
        <v>0</v>
      </c>
      <c r="AQ28" s="46">
        <f t="shared" si="15"/>
        <v>17089</v>
      </c>
    </row>
    <row r="29" spans="1:46">
      <c r="A29" s="13">
        <v>7</v>
      </c>
      <c r="B29" s="32">
        <v>0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59">
        <v>0</v>
      </c>
      <c r="R29" s="63">
        <v>0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I29" s="39">
        <f t="shared" si="8"/>
        <v>0</v>
      </c>
      <c r="AJ29" s="44" t="str">
        <f t="shared" si="9"/>
        <v>000000000000000</v>
      </c>
      <c r="AK29" s="45">
        <f t="shared" si="10"/>
        <v>0</v>
      </c>
      <c r="AL29" s="74">
        <f t="shared" si="11"/>
        <v>17120</v>
      </c>
      <c r="AM29" s="73"/>
      <c r="AN29" s="11">
        <f t="shared" si="12"/>
        <v>0</v>
      </c>
      <c r="AO29" s="16" t="str">
        <f t="shared" si="13"/>
        <v>0000000000000000</v>
      </c>
      <c r="AP29" s="45">
        <f t="shared" si="14"/>
        <v>0</v>
      </c>
      <c r="AQ29" s="46">
        <f t="shared" si="15"/>
        <v>17121</v>
      </c>
    </row>
    <row r="30" spans="1:46">
      <c r="A30" s="13">
        <v>8</v>
      </c>
      <c r="B30" s="32">
        <v>0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59">
        <v>0</v>
      </c>
      <c r="R30" s="63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  <c r="AI30" s="39">
        <f t="shared" si="8"/>
        <v>0</v>
      </c>
      <c r="AJ30" s="44" t="str">
        <f t="shared" si="9"/>
        <v>000000000000000</v>
      </c>
      <c r="AK30" s="45">
        <f t="shared" si="10"/>
        <v>0</v>
      </c>
      <c r="AL30" s="74">
        <f t="shared" si="11"/>
        <v>17152</v>
      </c>
      <c r="AM30" s="73"/>
      <c r="AN30" s="11">
        <f t="shared" si="12"/>
        <v>0</v>
      </c>
      <c r="AO30" s="16" t="str">
        <f t="shared" si="13"/>
        <v>0000000000000000</v>
      </c>
      <c r="AP30" s="45">
        <f t="shared" si="14"/>
        <v>0</v>
      </c>
      <c r="AQ30" s="46">
        <f t="shared" si="15"/>
        <v>17153</v>
      </c>
    </row>
    <row r="31" spans="1:46">
      <c r="A31" s="13">
        <v>9</v>
      </c>
      <c r="B31" s="32">
        <v>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59">
        <v>0</v>
      </c>
      <c r="R31" s="63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I31" s="39">
        <f t="shared" si="8"/>
        <v>0</v>
      </c>
      <c r="AJ31" s="44" t="str">
        <f t="shared" si="9"/>
        <v>000000000000000</v>
      </c>
      <c r="AK31" s="45">
        <f t="shared" si="10"/>
        <v>0</v>
      </c>
      <c r="AL31" s="74">
        <f t="shared" si="11"/>
        <v>17184</v>
      </c>
      <c r="AM31" s="73"/>
      <c r="AN31" s="11">
        <f t="shared" si="12"/>
        <v>0</v>
      </c>
      <c r="AO31" s="16" t="str">
        <f t="shared" si="13"/>
        <v>0000000000000000</v>
      </c>
      <c r="AP31" s="45">
        <f t="shared" si="14"/>
        <v>0</v>
      </c>
      <c r="AQ31" s="46">
        <f t="shared" si="15"/>
        <v>17185</v>
      </c>
    </row>
    <row r="32" spans="1:46">
      <c r="A32" s="13">
        <v>10</v>
      </c>
      <c r="B32" s="32">
        <v>0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59">
        <v>0</v>
      </c>
      <c r="R32" s="63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I32" s="39">
        <f t="shared" si="8"/>
        <v>0</v>
      </c>
      <c r="AJ32" s="44" t="str">
        <f t="shared" si="9"/>
        <v>000000000000000</v>
      </c>
      <c r="AK32" s="45">
        <f t="shared" si="10"/>
        <v>0</v>
      </c>
      <c r="AL32" s="74">
        <f t="shared" si="11"/>
        <v>17216</v>
      </c>
      <c r="AM32" s="73"/>
      <c r="AN32" s="11">
        <f t="shared" si="12"/>
        <v>0</v>
      </c>
      <c r="AO32" s="16" t="str">
        <f t="shared" si="13"/>
        <v>0000000000000000</v>
      </c>
      <c r="AP32" s="45">
        <f t="shared" si="14"/>
        <v>0</v>
      </c>
      <c r="AQ32" s="46">
        <f t="shared" si="15"/>
        <v>17217</v>
      </c>
    </row>
    <row r="33" spans="1:43">
      <c r="A33" s="13">
        <v>11</v>
      </c>
      <c r="B33" s="32">
        <v>0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59">
        <v>0</v>
      </c>
      <c r="R33" s="63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0</v>
      </c>
      <c r="AF33" s="32">
        <v>0</v>
      </c>
      <c r="AG33" s="32">
        <v>0</v>
      </c>
      <c r="AI33" s="39">
        <f t="shared" si="8"/>
        <v>0</v>
      </c>
      <c r="AJ33" s="44" t="str">
        <f t="shared" si="9"/>
        <v>000000000000000</v>
      </c>
      <c r="AK33" s="45">
        <f t="shared" si="10"/>
        <v>0</v>
      </c>
      <c r="AL33" s="74">
        <f t="shared" si="11"/>
        <v>17248</v>
      </c>
      <c r="AM33" s="73"/>
      <c r="AN33" s="11">
        <f t="shared" si="12"/>
        <v>0</v>
      </c>
      <c r="AO33" s="16" t="str">
        <f t="shared" si="13"/>
        <v>0000000000000000</v>
      </c>
      <c r="AP33" s="45">
        <f t="shared" si="14"/>
        <v>0</v>
      </c>
      <c r="AQ33" s="46">
        <f t="shared" si="15"/>
        <v>17249</v>
      </c>
    </row>
    <row r="34" spans="1:43">
      <c r="A34" s="13">
        <v>12</v>
      </c>
      <c r="B34" s="32">
        <v>0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59">
        <v>0</v>
      </c>
      <c r="R34" s="63">
        <v>0</v>
      </c>
      <c r="S34" s="32">
        <v>0</v>
      </c>
      <c r="T34" s="32">
        <v>0</v>
      </c>
      <c r="U34" s="32">
        <v>0</v>
      </c>
      <c r="V34" s="32">
        <v>0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I34" s="39">
        <f t="shared" si="8"/>
        <v>0</v>
      </c>
      <c r="AJ34" s="44" t="str">
        <f t="shared" si="9"/>
        <v>000000000000000</v>
      </c>
      <c r="AK34" s="45">
        <f t="shared" si="10"/>
        <v>0</v>
      </c>
      <c r="AL34" s="74">
        <f t="shared" si="11"/>
        <v>17280</v>
      </c>
      <c r="AM34" s="73"/>
      <c r="AN34" s="11">
        <f t="shared" si="12"/>
        <v>0</v>
      </c>
      <c r="AO34" s="16" t="str">
        <f t="shared" si="13"/>
        <v>0000000000000000</v>
      </c>
      <c r="AP34" s="45">
        <f t="shared" si="14"/>
        <v>0</v>
      </c>
      <c r="AQ34" s="46">
        <f t="shared" si="15"/>
        <v>17281</v>
      </c>
    </row>
    <row r="35" spans="1:43">
      <c r="A35" s="13">
        <v>13</v>
      </c>
      <c r="B35" s="32">
        <v>0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59">
        <v>0</v>
      </c>
      <c r="R35" s="63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I35" s="39">
        <f t="shared" si="8"/>
        <v>0</v>
      </c>
      <c r="AJ35" s="44" t="str">
        <f t="shared" si="9"/>
        <v>000000000000000</v>
      </c>
      <c r="AK35" s="45">
        <f t="shared" si="10"/>
        <v>0</v>
      </c>
      <c r="AL35" s="74">
        <f t="shared" si="11"/>
        <v>17312</v>
      </c>
      <c r="AM35" s="73"/>
      <c r="AN35" s="11">
        <f t="shared" si="12"/>
        <v>0</v>
      </c>
      <c r="AO35" s="16" t="str">
        <f t="shared" si="13"/>
        <v>0000000000000000</v>
      </c>
      <c r="AP35" s="45">
        <f t="shared" si="14"/>
        <v>0</v>
      </c>
      <c r="AQ35" s="46">
        <f t="shared" si="15"/>
        <v>17313</v>
      </c>
    </row>
    <row r="36" spans="1:43">
      <c r="A36" s="13">
        <v>14</v>
      </c>
      <c r="B36" s="32">
        <v>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59">
        <v>0</v>
      </c>
      <c r="R36" s="63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I36" s="39">
        <f t="shared" si="8"/>
        <v>0</v>
      </c>
      <c r="AJ36" s="44" t="str">
        <f t="shared" si="9"/>
        <v>000000000000000</v>
      </c>
      <c r="AK36" s="45">
        <f t="shared" si="10"/>
        <v>0</v>
      </c>
      <c r="AL36" s="74">
        <f t="shared" si="11"/>
        <v>17344</v>
      </c>
      <c r="AM36" s="73"/>
      <c r="AN36" s="11">
        <f t="shared" si="12"/>
        <v>0</v>
      </c>
      <c r="AO36" s="16" t="str">
        <f t="shared" si="13"/>
        <v>0000000000000000</v>
      </c>
      <c r="AP36" s="45">
        <f t="shared" si="14"/>
        <v>0</v>
      </c>
      <c r="AQ36" s="46">
        <f t="shared" si="15"/>
        <v>17345</v>
      </c>
    </row>
    <row r="37" spans="1:43">
      <c r="A37" s="13">
        <v>15</v>
      </c>
      <c r="B37" s="32">
        <v>0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0</v>
      </c>
      <c r="Q37" s="59">
        <v>0</v>
      </c>
      <c r="R37" s="63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I37" s="39">
        <f t="shared" si="8"/>
        <v>0</v>
      </c>
      <c r="AJ37" s="44" t="str">
        <f t="shared" si="9"/>
        <v>000000000000000</v>
      </c>
      <c r="AK37" s="45">
        <f t="shared" si="10"/>
        <v>0</v>
      </c>
      <c r="AL37" s="74">
        <f t="shared" si="11"/>
        <v>17376</v>
      </c>
      <c r="AM37" s="73"/>
      <c r="AN37" s="11">
        <f t="shared" si="12"/>
        <v>0</v>
      </c>
      <c r="AO37" s="16" t="str">
        <f t="shared" si="13"/>
        <v>0000000000000000</v>
      </c>
      <c r="AP37" s="45">
        <f t="shared" si="14"/>
        <v>0</v>
      </c>
      <c r="AQ37" s="46">
        <f t="shared" si="15"/>
        <v>17377</v>
      </c>
    </row>
  </sheetData>
  <mergeCells count="4">
    <mergeCell ref="B4:Q4"/>
    <mergeCell ref="R4:AG4"/>
    <mergeCell ref="AI4:AL4"/>
    <mergeCell ref="AN4:AQ4"/>
  </mergeCells>
  <conditionalFormatting sqref="B6:AG37">
    <cfRule type="cellIs" dxfId="2" priority="2" operator="equal">
      <formula>0</formula>
    </cfRule>
    <cfRule type="cellIs" dxfId="1" priority="3" operator="equal">
      <formula>1</formula>
    </cfRule>
  </conditionalFormatting>
  <conditionalFormatting sqref="R6:AG3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52A331CCF7854CB4EF30CAE3F4142E" ma:contentTypeVersion="8" ma:contentTypeDescription="Crear nuevo documento." ma:contentTypeScope="" ma:versionID="5589254d8e883137ecd3c932a1c9e34e">
  <xsd:schema xmlns:xsd="http://www.w3.org/2001/XMLSchema" xmlns:xs="http://www.w3.org/2001/XMLSchema" xmlns:p="http://schemas.microsoft.com/office/2006/metadata/properties" xmlns:ns2="db42e540-a291-4070-82bb-904838284831" targetNamespace="http://schemas.microsoft.com/office/2006/metadata/properties" ma:root="true" ma:fieldsID="f9a1ff1d11a0050de513008bb72f5b61" ns2:_="">
    <xsd:import namespace="db42e540-a291-4070-82bb-9048382848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42e540-a291-4070-82bb-9048382848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F0C120-43CC-449C-B7C6-1B0A9DD775FB}"/>
</file>

<file path=customXml/itemProps2.xml><?xml version="1.0" encoding="utf-8"?>
<ds:datastoreItem xmlns:ds="http://schemas.openxmlformats.org/officeDocument/2006/customXml" ds:itemID="{9E361030-F6E9-445A-8EE1-2861B277E7B8}"/>
</file>

<file path=customXml/itemProps3.xml><?xml version="1.0" encoding="utf-8"?>
<ds:datastoreItem xmlns:ds="http://schemas.openxmlformats.org/officeDocument/2006/customXml" ds:itemID="{4E9E0F3B-C6D1-4067-916D-CCD5C6EE3D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Edison Valencia Diaz</dc:creator>
  <cp:keywords/>
  <dc:description/>
  <cp:lastModifiedBy>Daniel Ricardo Palacios Diego</cp:lastModifiedBy>
  <cp:revision/>
  <dcterms:created xsi:type="dcterms:W3CDTF">2023-09-06T15:50:23Z</dcterms:created>
  <dcterms:modified xsi:type="dcterms:W3CDTF">2023-09-11T17:11:03Z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0x010100A352A331CCF7854CB4EF30CAE3F4142E</vt:lpwstr>
  </property>
</Properties>
</file>