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360" windowHeight="7755"/>
  </bookViews>
  <sheets>
    <sheet name="Sheet1" sheetId="1" r:id="rId1"/>
    <sheet name="Sheet2" sheetId="2" r:id="rId2"/>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80" i="1"/>
  <c r="J81"/>
  <c r="J79"/>
  <c r="E80"/>
  <c r="F80"/>
  <c r="G80"/>
  <c r="I80"/>
  <c r="H80"/>
  <c r="H81"/>
  <c r="E81"/>
  <c r="J82" l="1"/>
  <c r="G79"/>
  <c r="F79" l="1"/>
  <c r="H79"/>
  <c r="H82" s="1"/>
  <c r="I79"/>
  <c r="F81"/>
  <c r="G81"/>
  <c r="G82" s="1"/>
  <c r="I81"/>
  <c r="B78"/>
  <c r="N54" i="2"/>
  <c r="L54"/>
  <c r="J54"/>
  <c r="H54"/>
  <c r="F54"/>
  <c r="E54"/>
  <c r="O53"/>
  <c r="N53"/>
  <c r="L53"/>
  <c r="J53"/>
  <c r="H53"/>
  <c r="F53"/>
  <c r="E53"/>
  <c r="B52"/>
  <c r="J55" l="1"/>
  <c r="F82" i="1"/>
  <c r="I82"/>
  <c r="H55" i="2"/>
  <c r="O55"/>
  <c r="F55"/>
  <c r="N55"/>
  <c r="E55"/>
  <c r="L55"/>
  <c r="E79" i="1" l="1"/>
  <c r="E82" s="1"/>
</calcChain>
</file>

<file path=xl/sharedStrings.xml><?xml version="1.0" encoding="utf-8"?>
<sst xmlns="http://schemas.openxmlformats.org/spreadsheetml/2006/main" count="1209" uniqueCount="494">
  <si>
    <t xml:space="preserve">                    Tên Nhóm
</t>
  </si>
  <si>
    <t>STT</t>
  </si>
  <si>
    <t>Thành Viên</t>
  </si>
  <si>
    <t>Nội dung bài (%)</t>
  </si>
  <si>
    <t>Thuyết Trình   (%)</t>
  </si>
  <si>
    <t>Thỏa mãn Câu hỏi (%)</t>
  </si>
  <si>
    <t>Nhận Xét</t>
  </si>
  <si>
    <t>TỔNG SỐ SINH VIÊN</t>
  </si>
  <si>
    <t>Ngày</t>
  </si>
  <si>
    <t>?</t>
  </si>
  <si>
    <t xml:space="preserve">Đặt câu hỏi </t>
  </si>
  <si>
    <t>*</t>
  </si>
  <si>
    <t xml:space="preserve">Trả lời câu hỏi cho nhóm mình . </t>
  </si>
  <si>
    <t>Trả lời câu hỏi cho nhóm khác</t>
  </si>
  <si>
    <t>g</t>
  </si>
  <si>
    <t>Góp ý cho nhóm khác</t>
  </si>
  <si>
    <t>v</t>
  </si>
  <si>
    <t>Nghỉ học</t>
  </si>
  <si>
    <t>vp</t>
  </si>
  <si>
    <t>Nghỉ học có phép</t>
  </si>
  <si>
    <t>"</t>
  </si>
  <si>
    <t>Trả lời câu hỏi bài tập, ứng dụng</t>
  </si>
  <si>
    <t>Muộn</t>
  </si>
  <si>
    <t>Vắng</t>
  </si>
  <si>
    <t>Sĩ số</t>
  </si>
  <si>
    <t>31/12</t>
  </si>
  <si>
    <t>05/01</t>
  </si>
  <si>
    <t>06/01</t>
  </si>
  <si>
    <t>07/01</t>
  </si>
  <si>
    <t>12/01</t>
  </si>
  <si>
    <t>13/01</t>
  </si>
  <si>
    <t>Trịnh Quang</t>
  </si>
  <si>
    <t>Quân</t>
  </si>
  <si>
    <t>Ngọ Minh</t>
  </si>
  <si>
    <t>Quang</t>
  </si>
  <si>
    <t>Ngô Văn</t>
  </si>
  <si>
    <t>Lưu Viết</t>
  </si>
  <si>
    <t>Trung</t>
  </si>
  <si>
    <t>Lê Quang</t>
  </si>
  <si>
    <t>Khải      (NT)</t>
  </si>
  <si>
    <t>Giáp Thị</t>
  </si>
  <si>
    <t>Thúy</t>
  </si>
  <si>
    <t>Lê Minh</t>
  </si>
  <si>
    <t>Phượng</t>
  </si>
  <si>
    <t>Trần Thị Bích</t>
  </si>
  <si>
    <t>Ngọc    (TK)</t>
  </si>
  <si>
    <t xml:space="preserve">Phạm Văn </t>
  </si>
  <si>
    <t>Lê Thị Thanh</t>
  </si>
  <si>
    <t>Huyền</t>
  </si>
  <si>
    <t>Vũ Thị</t>
  </si>
  <si>
    <t>Khánh</t>
  </si>
  <si>
    <t>Lan</t>
  </si>
  <si>
    <t>Nguyễn Hải</t>
  </si>
  <si>
    <t>Nam      (NT)</t>
  </si>
  <si>
    <t xml:space="preserve">Nguyễn Văn </t>
  </si>
  <si>
    <t>Thành</t>
  </si>
  <si>
    <t>Nguyễn Thị</t>
  </si>
  <si>
    <t>Thảo     (TK)</t>
  </si>
  <si>
    <t>Nguyễn Văn</t>
  </si>
  <si>
    <t>Bắc</t>
  </si>
  <si>
    <t>Đỗ Thị Thanh</t>
  </si>
  <si>
    <t>Dung</t>
  </si>
  <si>
    <t>Nguyễn Đăng</t>
  </si>
  <si>
    <t>Phạm Hùng</t>
  </si>
  <si>
    <t>Tiến</t>
  </si>
  <si>
    <t>Phạm Hoàng</t>
  </si>
  <si>
    <t>Đàm Quang</t>
  </si>
  <si>
    <t>Tấn</t>
  </si>
  <si>
    <t>Vũ Đình</t>
  </si>
  <si>
    <t>Hải        (NT)</t>
  </si>
  <si>
    <t>Đỗ Thị</t>
  </si>
  <si>
    <t>Liên      (TK)</t>
  </si>
  <si>
    <t>Phạm Đình</t>
  </si>
  <si>
    <t>Ngọc    (NT)</t>
  </si>
  <si>
    <t>Trần Minh</t>
  </si>
  <si>
    <t>Phương</t>
  </si>
  <si>
    <t>Trần Thị</t>
  </si>
  <si>
    <t>Ngọc</t>
  </si>
  <si>
    <t>Vân       (TK)</t>
  </si>
  <si>
    <t>Vinh</t>
  </si>
  <si>
    <t>Chu Thị</t>
  </si>
  <si>
    <t>Nhất     (TK)</t>
  </si>
  <si>
    <t>Lương Thị Thúy</t>
  </si>
  <si>
    <t>An</t>
  </si>
  <si>
    <t>Tạ Tương</t>
  </si>
  <si>
    <t>Duy      (NT)</t>
  </si>
  <si>
    <t>Lăng Thị</t>
  </si>
  <si>
    <t>Trinh</t>
  </si>
  <si>
    <t>Nguyễn Hoàng</t>
  </si>
  <si>
    <t>Minh</t>
  </si>
  <si>
    <t>Nguyễn Trọng Tuấn</t>
  </si>
  <si>
    <t>Vũ Tiến</t>
  </si>
  <si>
    <t>Đoàn</t>
  </si>
  <si>
    <t>Lại Đức</t>
  </si>
  <si>
    <t>Nam</t>
  </si>
  <si>
    <t>Trần Thế</t>
  </si>
  <si>
    <t>Nguyễn Viết</t>
  </si>
  <si>
    <t>Vịnh</t>
  </si>
  <si>
    <t>Phan Đình</t>
  </si>
  <si>
    <t>Khoa</t>
  </si>
  <si>
    <t>Vũ Văn</t>
  </si>
  <si>
    <t>Thành   (NT)</t>
  </si>
  <si>
    <t>Lê Trung</t>
  </si>
  <si>
    <t>Hiếu</t>
  </si>
  <si>
    <t>Lan       (TK)</t>
  </si>
  <si>
    <t>Quý      (TK)</t>
  </si>
  <si>
    <t>Khang   (NT)</t>
  </si>
  <si>
    <t>NHÓM 1</t>
  </si>
  <si>
    <t>NHÓM
2</t>
  </si>
  <si>
    <t>NHÓM
3</t>
  </si>
  <si>
    <t>NHÓM
4</t>
  </si>
  <si>
    <t>NHÓM
5</t>
  </si>
  <si>
    <t>NHÓM
6</t>
  </si>
  <si>
    <t>NHÓM
7</t>
  </si>
  <si>
    <t>NHÓM
8</t>
  </si>
  <si>
    <t>NHÓM
9</t>
  </si>
  <si>
    <t>BÀI THUYẾT TRÌNH</t>
  </si>
  <si>
    <t>Trung (NT)</t>
  </si>
  <si>
    <t xml:space="preserve">Anh </t>
  </si>
  <si>
    <t>m</t>
  </si>
  <si>
    <t>96A, 4B</t>
  </si>
  <si>
    <t>68A, 32B</t>
  </si>
  <si>
    <t>13A, 85B, 2C</t>
  </si>
  <si>
    <t>70A, 30B</t>
  </si>
  <si>
    <t>-Thuyết trình dài, hơi lan man, chưa làm nổi bật được nội dung của bài.</t>
  </si>
  <si>
    <t>Chuẩn bị 
(%)</t>
  </si>
  <si>
    <t>-Thuyết trình nhanh, chưa có điểm nhấn.
-Slide hơi nhiều chữ.
-Trò chơi thu hút, hào hứng hơn phần thuyết trình nội dung bài.</t>
  </si>
  <si>
    <t>90A, 10B</t>
  </si>
  <si>
    <t>88A, 12B</t>
  </si>
  <si>
    <t>12A, 84B, 4C</t>
  </si>
  <si>
    <t>86A, 14B</t>
  </si>
  <si>
    <t>100A</t>
  </si>
  <si>
    <t>82A, 18B</t>
  </si>
  <si>
    <t>55A, 45B</t>
  </si>
  <si>
    <t>-Các thành viên trong nhóm tương đối đều, thuyết trình tự tin.
-Nhóm làm tương đối tốt.</t>
  </si>
  <si>
    <t>92A, 8B</t>
  </si>
  <si>
    <t>60A, 40B</t>
  </si>
  <si>
    <t>-Chưa có sự ăn khớp giữa người thuyết trình với người chỉnh slide.
-Phần thảo luận hơi nhanh nên chưa tạo điều kiện cho mọi người cùng thảo luận</t>
  </si>
  <si>
    <t>94A, 6B</t>
  </si>
  <si>
    <t>65A, 35B</t>
  </si>
  <si>
    <t>75A, 23B, 2C</t>
  </si>
  <si>
    <t>-Nhóm làm việc tương đối đều.</t>
  </si>
  <si>
    <t>?"</t>
  </si>
  <si>
    <t>****</t>
  </si>
  <si>
    <t>*****</t>
  </si>
  <si>
    <t>******</t>
  </si>
  <si>
    <t>?" "</t>
  </si>
  <si>
    <t>??</t>
  </si>
  <si>
    <t>???</t>
  </si>
  <si>
    <t>"??</t>
  </si>
  <si>
    <t>???"</t>
  </si>
  <si>
    <t>??"</t>
  </si>
  <si>
    <t>g??</t>
  </si>
  <si>
    <t>? '</t>
  </si>
  <si>
    <t>60A, 38B, 2C</t>
  </si>
  <si>
    <t>-Nhóm chuẩn bị tốt.
-Nội dung tốt, đã làm bật được nội dung chính.</t>
  </si>
  <si>
    <t>2?6"</t>
  </si>
  <si>
    <t>3?</t>
  </si>
  <si>
    <t>2?2"</t>
  </si>
  <si>
    <t>5*</t>
  </si>
  <si>
    <t>2"</t>
  </si>
  <si>
    <t>2?</t>
  </si>
  <si>
    <t>3?2"</t>
  </si>
  <si>
    <t>9*</t>
  </si>
  <si>
    <t>3"</t>
  </si>
  <si>
    <t>11*</t>
  </si>
  <si>
    <t>4?3"</t>
  </si>
  <si>
    <t>5?</t>
  </si>
  <si>
    <t>8?3"</t>
  </si>
  <si>
    <t>Dung    (NT)</t>
  </si>
  <si>
    <t>Tuấn</t>
  </si>
  <si>
    <t>Mạnh    (TK)</t>
  </si>
  <si>
    <t>m 3"</t>
  </si>
  <si>
    <t>??? G "</t>
  </si>
  <si>
    <t>? G """</t>
  </si>
  <si>
    <t>?? ""</t>
  </si>
  <si>
    <t>? G ""</t>
  </si>
  <si>
    <t>? "</t>
  </si>
  <si>
    <t>""</t>
  </si>
  <si>
    <t>????? ""</t>
  </si>
  <si>
    <t>???? ""</t>
  </si>
  <si>
    <t>??? ""</t>
  </si>
  <si>
    <t>???? """</t>
  </si>
  <si>
    <t>??? """ G</t>
  </si>
  <si>
    <t>?? "</t>
  </si>
  <si>
    <t>m ? "</t>
  </si>
  <si>
    <t>3? 3" 1g</t>
  </si>
  <si>
    <t>5" 6?</t>
  </si>
  <si>
    <t>20*</t>
  </si>
  <si>
    <t>??? " " "</t>
  </si>
  <si>
    <t>12? 4"</t>
  </si>
  <si>
    <t>4? 4"</t>
  </si>
  <si>
    <t>10*</t>
  </si>
  <si>
    <t>6? 2"</t>
  </si>
  <si>
    <t>5? 4"</t>
  </si>
  <si>
    <t>4?</t>
  </si>
  <si>
    <t>7*</t>
  </si>
  <si>
    <t>4? "</t>
  </si>
  <si>
    <t>2? 2" g</t>
  </si>
  <si>
    <t>6*</t>
  </si>
  <si>
    <t>3? "</t>
  </si>
  <si>
    <t>3? 2" g</t>
  </si>
  <si>
    <t>4? 2"</t>
  </si>
  <si>
    <t>6? "</t>
  </si>
  <si>
    <t>m 8? 2"</t>
  </si>
  <si>
    <t>4? v</t>
  </si>
  <si>
    <t>m 2? 2"</t>
  </si>
  <si>
    <t>7? "</t>
  </si>
  <si>
    <t>7? 2"</t>
  </si>
  <si>
    <t>? " "</t>
  </si>
  <si>
    <t>" g</t>
  </si>
  <si>
    <t>?" " "</t>
  </si>
  <si>
    <t>" "</t>
  </si>
  <si>
    <t>" ?</t>
  </si>
  <si>
    <t>***</t>
  </si>
  <si>
    <t>gg?</t>
  </si>
  <si>
    <t>*******</t>
  </si>
  <si>
    <t>??gg</t>
  </si>
  <si>
    <t>-Slide chưa bắt mắt lắm.
-Thuyết trình chính tự tin nhưng hơi đều. Thuyết trình trò chơi tốt.
-Có nhiều sáng tạo.</t>
  </si>
  <si>
    <t>50A, 50B</t>
  </si>
  <si>
    <t>Thực Hành</t>
  </si>
  <si>
    <t>14/01</t>
  </si>
  <si>
    <t xml:space="preserve">v </t>
  </si>
  <si>
    <t>"2?</t>
  </si>
  <si>
    <t>2?"</t>
  </si>
  <si>
    <t>3?"</t>
  </si>
  <si>
    <t>4*</t>
  </si>
  <si>
    <t>4?g</t>
  </si>
  <si>
    <t>14*</t>
  </si>
  <si>
    <t>g4?</t>
  </si>
  <si>
    <t>13*</t>
  </si>
  <si>
    <r>
      <rPr>
        <b/>
        <sz val="14"/>
        <rFont val="Times New Roman"/>
        <family val="1"/>
      </rPr>
      <t xml:space="preserve">Nhóm 1
</t>
    </r>
    <r>
      <rPr>
        <sz val="14"/>
        <rFont val="Times New Roman"/>
        <family val="1"/>
      </rPr>
      <t>Bài 1
(Slide 1-26)</t>
    </r>
  </si>
  <si>
    <r>
      <rPr>
        <b/>
        <sz val="14"/>
        <rFont val="Times New Roman"/>
        <family val="1"/>
      </rPr>
      <t>Nhóm 2</t>
    </r>
    <r>
      <rPr>
        <sz val="14"/>
        <rFont val="Times New Roman"/>
        <family val="1"/>
      </rPr>
      <t xml:space="preserve"> 
Bài 1
(Slide 27-38)</t>
    </r>
  </si>
  <si>
    <r>
      <rPr>
        <b/>
        <sz val="14"/>
        <rFont val="Times New Roman"/>
        <family val="1"/>
      </rPr>
      <t>Nhóm 3</t>
    </r>
    <r>
      <rPr>
        <sz val="14"/>
        <rFont val="Times New Roman"/>
        <family val="1"/>
      </rPr>
      <t xml:space="preserve">
Bài 2
(Slide 1-48)</t>
    </r>
  </si>
  <si>
    <r>
      <rPr>
        <b/>
        <sz val="14"/>
        <rFont val="Times New Roman"/>
        <family val="1"/>
      </rPr>
      <t>Nhóm 4</t>
    </r>
    <r>
      <rPr>
        <sz val="14"/>
        <rFont val="Times New Roman"/>
        <family val="1"/>
      </rPr>
      <t xml:space="preserve">
Bài 3
(Slide 1- 60) </t>
    </r>
  </si>
  <si>
    <r>
      <rPr>
        <b/>
        <sz val="14"/>
        <rFont val="Times New Roman"/>
        <family val="1"/>
      </rPr>
      <t xml:space="preserve">Nhóm 5
</t>
    </r>
    <r>
      <rPr>
        <sz val="14"/>
        <rFont val="Times New Roman"/>
        <family val="1"/>
      </rPr>
      <t>Bài 3
(Slide 61- 91)</t>
    </r>
  </si>
  <si>
    <r>
      <rPr>
        <b/>
        <sz val="14"/>
        <rFont val="Times New Roman"/>
        <family val="1"/>
      </rPr>
      <t>Nhóm 6</t>
    </r>
    <r>
      <rPr>
        <sz val="14"/>
        <rFont val="Times New Roman"/>
        <family val="1"/>
      </rPr>
      <t xml:space="preserve">
Bài 4 (1- 28)</t>
    </r>
  </si>
  <si>
    <r>
      <rPr>
        <b/>
        <sz val="14"/>
        <rFont val="Times New Roman"/>
        <family val="1"/>
      </rPr>
      <t>Nhóm 7</t>
    </r>
    <r>
      <rPr>
        <sz val="14"/>
        <rFont val="Times New Roman"/>
        <family val="1"/>
      </rPr>
      <t xml:space="preserve">
Bài 5
(Mục 1, 2, 3, 4, 5)</t>
    </r>
  </si>
  <si>
    <r>
      <rPr>
        <b/>
        <sz val="14"/>
        <rFont val="Times New Roman"/>
        <family val="1"/>
      </rPr>
      <t>Nhóm 8</t>
    </r>
    <r>
      <rPr>
        <sz val="14"/>
        <rFont val="Times New Roman"/>
        <family val="1"/>
      </rPr>
      <t xml:space="preserve">
Bài 5
(Mục 6,7 )  
Bài 6 </t>
    </r>
  </si>
  <si>
    <r>
      <rPr>
        <b/>
        <sz val="14"/>
        <rFont val="Times New Roman"/>
        <family val="1"/>
      </rPr>
      <t>Nhóm 9</t>
    </r>
    <r>
      <rPr>
        <sz val="14"/>
        <rFont val="Times New Roman"/>
        <family val="1"/>
      </rPr>
      <t xml:space="preserve">
Microsoft Project</t>
    </r>
  </si>
  <si>
    <t>2"1?</t>
  </si>
  <si>
    <t>2"2?</t>
  </si>
  <si>
    <t>1?</t>
  </si>
  <si>
    <t>85A, 15B</t>
  </si>
  <si>
    <t>40A, 60B</t>
  </si>
  <si>
    <t>-Thuyết trình chính tự tin.</t>
  </si>
  <si>
    <t>g ?</t>
  </si>
  <si>
    <t>" ? G ?</t>
  </si>
  <si>
    <t>? " ?</t>
  </si>
  <si>
    <t>Tổng
*</t>
  </si>
  <si>
    <t>Tổng
"</t>
  </si>
  <si>
    <t>Tổng
?</t>
  </si>
  <si>
    <t>? ? ?</t>
  </si>
  <si>
    <t>? ?</t>
  </si>
  <si>
    <t>" ? * G</t>
  </si>
  <si>
    <t>8*</t>
  </si>
  <si>
    <t>m ?</t>
  </si>
  <si>
    <t>??? " "</t>
  </si>
  <si>
    <t>" ???</t>
  </si>
  <si>
    <t>?? " "</t>
  </si>
  <si>
    <t>????</t>
  </si>
  <si>
    <t>2? "</t>
  </si>
  <si>
    <t>2? G</t>
  </si>
  <si>
    <t>3? g "</t>
  </si>
  <si>
    <t>? V</t>
  </si>
  <si>
    <t>5? G</t>
  </si>
  <si>
    <t>7?</t>
  </si>
  <si>
    <t>4? " g</t>
  </si>
  <si>
    <t>? M</t>
  </si>
  <si>
    <t>?????</t>
  </si>
  <si>
    <t>"?</t>
  </si>
  <si>
    <t>??g</t>
  </si>
  <si>
    <t>g?</t>
  </si>
  <si>
    <t>""?</t>
  </si>
  <si>
    <t>"????</t>
  </si>
  <si>
    <t>"???</t>
  </si>
  <si>
    <t>ggg??? Vp</t>
  </si>
  <si>
    <t xml:space="preserve">???" " </t>
  </si>
  <si>
    <t>? m</t>
  </si>
  <si>
    <t>g ??" m</t>
  </si>
  <si>
    <t>g?" m</t>
  </si>
  <si>
    <t>?2?"g</t>
  </si>
  <si>
    <t>?2?</t>
  </si>
  <si>
    <t>?"""??</t>
  </si>
  <si>
    <t>"""?"g</t>
  </si>
  <si>
    <t>?3"?</t>
  </si>
  <si>
    <t>g4??"</t>
  </si>
  <si>
    <t>3?""?</t>
  </si>
  <si>
    <t>?g2?"</t>
  </si>
  <si>
    <t>4?"""</t>
  </si>
  <si>
    <t>10?</t>
  </si>
  <si>
    <t>5? 5g</t>
  </si>
  <si>
    <t>5? g</t>
  </si>
  <si>
    <t>"" 5?</t>
  </si>
  <si>
    <t>??""</t>
  </si>
  <si>
    <t>??"""</t>
  </si>
  <si>
    <t>???g*</t>
  </si>
  <si>
    <t>16*</t>
  </si>
  <si>
    <t>"""g</t>
  </si>
  <si>
    <t>???g</t>
  </si>
  <si>
    <t>g?"</t>
  </si>
  <si>
    <t>""??</t>
  </si>
  <si>
    <t>12*</t>
  </si>
  <si>
    <t>2? 2g 7"</t>
  </si>
  <si>
    <t>1? g 11"</t>
  </si>
  <si>
    <t>2? 2g 6"</t>
  </si>
  <si>
    <t>1g 1? 4"</t>
  </si>
  <si>
    <t>3" 2?</t>
  </si>
  <si>
    <t>m ? 3"</t>
  </si>
  <si>
    <t>? G 3"</t>
  </si>
  <si>
    <t>4? 2g 5"</t>
  </si>
  <si>
    <t>g 4?</t>
  </si>
  <si>
    <t>g 2? 2"</t>
  </si>
  <si>
    <t>"" ? G</t>
  </si>
  <si>
    <t>"" ?</t>
  </si>
  <si>
    <t>?? G ""</t>
  </si>
  <si>
    <t>" " " " ?</t>
  </si>
  <si>
    <t>"""</t>
  </si>
  <si>
    <r>
      <t xml:space="preserve">BẢNG THEO DÕI QUÁ TRÌNH HỌC TẬP 
Môn: QUẢN LÝ DỰ ÁN
</t>
    </r>
    <r>
      <rPr>
        <sz val="16"/>
        <rFont val="Times New Roman"/>
        <family val="1"/>
      </rPr>
      <t>Lớp: KTPM 1-K7
Giảng viên: NGUYỄN ĐỨC LƯU
Thư ký: Phan Đình Khoa- SĐT: 01694591001</t>
    </r>
  </si>
  <si>
    <t>Cường</t>
  </si>
  <si>
    <t>Khuất Nhật</t>
  </si>
  <si>
    <t>Anh</t>
  </si>
  <si>
    <t>Vương Chí</t>
  </si>
  <si>
    <t>Linh</t>
  </si>
  <si>
    <t>Nguyễn Huy</t>
  </si>
  <si>
    <t>Bùi Phương</t>
  </si>
  <si>
    <t>Nguyễn Trọng</t>
  </si>
  <si>
    <t>Hiền</t>
  </si>
  <si>
    <t>Nguyễn Tuấn</t>
  </si>
  <si>
    <t>Phạm Cao</t>
  </si>
  <si>
    <t>Thượng</t>
  </si>
  <si>
    <t>Dương Mạnh</t>
  </si>
  <si>
    <t>Hùng</t>
  </si>
  <si>
    <t>Trần Xuân</t>
  </si>
  <si>
    <t>Chiến</t>
  </si>
  <si>
    <t>Phạm Thị Hồng</t>
  </si>
  <si>
    <t>Nhung</t>
  </si>
  <si>
    <t>Hoàng</t>
  </si>
  <si>
    <t>Nguyễn Xuân</t>
  </si>
  <si>
    <t>Long</t>
  </si>
  <si>
    <t>Đỗ Dương Đức</t>
  </si>
  <si>
    <t>Mạnh</t>
  </si>
  <si>
    <t>Phạm Ngọc</t>
  </si>
  <si>
    <t>Phú</t>
  </si>
  <si>
    <t>Phạm Ngọc Thiên</t>
  </si>
  <si>
    <t>Trang</t>
  </si>
  <si>
    <t>Nguyễn Việt</t>
  </si>
  <si>
    <t>Trịnh</t>
  </si>
  <si>
    <t>Mười</t>
  </si>
  <si>
    <t>Hà</t>
  </si>
  <si>
    <t>Ánh</t>
  </si>
  <si>
    <t>Phạm Thị</t>
  </si>
  <si>
    <t xml:space="preserve">Phan Thị </t>
  </si>
  <si>
    <t>Tuyến</t>
  </si>
  <si>
    <t xml:space="preserve">Kiều Thị </t>
  </si>
  <si>
    <t>Nguyễn Anh</t>
  </si>
  <si>
    <t>Tùng</t>
  </si>
  <si>
    <t>Thắng</t>
  </si>
  <si>
    <t>Phạm Hồng</t>
  </si>
  <si>
    <t>Thái</t>
  </si>
  <si>
    <t>Nguyễn Duy</t>
  </si>
  <si>
    <t>Nguyễn Thùy</t>
  </si>
  <si>
    <t>Vân</t>
  </si>
  <si>
    <t>Đào Đức</t>
  </si>
  <si>
    <t>Toàn</t>
  </si>
  <si>
    <t>Vũ Thị Hồng</t>
  </si>
  <si>
    <t>Sơn</t>
  </si>
  <si>
    <t>Nguyễn Ngọc</t>
  </si>
  <si>
    <t>Bích</t>
  </si>
  <si>
    <t>Chí</t>
  </si>
  <si>
    <t>Phạm Xuân</t>
  </si>
  <si>
    <t>Trương Quang</t>
  </si>
  <si>
    <t>Đạt</t>
  </si>
  <si>
    <t>Đặng Văn</t>
  </si>
  <si>
    <t>Điền</t>
  </si>
  <si>
    <t>Nguyễn Đình</t>
  </si>
  <si>
    <t>Hội</t>
  </si>
  <si>
    <t xml:space="preserve">Nguyễn Chí </t>
  </si>
  <si>
    <t>Kha</t>
  </si>
  <si>
    <t>Phong</t>
  </si>
  <si>
    <t>Bùi Xuân</t>
  </si>
  <si>
    <t>Bão</t>
  </si>
  <si>
    <t xml:space="preserve">Đặng Công </t>
  </si>
  <si>
    <t>Nguyễn Khắc</t>
  </si>
  <si>
    <t>Chuyền</t>
  </si>
  <si>
    <t>Lương Như Dinh</t>
  </si>
  <si>
    <t>Bùi Văn</t>
  </si>
  <si>
    <t>Hải</t>
  </si>
  <si>
    <t xml:space="preserve">Ngô Phú </t>
  </si>
  <si>
    <t>Lê Bá Khánh</t>
  </si>
  <si>
    <t>Vũ Quốc</t>
  </si>
  <si>
    <t xml:space="preserve"> Hùng</t>
  </si>
  <si>
    <t>Hoàng Minh</t>
  </si>
  <si>
    <t>Nguyễn Mạnh</t>
  </si>
  <si>
    <t>Duy</t>
  </si>
  <si>
    <t>Vi Công</t>
  </si>
  <si>
    <t>Huân</t>
  </si>
  <si>
    <t>Bùi Hoàng</t>
  </si>
  <si>
    <t>Nguyên</t>
  </si>
  <si>
    <t>Công</t>
  </si>
  <si>
    <t>Bùi Ngọc</t>
  </si>
  <si>
    <t>Lý</t>
  </si>
  <si>
    <t xml:space="preserve">Lê Thị </t>
  </si>
  <si>
    <t>Gương</t>
  </si>
  <si>
    <t xml:space="preserve">Lê Xuân </t>
  </si>
  <si>
    <t>Hoàn</t>
  </si>
  <si>
    <t>Lưu Đức</t>
  </si>
  <si>
    <t>Giang</t>
  </si>
  <si>
    <t>Lèo Văn</t>
  </si>
  <si>
    <t>Nguyễn Đức</t>
  </si>
  <si>
    <t>Hiệp</t>
  </si>
  <si>
    <t>Nguyễn Tất</t>
  </si>
  <si>
    <t>Phạm Văn</t>
  </si>
  <si>
    <r>
      <rPr>
        <b/>
        <sz val="14"/>
        <rFont val="Times New Roman"/>
        <family val="1"/>
      </rPr>
      <t>Nhóm 2</t>
    </r>
    <r>
      <rPr>
        <sz val="14"/>
        <rFont val="Times New Roman"/>
        <family val="1"/>
      </rPr>
      <t xml:space="preserve"> 
(Slide 27-38)</t>
    </r>
  </si>
  <si>
    <r>
      <rPr>
        <b/>
        <sz val="14"/>
        <rFont val="Times New Roman"/>
        <family val="1"/>
      </rPr>
      <t>Nhóm 1</t>
    </r>
    <r>
      <rPr>
        <sz val="14"/>
        <rFont val="Times New Roman"/>
        <family val="1"/>
      </rPr>
      <t xml:space="preserve">
(Slide 1- 26) </t>
    </r>
  </si>
  <si>
    <r>
      <rPr>
        <b/>
        <sz val="14"/>
        <rFont val="Times New Roman"/>
        <family val="1"/>
      </rPr>
      <t>Nhóm 3</t>
    </r>
    <r>
      <rPr>
        <sz val="14"/>
        <rFont val="Times New Roman"/>
        <family val="1"/>
      </rPr>
      <t xml:space="preserve">
(Slide 39-86)</t>
    </r>
  </si>
  <si>
    <r>
      <rPr>
        <b/>
        <sz val="14"/>
        <rFont val="Times New Roman"/>
        <family val="1"/>
      </rPr>
      <t>Nhóm 4</t>
    </r>
    <r>
      <rPr>
        <sz val="14"/>
        <rFont val="Times New Roman"/>
        <family val="1"/>
      </rPr>
      <t xml:space="preserve">
(Slide 87-125)</t>
    </r>
  </si>
  <si>
    <r>
      <rPr>
        <b/>
        <sz val="14"/>
        <rFont val="Times New Roman"/>
        <family val="1"/>
      </rPr>
      <t>Nhóm 5</t>
    </r>
    <r>
      <rPr>
        <sz val="14"/>
        <rFont val="Times New Roman"/>
        <family val="1"/>
      </rPr>
      <t xml:space="preserve">
(Slide 126- 177)</t>
    </r>
  </si>
  <si>
    <r>
      <rPr>
        <b/>
        <sz val="14"/>
        <rFont val="Times New Roman"/>
        <family val="1"/>
      </rPr>
      <t>Nhóm 6</t>
    </r>
    <r>
      <rPr>
        <sz val="14"/>
        <rFont val="Times New Roman"/>
        <family val="1"/>
      </rPr>
      <t xml:space="preserve">
(Slide 178- 205)</t>
    </r>
  </si>
  <si>
    <r>
      <rPr>
        <b/>
        <sz val="14"/>
        <rFont val="Times New Roman"/>
        <family val="1"/>
      </rPr>
      <t>Nhóm 7</t>
    </r>
    <r>
      <rPr>
        <sz val="14"/>
        <rFont val="Times New Roman"/>
        <family val="1"/>
      </rPr>
      <t xml:space="preserve">
(Bài 5 = 1 -&gt; 5)</t>
    </r>
  </si>
  <si>
    <t>**</t>
  </si>
  <si>
    <t>Nguyễn Hữu</t>
  </si>
  <si>
    <t>Bảo</t>
  </si>
  <si>
    <t xml:space="preserve"> Đỗ Tú</t>
  </si>
  <si>
    <t>Hoàng Như</t>
  </si>
  <si>
    <t>"g</t>
  </si>
  <si>
    <t>85A,15B</t>
  </si>
  <si>
    <t>70A,30B</t>
  </si>
  <si>
    <t>25A,70B,5C</t>
  </si>
  <si>
    <t>23A,70B,7C</t>
  </si>
  <si>
    <t>Đã có cố gắng. Chuẩn bị bài tốt. Phần trò chơi hay, có liên quan đến bài. Phần thuyết trình cần tương tác với mọi người.  Phần tặng quà không hấp dẫn.</t>
  </si>
  <si>
    <t>Trương Bá</t>
  </si>
  <si>
    <t>Thập</t>
  </si>
  <si>
    <t>90A,10B</t>
  </si>
  <si>
    <t>60A,40B</t>
  </si>
  <si>
    <t>20A,75B,5C</t>
  </si>
  <si>
    <t xml:space="preserve">Đều giữa các phần. Slide và thuyết trình chưa ổn lắm. Trò chơi hợp nội dung. </t>
  </si>
  <si>
    <t>??''""</t>
  </si>
  <si>
    <t>?g</t>
  </si>
  <si>
    <t>?g?g</t>
  </si>
  <si>
    <t>NHÓM     1</t>
  </si>
  <si>
    <t>(6*)</t>
  </si>
  <si>
    <t>?g?</t>
  </si>
  <si>
    <t>(5*)</t>
  </si>
  <si>
    <r>
      <t xml:space="preserve">BẢNG THEO DÕI QUÁ TRÌNH HỌC TẬP 
Môn: QUẢN LÝ DỰ ÁN
</t>
    </r>
    <r>
      <rPr>
        <sz val="16"/>
        <rFont val="Times New Roman"/>
        <family val="1"/>
      </rPr>
      <t>Lớp: CNTT1-2-3-4.K16
Giảng viên: NGUYỄN ĐỨC LƯU
Thư ký: Nguyễn Thùy Vân- SĐT: 01628312000</t>
    </r>
  </si>
  <si>
    <t>g"</t>
  </si>
  <si>
    <t>52A,48B</t>
  </si>
  <si>
    <t>65A,35B</t>
  </si>
  <si>
    <t>27A,70B,3C</t>
  </si>
  <si>
    <t>Team Làm việc đều, có sự phân công rõ ràng. Thuyết trình khôn khéo. Phần câu hỏi diễn đàn hơi nhanh.</t>
  </si>
  <si>
    <t>(14*)</t>
  </si>
  <si>
    <t>"?gg</t>
  </si>
  <si>
    <t>??"g</t>
  </si>
  <si>
    <t>22A,75B,3C</t>
  </si>
  <si>
    <t>52A,45B,3C</t>
  </si>
  <si>
    <t>20A,70B,10C</t>
  </si>
  <si>
    <t>Thành viên trong nhóm chưa gắn kết lắm, cần cố gắng phân chia và có trách nhiệm với công việc hơn. Nội dung tốt nhưng phần thuyết trình hơi dài, chưa có sự thu hút, phần trò chơi đẹp, cần cố gắng hơn.</t>
  </si>
  <si>
    <t>(7*)</t>
  </si>
  <si>
    <t>?"?</t>
  </si>
  <si>
    <t>(11*)</t>
  </si>
  <si>
    <t>72A,28B</t>
  </si>
  <si>
    <t>25A,75B</t>
  </si>
  <si>
    <t>15A,85B</t>
  </si>
  <si>
    <t>Cần dàn trải nội dung trong slide đều hơn. Người thuyết trình cần tự tin, lấy nhiều ví dụ dễ hiểu hơn. Phần trò chơi và phần trả lời câu hỏi tốt, có tương tác.</t>
  </si>
  <si>
    <t xml:space="preserve"> NHÓM
8</t>
  </si>
  <si>
    <t>g*</t>
  </si>
  <si>
    <t>gg(3")(3?)</t>
  </si>
  <si>
    <t>b</t>
  </si>
  <si>
    <t>30A, 70B</t>
  </si>
  <si>
    <t>85A ,13.5B, 1.5C</t>
  </si>
  <si>
    <t xml:space="preserve">Cách dẫn lạ. Trò chơi hấp dẫn, thu hút cả lớp, đã có sự gắn kết với bài </t>
  </si>
  <si>
    <t>(10*)</t>
  </si>
  <si>
    <t>ĐiỂM DANH</t>
  </si>
  <si>
    <t>35A, 55B,10C</t>
  </si>
  <si>
    <t>5A,77B,18C</t>
  </si>
  <si>
    <t>15A,65B,20C</t>
  </si>
  <si>
    <t>Nên chuẩn bị tốt hơn, chọn lọc nội dung theo hướng dẫn để bám sát vào bài, giúp cho mọi người hiểu hơn về đề tài mà nhóm chuẩn bị. Thuyết trình hơi thiếu sự tự tin. Cần khai thác tốt hơn các điểm mạnh của các thành viên trong nhóm.</t>
  </si>
  <si>
    <t>Bỏ tiết</t>
  </si>
  <si>
    <t>(9*)</t>
  </si>
  <si>
    <t xml:space="preserve">  Bỏ tiết</t>
  </si>
  <si>
    <t>92A,8B</t>
  </si>
  <si>
    <t>40A,60B</t>
  </si>
  <si>
    <t>55A,45B</t>
  </si>
  <si>
    <t>Trò chơi có cách chơi hay, hợp lý. Thuyết trình tự tin, cuốn hút. Phần chuẩn bị tốt, ý tưởng hay.Đã tôn được nội dung bài học.</t>
  </si>
  <si>
    <t xml:space="preserve"> </t>
  </si>
  <si>
    <t>g"'</t>
  </si>
  <si>
    <t>??g"</t>
  </si>
  <si>
    <t>4?"</t>
  </si>
  <si>
    <t>?g"</t>
  </si>
  <si>
    <t xml:space="preserve"> Tổng góp ý  (g)</t>
  </si>
  <si>
    <t>15A,75B,10C</t>
  </si>
  <si>
    <t>23.5A, 75B, 1.5C</t>
  </si>
  <si>
    <t>50A,45B,5C</t>
  </si>
  <si>
    <t>Nội dung cần trọn lọc.Chú ý tương tác khi thuyết trình. Phần thuyết trình lan man, chiếm nhiều thời gian.</t>
  </si>
</sst>
</file>

<file path=xl/styles.xml><?xml version="1.0" encoding="utf-8"?>
<styleSheet xmlns="http://schemas.openxmlformats.org/spreadsheetml/2006/main">
  <numFmts count="2">
    <numFmt numFmtId="164" formatCode="_(* #,##0_);_(* \(#,##0\);&quot;&quot;"/>
    <numFmt numFmtId="165" formatCode="d\-m"/>
  </numFmts>
  <fonts count="20">
    <font>
      <sz val="11"/>
      <color theme="1"/>
      <name val="Calibri"/>
      <family val="2"/>
      <scheme val="minor"/>
    </font>
    <font>
      <b/>
      <sz val="18"/>
      <color indexed="8"/>
      <name val="Times New Roman"/>
      <family val="1"/>
    </font>
    <font>
      <sz val="14"/>
      <color indexed="8"/>
      <name val="Times New Roman"/>
      <family val="1"/>
    </font>
    <font>
      <sz val="12"/>
      <color indexed="8"/>
      <name val="Times New Roman"/>
      <family val="1"/>
    </font>
    <font>
      <sz val="12"/>
      <color theme="1"/>
      <name val="Times New Roman"/>
      <family val="1"/>
    </font>
    <font>
      <sz val="14"/>
      <color theme="1"/>
      <name val="Times New Roman"/>
      <family val="1"/>
    </font>
    <font>
      <sz val="10"/>
      <color rgb="FF000000"/>
      <name val="Arial"/>
      <family val="2"/>
    </font>
    <font>
      <sz val="14"/>
      <color theme="1"/>
      <name val="Times New Roman"/>
      <family val="2"/>
      <charset val="163"/>
    </font>
    <font>
      <sz val="10"/>
      <color rgb="FF000000"/>
      <name val="Arial"/>
      <family val="2"/>
    </font>
    <font>
      <b/>
      <sz val="16"/>
      <name val="Times New Roman"/>
      <family val="1"/>
    </font>
    <font>
      <sz val="16"/>
      <name val="Times New Roman"/>
      <family val="1"/>
    </font>
    <font>
      <b/>
      <sz val="14"/>
      <name val="Times New Roman"/>
      <family val="1"/>
    </font>
    <font>
      <sz val="14"/>
      <name val="Times New Roman"/>
      <family val="1"/>
    </font>
    <font>
      <b/>
      <sz val="12"/>
      <name val="Times New Roman"/>
      <family val="1"/>
    </font>
    <font>
      <b/>
      <sz val="11"/>
      <name val="Times New Roman"/>
      <family val="1"/>
    </font>
    <font>
      <sz val="12"/>
      <name val="Times New Roman"/>
      <family val="1"/>
    </font>
    <font>
      <sz val="11"/>
      <name val="Times New Roman"/>
      <family val="1"/>
    </font>
    <font>
      <sz val="12"/>
      <color rgb="FF000000"/>
      <name val="Times New Roman"/>
      <family val="1"/>
    </font>
    <font>
      <sz val="10"/>
      <color rgb="FF000000"/>
      <name val="Arial"/>
    </font>
    <font>
      <b/>
      <sz val="12"/>
      <color rgb="FF000000"/>
      <name val="Times New Roman"/>
      <family val="1"/>
    </font>
  </fonts>
  <fills count="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39997558519241921"/>
        <bgColor indexed="64"/>
      </patternFill>
    </fill>
  </fills>
  <borders count="71">
    <border>
      <left/>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diagonalDown="1">
      <left style="medium">
        <color indexed="64"/>
      </left>
      <right/>
      <top style="medium">
        <color indexed="64"/>
      </top>
      <bottom style="medium">
        <color indexed="64"/>
      </bottom>
      <diagonal style="thin">
        <color indexed="64"/>
      </diagonal>
    </border>
    <border>
      <left/>
      <right style="medium">
        <color indexed="64"/>
      </right>
      <top style="thin">
        <color indexed="64"/>
      </top>
      <bottom/>
      <diagonal/>
    </border>
    <border>
      <left/>
      <right style="medium">
        <color indexed="64"/>
      </right>
      <top/>
      <bottom style="thin">
        <color indexed="64"/>
      </bottom>
      <diagonal/>
    </border>
  </borders>
  <cellStyleXfs count="6">
    <xf numFmtId="0" fontId="0" fillId="0" borderId="0"/>
    <xf numFmtId="0" fontId="6" fillId="0" borderId="0"/>
    <xf numFmtId="0" fontId="7" fillId="0" borderId="0"/>
    <xf numFmtId="0" fontId="8" fillId="0" borderId="0"/>
    <xf numFmtId="0" fontId="18" fillId="0" borderId="0"/>
    <xf numFmtId="0" fontId="6" fillId="0" borderId="0"/>
  </cellStyleXfs>
  <cellXfs count="801">
    <xf numFmtId="0" fontId="0" fillId="0" borderId="0" xfId="0"/>
    <xf numFmtId="0" fontId="1" fillId="0" borderId="0" xfId="0" applyFont="1" applyAlignment="1">
      <alignment horizontal="center"/>
    </xf>
    <xf numFmtId="0" fontId="2" fillId="0" borderId="0" xfId="0" applyFont="1" applyAlignment="1"/>
    <xf numFmtId="0" fontId="2" fillId="0" borderId="0" xfId="0" applyFont="1" applyAlignment="1">
      <alignment horizontal="center"/>
    </xf>
    <xf numFmtId="0" fontId="5" fillId="0" borderId="0" xfId="0" applyFont="1" applyAlignment="1"/>
    <xf numFmtId="0" fontId="2" fillId="3" borderId="0" xfId="0" applyFont="1" applyFill="1" applyAlignment="1"/>
    <xf numFmtId="0" fontId="2" fillId="0" borderId="29" xfId="0" applyFont="1" applyBorder="1" applyAlignment="1"/>
    <xf numFmtId="0" fontId="2" fillId="3" borderId="29" xfId="0" applyFont="1" applyFill="1" applyBorder="1" applyAlignment="1"/>
    <xf numFmtId="0" fontId="0" fillId="0" borderId="0" xfId="0" applyAlignment="1">
      <alignment horizontal="center" vertical="center"/>
    </xf>
    <xf numFmtId="0" fontId="2" fillId="0" borderId="0" xfId="0" applyFont="1" applyFill="1" applyAlignment="1">
      <alignment horizontal="center"/>
    </xf>
    <xf numFmtId="0" fontId="2" fillId="0" borderId="0" xfId="0" applyFont="1" applyFill="1" applyAlignment="1"/>
    <xf numFmtId="0" fontId="5" fillId="0" borderId="0" xfId="0" applyFont="1" applyFill="1" applyAlignment="1"/>
    <xf numFmtId="0" fontId="0" fillId="0" borderId="0" xfId="0" applyFill="1"/>
    <xf numFmtId="0" fontId="2" fillId="0" borderId="0" xfId="0" applyFont="1" applyFill="1" applyBorder="1" applyAlignment="1"/>
    <xf numFmtId="0" fontId="3" fillId="0" borderId="40" xfId="0" applyFont="1" applyBorder="1" applyAlignment="1">
      <alignment horizontal="center" vertical="center"/>
    </xf>
    <xf numFmtId="0" fontId="2" fillId="0" borderId="21" xfId="0" applyFont="1" applyBorder="1" applyAlignment="1">
      <alignment horizontal="center"/>
    </xf>
    <xf numFmtId="0" fontId="3" fillId="0" borderId="21" xfId="0" applyFont="1" applyBorder="1" applyAlignment="1">
      <alignment horizontal="center" vertical="center"/>
    </xf>
    <xf numFmtId="0" fontId="3" fillId="0" borderId="21" xfId="0" applyFont="1" applyBorder="1" applyAlignment="1">
      <alignment horizontal="center" wrapText="1"/>
    </xf>
    <xf numFmtId="0" fontId="4" fillId="0" borderId="25" xfId="0" applyFont="1" applyBorder="1" applyAlignment="1">
      <alignment horizontal="center" vertical="center"/>
    </xf>
    <xf numFmtId="0" fontId="2" fillId="0" borderId="0" xfId="0" applyFont="1" applyFill="1" applyAlignment="1" applyProtection="1"/>
    <xf numFmtId="0" fontId="2" fillId="2" borderId="0" xfId="0" applyFont="1" applyFill="1" applyAlignment="1" applyProtection="1"/>
    <xf numFmtId="0" fontId="2" fillId="3" borderId="0" xfId="0" applyFont="1" applyFill="1" applyBorder="1" applyAlignment="1"/>
    <xf numFmtId="0" fontId="11" fillId="0" borderId="0" xfId="0" applyFont="1" applyAlignment="1">
      <alignment horizontal="center" wrapText="1"/>
    </xf>
    <xf numFmtId="0" fontId="12" fillId="0" borderId="0" xfId="0" applyFont="1" applyAlignment="1">
      <alignment horizontal="center"/>
    </xf>
    <xf numFmtId="0" fontId="12" fillId="0" borderId="0" xfId="0" applyFont="1" applyBorder="1" applyAlignment="1">
      <alignment horizontal="center" wrapText="1"/>
    </xf>
    <xf numFmtId="0" fontId="12" fillId="0" borderId="0" xfId="0" applyFont="1" applyAlignment="1">
      <alignment horizontal="center" vertical="center" wrapText="1"/>
    </xf>
    <xf numFmtId="0" fontId="12" fillId="0" borderId="0" xfId="0" applyFont="1" applyAlignment="1">
      <alignment horizontal="left"/>
    </xf>
    <xf numFmtId="0" fontId="12" fillId="0" borderId="0" xfId="0" applyFont="1" applyFill="1" applyAlignment="1">
      <alignment horizontal="center"/>
    </xf>
    <xf numFmtId="0" fontId="13" fillId="2" borderId="1" xfId="0" applyFont="1" applyFill="1" applyBorder="1" applyAlignment="1" applyProtection="1">
      <alignment horizontal="center" vertical="center" wrapText="1"/>
    </xf>
    <xf numFmtId="0" fontId="13" fillId="2" borderId="3" xfId="0" applyFont="1" applyFill="1" applyBorder="1" applyAlignment="1" applyProtection="1">
      <alignment horizontal="center" vertical="center"/>
    </xf>
    <xf numFmtId="0" fontId="13" fillId="2" borderId="21" xfId="0" applyFont="1" applyFill="1" applyBorder="1" applyAlignment="1" applyProtection="1">
      <alignment horizontal="center" vertical="center" wrapText="1"/>
    </xf>
    <xf numFmtId="0" fontId="13" fillId="2" borderId="22"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4" fillId="2" borderId="13" xfId="0" applyFont="1" applyFill="1" applyBorder="1" applyAlignment="1" applyProtection="1">
      <alignment horizontal="center" vertical="center" wrapText="1"/>
    </xf>
    <xf numFmtId="0" fontId="14" fillId="2" borderId="2" xfId="0" applyFont="1" applyFill="1" applyBorder="1" applyAlignment="1" applyProtection="1">
      <alignment horizontal="center" vertical="center" wrapText="1"/>
    </xf>
    <xf numFmtId="0" fontId="12" fillId="0" borderId="0" xfId="0" applyFont="1" applyFill="1" applyAlignment="1" applyProtection="1"/>
    <xf numFmtId="0" fontId="12" fillId="0" borderId="2" xfId="0" applyFont="1" applyBorder="1" applyAlignment="1">
      <alignment horizontal="center"/>
    </xf>
    <xf numFmtId="0" fontId="12" fillId="0" borderId="2" xfId="0" applyFont="1" applyBorder="1"/>
    <xf numFmtId="0" fontId="12" fillId="0" borderId="3" xfId="0" applyFont="1" applyBorder="1"/>
    <xf numFmtId="0" fontId="12" fillId="0" borderId="3" xfId="0" applyFont="1" applyBorder="1" applyAlignment="1">
      <alignment horizontal="center" vertical="center"/>
    </xf>
    <xf numFmtId="0" fontId="15" fillId="0" borderId="21" xfId="0" applyFont="1" applyBorder="1"/>
    <xf numFmtId="0" fontId="15" fillId="0" borderId="22" xfId="0" applyFont="1" applyBorder="1"/>
    <xf numFmtId="0" fontId="15" fillId="0" borderId="13" xfId="0" applyFont="1" applyBorder="1"/>
    <xf numFmtId="0" fontId="15" fillId="0" borderId="3" xfId="0" applyFont="1" applyBorder="1"/>
    <xf numFmtId="164" fontId="15" fillId="0" borderId="3" xfId="0" applyNumberFormat="1" applyFont="1" applyBorder="1" applyAlignment="1">
      <alignment horizontal="center" vertical="center"/>
    </xf>
    <xf numFmtId="164" fontId="15" fillId="0" borderId="14" xfId="0" applyNumberFormat="1" applyFont="1" applyBorder="1" applyAlignment="1">
      <alignment horizontal="center" vertical="center"/>
    </xf>
    <xf numFmtId="0" fontId="12" fillId="0" borderId="0" xfId="0" applyFont="1" applyFill="1" applyAlignment="1"/>
    <xf numFmtId="0" fontId="12" fillId="0" borderId="23" xfId="0" applyFont="1" applyBorder="1" applyAlignment="1">
      <alignment horizontal="center"/>
    </xf>
    <xf numFmtId="0" fontId="12" fillId="0" borderId="23" xfId="0" applyFont="1" applyBorder="1"/>
    <xf numFmtId="0" fontId="12" fillId="0" borderId="24" xfId="0" applyFont="1" applyBorder="1"/>
    <xf numFmtId="0" fontId="12" fillId="0" borderId="24" xfId="0" applyFont="1" applyBorder="1" applyAlignment="1">
      <alignment horizontal="center" vertical="center"/>
    </xf>
    <xf numFmtId="0" fontId="15" fillId="0" borderId="25" xfId="0" applyFont="1" applyBorder="1"/>
    <xf numFmtId="0" fontId="15" fillId="0" borderId="26" xfId="0" applyFont="1" applyBorder="1"/>
    <xf numFmtId="0" fontId="15" fillId="0" borderId="27" xfId="0" applyFont="1" applyBorder="1"/>
    <xf numFmtId="0" fontId="15" fillId="0" borderId="24" xfId="0" applyFont="1" applyBorder="1"/>
    <xf numFmtId="164" fontId="15" fillId="0" borderId="24" xfId="0" applyNumberFormat="1" applyFont="1" applyBorder="1" applyAlignment="1">
      <alignment horizontal="center" vertical="center"/>
    </xf>
    <xf numFmtId="164" fontId="15" fillId="0" borderId="15" xfId="0" applyNumberFormat="1" applyFont="1" applyBorder="1" applyAlignment="1">
      <alignment horizontal="center" vertical="center"/>
    </xf>
    <xf numFmtId="0" fontId="12" fillId="0" borderId="9" xfId="0" applyFont="1" applyFill="1" applyBorder="1" applyAlignment="1"/>
    <xf numFmtId="0" fontId="12" fillId="0" borderId="0" xfId="0" applyFont="1" applyFill="1" applyBorder="1" applyAlignment="1"/>
    <xf numFmtId="0" fontId="12" fillId="3" borderId="6" xfId="0" applyFont="1" applyFill="1" applyBorder="1" applyAlignment="1">
      <alignment horizontal="center"/>
    </xf>
    <xf numFmtId="0" fontId="12" fillId="3" borderId="6" xfId="0" applyFont="1" applyFill="1" applyBorder="1"/>
    <xf numFmtId="0" fontId="12" fillId="3" borderId="7" xfId="0" applyFont="1" applyFill="1" applyBorder="1"/>
    <xf numFmtId="0" fontId="12" fillId="3" borderId="7" xfId="0" applyFont="1" applyFill="1" applyBorder="1" applyAlignment="1">
      <alignment horizontal="center" vertical="center"/>
    </xf>
    <xf numFmtId="164" fontId="15" fillId="3" borderId="19" xfId="0" applyNumberFormat="1" applyFont="1" applyFill="1" applyBorder="1" applyAlignment="1">
      <alignment horizontal="center" vertical="center" wrapText="1"/>
    </xf>
    <xf numFmtId="164" fontId="15" fillId="3" borderId="11" xfId="0" applyNumberFormat="1" applyFont="1" applyFill="1" applyBorder="1" applyAlignment="1">
      <alignment horizontal="center" vertical="center"/>
    </xf>
    <xf numFmtId="164" fontId="15" fillId="3" borderId="7" xfId="0" applyNumberFormat="1" applyFont="1" applyFill="1" applyBorder="1" applyAlignment="1">
      <alignment horizontal="center" vertical="center"/>
    </xf>
    <xf numFmtId="164" fontId="15" fillId="3" borderId="19" xfId="0" applyNumberFormat="1" applyFont="1" applyFill="1" applyBorder="1" applyAlignment="1">
      <alignment horizontal="center" vertical="center"/>
    </xf>
    <xf numFmtId="0" fontId="12" fillId="3" borderId="2" xfId="0" applyFont="1" applyFill="1" applyBorder="1" applyAlignment="1">
      <alignment horizontal="center"/>
    </xf>
    <xf numFmtId="0" fontId="12" fillId="3" borderId="2" xfId="0" applyFont="1" applyFill="1" applyBorder="1"/>
    <xf numFmtId="0" fontId="12" fillId="3" borderId="3" xfId="0" applyFont="1" applyFill="1" applyBorder="1"/>
    <xf numFmtId="0" fontId="12" fillId="3" borderId="3" xfId="0" applyFont="1" applyFill="1" applyBorder="1" applyAlignment="1">
      <alignment horizontal="center" vertical="center"/>
    </xf>
    <xf numFmtId="164" fontId="15" fillId="3" borderId="22" xfId="0" applyNumberFormat="1" applyFont="1" applyFill="1" applyBorder="1" applyAlignment="1">
      <alignment horizontal="left" vertical="center" wrapText="1"/>
    </xf>
    <xf numFmtId="164" fontId="15" fillId="3" borderId="3" xfId="0" applyNumberFormat="1" applyFont="1" applyFill="1" applyBorder="1" applyAlignment="1">
      <alignment horizontal="center" vertical="center"/>
    </xf>
    <xf numFmtId="164" fontId="15" fillId="3" borderId="21" xfId="0" applyNumberFormat="1" applyFont="1" applyFill="1" applyBorder="1" applyAlignment="1">
      <alignment horizontal="center" vertical="center"/>
    </xf>
    <xf numFmtId="0" fontId="12" fillId="3" borderId="23" xfId="0" applyFont="1" applyFill="1" applyBorder="1" applyAlignment="1">
      <alignment horizontal="center"/>
    </xf>
    <xf numFmtId="0" fontId="12" fillId="3" borderId="23" xfId="0" applyFont="1" applyFill="1" applyBorder="1"/>
    <xf numFmtId="0" fontId="12" fillId="3" borderId="24" xfId="0" applyFont="1" applyFill="1" applyBorder="1"/>
    <xf numFmtId="0" fontId="12" fillId="3" borderId="24" xfId="0" applyFont="1" applyFill="1" applyBorder="1" applyAlignment="1">
      <alignment horizontal="center" vertical="center"/>
    </xf>
    <xf numFmtId="164" fontId="15" fillId="3" borderId="25" xfId="0" applyNumberFormat="1" applyFont="1" applyFill="1" applyBorder="1" applyAlignment="1">
      <alignment horizontal="center" vertical="center" wrapText="1"/>
    </xf>
    <xf numFmtId="164" fontId="15" fillId="3" borderId="26" xfId="0" applyNumberFormat="1" applyFont="1" applyFill="1" applyBorder="1" applyAlignment="1">
      <alignment horizontal="left" vertical="center"/>
    </xf>
    <xf numFmtId="0" fontId="12" fillId="0" borderId="6" xfId="0" applyFont="1" applyBorder="1" applyAlignment="1">
      <alignment horizontal="center"/>
    </xf>
    <xf numFmtId="0" fontId="12" fillId="0" borderId="6" xfId="0" applyFont="1" applyBorder="1"/>
    <xf numFmtId="164" fontId="15" fillId="0" borderId="7" xfId="0" applyNumberFormat="1" applyFont="1" applyBorder="1" applyAlignment="1">
      <alignment horizontal="center" vertical="center"/>
    </xf>
    <xf numFmtId="164" fontId="15" fillId="0" borderId="16" xfId="0" applyNumberFormat="1" applyFont="1" applyBorder="1" applyAlignment="1">
      <alignment horizontal="center" vertical="center"/>
    </xf>
    <xf numFmtId="164" fontId="15" fillId="0" borderId="21" xfId="0" applyNumberFormat="1" applyFont="1" applyBorder="1" applyAlignment="1">
      <alignment horizontal="center" vertical="center"/>
    </xf>
    <xf numFmtId="164" fontId="15" fillId="0" borderId="25" xfId="0" applyNumberFormat="1" applyFont="1" applyBorder="1" applyAlignment="1">
      <alignment horizontal="center" vertical="center"/>
    </xf>
    <xf numFmtId="164" fontId="15" fillId="3" borderId="32" xfId="0" applyNumberFormat="1" applyFont="1" applyFill="1" applyBorder="1" applyAlignment="1">
      <alignment horizontal="center" vertical="center"/>
    </xf>
    <xf numFmtId="164" fontId="15" fillId="3" borderId="17" xfId="0" applyNumberFormat="1" applyFont="1" applyFill="1" applyBorder="1" applyAlignment="1">
      <alignment horizontal="center" vertical="center"/>
    </xf>
    <xf numFmtId="0" fontId="12" fillId="3" borderId="45" xfId="0" applyFont="1" applyFill="1" applyBorder="1" applyAlignment="1">
      <alignment horizontal="center"/>
    </xf>
    <xf numFmtId="0" fontId="12" fillId="3" borderId="45" xfId="0" applyFont="1" applyFill="1" applyBorder="1"/>
    <xf numFmtId="164" fontId="15" fillId="3" borderId="41" xfId="0" applyNumberFormat="1" applyFont="1" applyFill="1" applyBorder="1" applyAlignment="1">
      <alignment horizontal="center" vertical="center"/>
    </xf>
    <xf numFmtId="0" fontId="12" fillId="3" borderId="6" xfId="0" applyFont="1" applyFill="1" applyBorder="1" applyAlignment="1">
      <alignment vertical="center" wrapText="1"/>
    </xf>
    <xf numFmtId="0" fontId="12" fillId="3" borderId="2" xfId="0" applyFont="1" applyFill="1" applyBorder="1" applyAlignment="1">
      <alignment vertical="center" wrapText="1"/>
    </xf>
    <xf numFmtId="0" fontId="12" fillId="3" borderId="23" xfId="0" applyFont="1" applyFill="1" applyBorder="1" applyAlignment="1">
      <alignment wrapText="1"/>
    </xf>
    <xf numFmtId="0" fontId="13" fillId="0" borderId="30" xfId="0" applyFont="1" applyBorder="1" applyAlignment="1">
      <alignment horizontal="center" vertical="center" wrapText="1"/>
    </xf>
    <xf numFmtId="0" fontId="15" fillId="0" borderId="31" xfId="0" applyFont="1" applyBorder="1" applyAlignment="1">
      <alignment horizontal="center" vertical="center"/>
    </xf>
    <xf numFmtId="0" fontId="12" fillId="0" borderId="0" xfId="0" applyFont="1" applyAlignment="1"/>
    <xf numFmtId="0" fontId="13" fillId="0" borderId="6" xfId="0" applyFont="1" applyBorder="1" applyAlignment="1">
      <alignment horizontal="right" vertical="center" wrapText="1" indent="1"/>
    </xf>
    <xf numFmtId="165" fontId="13" fillId="0" borderId="7" xfId="0" applyNumberFormat="1" applyFont="1" applyBorder="1" applyAlignment="1">
      <alignment horizontal="center" vertical="center"/>
    </xf>
    <xf numFmtId="0" fontId="15" fillId="0" borderId="2" xfId="0" applyFont="1" applyFill="1" applyBorder="1" applyAlignment="1">
      <alignment horizontal="right" vertical="center" wrapText="1" indent="1"/>
    </xf>
    <xf numFmtId="0" fontId="12" fillId="0" borderId="49" xfId="0" applyFont="1" applyFill="1" applyBorder="1" applyAlignment="1"/>
    <xf numFmtId="0" fontId="12" fillId="0" borderId="29" xfId="0" applyFont="1" applyFill="1" applyBorder="1" applyAlignment="1"/>
    <xf numFmtId="0" fontId="2" fillId="0" borderId="29" xfId="0" applyFont="1" applyFill="1" applyBorder="1" applyAlignment="1"/>
    <xf numFmtId="164" fontId="15" fillId="3" borderId="40" xfId="0" applyNumberFormat="1" applyFont="1" applyFill="1" applyBorder="1" applyAlignment="1">
      <alignment horizontal="center" vertical="center"/>
    </xf>
    <xf numFmtId="0" fontId="12" fillId="0" borderId="0" xfId="0" applyFont="1" applyBorder="1" applyAlignment="1">
      <alignment horizontal="center"/>
    </xf>
    <xf numFmtId="49" fontId="13" fillId="0" borderId="0" xfId="0" applyNumberFormat="1" applyFont="1" applyBorder="1" applyAlignment="1">
      <alignment horizontal="center" vertical="center"/>
    </xf>
    <xf numFmtId="0" fontId="13" fillId="2" borderId="51" xfId="0" applyFont="1" applyFill="1" applyBorder="1" applyAlignment="1" applyProtection="1">
      <alignment horizontal="center" vertical="center" wrapText="1"/>
    </xf>
    <xf numFmtId="0" fontId="13" fillId="2" borderId="50" xfId="0" applyFont="1" applyFill="1" applyBorder="1" applyAlignment="1" applyProtection="1">
      <alignment horizontal="center" vertical="center" wrapText="1"/>
    </xf>
    <xf numFmtId="0" fontId="15" fillId="0" borderId="45" xfId="0" applyFont="1" applyBorder="1" applyAlignment="1">
      <alignment horizontal="center" vertical="center"/>
    </xf>
    <xf numFmtId="0" fontId="15" fillId="0" borderId="48" xfId="0" applyFont="1" applyBorder="1" applyAlignment="1">
      <alignment horizontal="center" vertical="center"/>
    </xf>
    <xf numFmtId="0" fontId="15" fillId="0" borderId="2"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6" xfId="0" applyFont="1" applyBorder="1" applyAlignment="1">
      <alignment horizontal="center" vertical="center"/>
    </xf>
    <xf numFmtId="0" fontId="4" fillId="0" borderId="22" xfId="0" applyFont="1" applyBorder="1"/>
    <xf numFmtId="0" fontId="4" fillId="0" borderId="26" xfId="0" applyFont="1" applyBorder="1"/>
    <xf numFmtId="0" fontId="4" fillId="0" borderId="23" xfId="0" applyFont="1" applyBorder="1"/>
    <xf numFmtId="164" fontId="15" fillId="3" borderId="44" xfId="0" applyNumberFormat="1" applyFont="1" applyFill="1" applyBorder="1" applyAlignment="1">
      <alignment horizontal="center" vertical="center"/>
    </xf>
    <xf numFmtId="164" fontId="15" fillId="3" borderId="12" xfId="0" applyNumberFormat="1" applyFont="1" applyFill="1" applyBorder="1" applyAlignment="1">
      <alignment horizontal="center" vertical="center"/>
    </xf>
    <xf numFmtId="164" fontId="15" fillId="3" borderId="42" xfId="0" applyNumberFormat="1" applyFont="1" applyFill="1" applyBorder="1" applyAlignment="1">
      <alignment horizontal="center" vertical="center"/>
    </xf>
    <xf numFmtId="0" fontId="16" fillId="0" borderId="0" xfId="0" applyFont="1"/>
    <xf numFmtId="0" fontId="16" fillId="0" borderId="0" xfId="0" applyFont="1" applyBorder="1" applyAlignment="1">
      <alignment horizontal="center" vertical="center"/>
    </xf>
    <xf numFmtId="0" fontId="16" fillId="0" borderId="0" xfId="0" applyFont="1" applyFill="1"/>
    <xf numFmtId="0" fontId="16" fillId="0" borderId="17" xfId="0" applyFont="1" applyBorder="1" applyAlignment="1">
      <alignment vertical="center"/>
    </xf>
    <xf numFmtId="0" fontId="16" fillId="0" borderId="18" xfId="0" applyFont="1" applyBorder="1" applyAlignment="1">
      <alignment vertical="center"/>
    </xf>
    <xf numFmtId="164" fontId="16" fillId="0" borderId="14" xfId="0" applyNumberFormat="1" applyFont="1" applyBorder="1" applyAlignment="1">
      <alignment horizontal="left" vertical="center" indent="1"/>
    </xf>
    <xf numFmtId="0" fontId="4" fillId="3" borderId="2" xfId="0" applyFont="1" applyFill="1" applyBorder="1"/>
    <xf numFmtId="0" fontId="15" fillId="3" borderId="21" xfId="0" applyFont="1" applyFill="1" applyBorder="1" applyAlignment="1"/>
    <xf numFmtId="0" fontId="15" fillId="0" borderId="21" xfId="3" applyFont="1" applyBorder="1" applyAlignment="1">
      <alignment horizontal="center"/>
    </xf>
    <xf numFmtId="0" fontId="15" fillId="0" borderId="22" xfId="3" applyFont="1" applyBorder="1"/>
    <xf numFmtId="0" fontId="15" fillId="4" borderId="13" xfId="3" applyFont="1" applyFill="1" applyBorder="1"/>
    <xf numFmtId="0" fontId="15" fillId="0" borderId="0" xfId="3" applyFont="1" applyAlignment="1">
      <alignment wrapText="1"/>
    </xf>
    <xf numFmtId="0" fontId="15" fillId="0" borderId="21" xfId="3" applyFont="1" applyBorder="1"/>
    <xf numFmtId="0" fontId="15" fillId="0" borderId="3" xfId="3" applyFont="1" applyBorder="1"/>
    <xf numFmtId="0" fontId="15" fillId="0" borderId="25" xfId="3" applyFont="1" applyBorder="1" applyAlignment="1">
      <alignment horizontal="center"/>
    </xf>
    <xf numFmtId="0" fontId="15" fillId="0" borderId="26" xfId="3" applyFont="1" applyBorder="1"/>
    <xf numFmtId="0" fontId="15" fillId="4" borderId="27" xfId="3" applyFont="1" applyFill="1" applyBorder="1"/>
    <xf numFmtId="0" fontId="15" fillId="0" borderId="24" xfId="3" applyFont="1" applyBorder="1"/>
    <xf numFmtId="0" fontId="15" fillId="3" borderId="20" xfId="1" applyFont="1" applyFill="1" applyBorder="1"/>
    <xf numFmtId="0" fontId="15" fillId="3" borderId="11" xfId="1" applyFont="1" applyFill="1" applyBorder="1"/>
    <xf numFmtId="0" fontId="15" fillId="3" borderId="7" xfId="1" applyFont="1" applyFill="1" applyBorder="1"/>
    <xf numFmtId="9" fontId="15" fillId="3" borderId="19" xfId="1" applyNumberFormat="1" applyFont="1" applyFill="1" applyBorder="1"/>
    <xf numFmtId="0" fontId="17" fillId="3" borderId="3" xfId="0" applyFont="1" applyFill="1" applyBorder="1"/>
    <xf numFmtId="0" fontId="17" fillId="3" borderId="2" xfId="0" applyFont="1" applyFill="1" applyBorder="1"/>
    <xf numFmtId="0" fontId="15" fillId="3" borderId="22" xfId="1" applyFont="1" applyFill="1" applyBorder="1"/>
    <xf numFmtId="0" fontId="15" fillId="3" borderId="13" xfId="1" applyFont="1" applyFill="1" applyBorder="1"/>
    <xf numFmtId="0" fontId="15" fillId="3" borderId="3" xfId="1" applyFont="1" applyFill="1" applyBorder="1"/>
    <xf numFmtId="0" fontId="15" fillId="3" borderId="21" xfId="1" applyFont="1" applyFill="1" applyBorder="1"/>
    <xf numFmtId="0" fontId="17" fillId="3" borderId="2" xfId="0" applyFont="1" applyFill="1" applyBorder="1" applyAlignment="1">
      <alignment horizontal="center" vertical="center"/>
    </xf>
    <xf numFmtId="0" fontId="17" fillId="3" borderId="22" xfId="0" applyFont="1" applyFill="1" applyBorder="1" applyAlignment="1">
      <alignment horizontal="center" vertical="center"/>
    </xf>
    <xf numFmtId="0" fontId="15" fillId="3" borderId="25" xfId="1" applyFont="1" applyFill="1" applyBorder="1"/>
    <xf numFmtId="0" fontId="15" fillId="3" borderId="26" xfId="1" applyFont="1" applyFill="1" applyBorder="1"/>
    <xf numFmtId="0" fontId="15" fillId="3" borderId="27" xfId="1" applyFont="1" applyFill="1" applyBorder="1"/>
    <xf numFmtId="0" fontId="15" fillId="3" borderId="24" xfId="1" applyFont="1" applyFill="1" applyBorder="1"/>
    <xf numFmtId="0" fontId="17" fillId="3" borderId="24" xfId="0" applyFont="1" applyFill="1" applyBorder="1"/>
    <xf numFmtId="0" fontId="17" fillId="3" borderId="23" xfId="0" applyFont="1" applyFill="1" applyBorder="1"/>
    <xf numFmtId="0" fontId="17" fillId="3" borderId="23" xfId="0" applyFont="1" applyFill="1" applyBorder="1" applyAlignment="1">
      <alignment horizontal="center" vertical="center"/>
    </xf>
    <xf numFmtId="0" fontId="17" fillId="3" borderId="26" xfId="0" applyFont="1" applyFill="1" applyBorder="1" applyAlignment="1">
      <alignment horizontal="center" vertical="center"/>
    </xf>
    <xf numFmtId="0" fontId="4" fillId="0" borderId="40" xfId="0" applyFont="1" applyBorder="1" applyAlignment="1">
      <alignment vertical="center"/>
    </xf>
    <xf numFmtId="0" fontId="4" fillId="0" borderId="48" xfId="0" applyFont="1" applyBorder="1" applyAlignment="1">
      <alignment vertical="center"/>
    </xf>
    <xf numFmtId="0" fontId="4" fillId="0" borderId="13" xfId="0" applyFont="1" applyBorder="1" applyAlignment="1">
      <alignment vertical="center"/>
    </xf>
    <xf numFmtId="0" fontId="4" fillId="0" borderId="3" xfId="0" applyFont="1" applyBorder="1" applyAlignment="1">
      <alignment vertical="center"/>
    </xf>
    <xf numFmtId="0" fontId="4" fillId="0" borderId="2" xfId="0" applyFont="1" applyBorder="1" applyAlignment="1">
      <alignment vertical="center"/>
    </xf>
    <xf numFmtId="0" fontId="4" fillId="0" borderId="13" xfId="0" applyFont="1" applyBorder="1" applyAlignment="1">
      <alignment horizontal="center" vertical="center"/>
    </xf>
    <xf numFmtId="0" fontId="4" fillId="0" borderId="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0" fontId="15" fillId="3" borderId="40" xfId="2" applyFont="1" applyFill="1" applyBorder="1"/>
    <xf numFmtId="0" fontId="15" fillId="3" borderId="48" xfId="2" applyFont="1" applyFill="1" applyBorder="1"/>
    <xf numFmtId="0" fontId="15" fillId="3" borderId="46" xfId="2" applyFont="1" applyFill="1" applyBorder="1"/>
    <xf numFmtId="0" fontId="15" fillId="3" borderId="41" xfId="2" applyFont="1" applyFill="1" applyBorder="1"/>
    <xf numFmtId="0" fontId="15" fillId="3" borderId="47" xfId="0" applyFont="1" applyFill="1" applyBorder="1" applyAlignment="1"/>
    <xf numFmtId="0" fontId="15" fillId="3" borderId="45" xfId="2" applyFont="1" applyFill="1" applyBorder="1" applyAlignment="1">
      <alignment horizontal="center" vertical="center"/>
    </xf>
    <xf numFmtId="0" fontId="15" fillId="3" borderId="48" xfId="2" applyFont="1" applyFill="1" applyBorder="1" applyAlignment="1">
      <alignment horizontal="center" vertical="center"/>
    </xf>
    <xf numFmtId="0" fontId="15" fillId="3" borderId="21" xfId="2" applyFont="1" applyFill="1" applyBorder="1"/>
    <xf numFmtId="0" fontId="15" fillId="3" borderId="22" xfId="2" applyFont="1" applyFill="1" applyBorder="1"/>
    <xf numFmtId="0" fontId="15" fillId="3" borderId="13" xfId="2" applyFont="1" applyFill="1" applyBorder="1"/>
    <xf numFmtId="0" fontId="15" fillId="3" borderId="3" xfId="2" applyFont="1" applyFill="1" applyBorder="1" applyAlignment="1">
      <alignment vertical="center"/>
    </xf>
    <xf numFmtId="0" fontId="15" fillId="3" borderId="3" xfId="2" applyFont="1" applyFill="1" applyBorder="1"/>
    <xf numFmtId="0" fontId="15" fillId="3" borderId="14" xfId="0" applyFont="1" applyFill="1" applyBorder="1" applyAlignment="1"/>
    <xf numFmtId="0" fontId="15" fillId="3" borderId="2" xfId="2" applyFont="1" applyFill="1" applyBorder="1" applyAlignment="1">
      <alignment horizontal="center" vertical="center"/>
    </xf>
    <xf numFmtId="0" fontId="15" fillId="3" borderId="22" xfId="2" applyFont="1" applyFill="1" applyBorder="1" applyAlignment="1">
      <alignment horizontal="center" vertical="center"/>
    </xf>
    <xf numFmtId="0" fontId="15" fillId="3" borderId="25" xfId="2" applyFont="1" applyFill="1" applyBorder="1"/>
    <xf numFmtId="0" fontId="15" fillId="3" borderId="26" xfId="2" applyFont="1" applyFill="1" applyBorder="1"/>
    <xf numFmtId="0" fontId="15" fillId="3" borderId="27" xfId="2" applyFont="1" applyFill="1" applyBorder="1"/>
    <xf numFmtId="0" fontId="15" fillId="3" borderId="24" xfId="2" applyFont="1" applyFill="1" applyBorder="1"/>
    <xf numFmtId="0" fontId="15" fillId="3" borderId="15" xfId="0" applyFont="1" applyFill="1" applyBorder="1" applyAlignment="1"/>
    <xf numFmtId="0" fontId="15" fillId="3" borderId="23" xfId="2" applyFont="1" applyFill="1" applyBorder="1" applyAlignment="1">
      <alignment horizontal="center" vertical="center"/>
    </xf>
    <xf numFmtId="0" fontId="15" fillId="3" borderId="26" xfId="2" applyFont="1" applyFill="1" applyBorder="1" applyAlignment="1">
      <alignment horizontal="center" vertical="center"/>
    </xf>
    <xf numFmtId="0" fontId="15" fillId="0" borderId="2" xfId="2" applyFont="1" applyBorder="1"/>
    <xf numFmtId="0" fontId="4" fillId="0" borderId="45" xfId="2" applyFont="1" applyBorder="1" applyAlignment="1">
      <alignment horizontal="center" vertical="center"/>
    </xf>
    <xf numFmtId="0" fontId="4" fillId="0" borderId="48" xfId="2" applyFont="1" applyBorder="1" applyAlignment="1">
      <alignment horizontal="center" vertical="center"/>
    </xf>
    <xf numFmtId="0" fontId="4" fillId="0" borderId="2" xfId="2" applyFont="1" applyBorder="1" applyAlignment="1">
      <alignment horizontal="center" vertical="center"/>
    </xf>
    <xf numFmtId="0" fontId="4" fillId="0" borderId="22" xfId="2" applyFont="1" applyBorder="1" applyAlignment="1">
      <alignment horizontal="center" vertical="center"/>
    </xf>
    <xf numFmtId="0" fontId="4" fillId="0" borderId="23" xfId="2" applyFont="1" applyBorder="1" applyAlignment="1">
      <alignment horizontal="center" vertical="center"/>
    </xf>
    <xf numFmtId="0" fontId="4" fillId="0" borderId="26" xfId="2" applyFont="1" applyBorder="1" applyAlignment="1">
      <alignment horizontal="center" vertical="center"/>
    </xf>
    <xf numFmtId="0" fontId="4" fillId="3" borderId="6" xfId="0" applyFont="1" applyFill="1" applyBorder="1"/>
    <xf numFmtId="0" fontId="4" fillId="0" borderId="21" xfId="0" applyFont="1" applyBorder="1"/>
    <xf numFmtId="0" fontId="4" fillId="0" borderId="25" xfId="0" applyFont="1" applyBorder="1"/>
    <xf numFmtId="0" fontId="4" fillId="3" borderId="25" xfId="0" applyFont="1" applyFill="1" applyBorder="1"/>
    <xf numFmtId="0" fontId="4" fillId="3" borderId="23" xfId="0" applyFont="1" applyFill="1" applyBorder="1"/>
    <xf numFmtId="0" fontId="4" fillId="3" borderId="26" xfId="0" applyFont="1" applyFill="1" applyBorder="1"/>
    <xf numFmtId="0" fontId="17" fillId="3" borderId="6" xfId="0" applyFont="1" applyFill="1" applyBorder="1"/>
    <xf numFmtId="0" fontId="17" fillId="3" borderId="6" xfId="0" applyFont="1" applyFill="1" applyBorder="1" applyAlignment="1">
      <alignment horizontal="center" vertical="center"/>
    </xf>
    <xf numFmtId="0" fontId="17" fillId="3" borderId="20" xfId="0" applyFont="1" applyFill="1" applyBorder="1" applyAlignment="1">
      <alignment horizontal="center" vertical="center"/>
    </xf>
    <xf numFmtId="0" fontId="17" fillId="0" borderId="25" xfId="1" applyFont="1" applyBorder="1"/>
    <xf numFmtId="0" fontId="17" fillId="0" borderId="23" xfId="1" applyFont="1" applyBorder="1" applyAlignment="1">
      <alignment wrapText="1"/>
    </xf>
    <xf numFmtId="0" fontId="17" fillId="0" borderId="26" xfId="1" applyFont="1" applyBorder="1" applyAlignment="1">
      <alignment wrapText="1"/>
    </xf>
    <xf numFmtId="0" fontId="4" fillId="3" borderId="40" xfId="0" applyFont="1" applyFill="1" applyBorder="1"/>
    <xf numFmtId="0" fontId="4" fillId="3" borderId="48" xfId="0" applyFont="1" applyFill="1" applyBorder="1"/>
    <xf numFmtId="0" fontId="4" fillId="3" borderId="21" xfId="0" applyFont="1" applyFill="1" applyBorder="1"/>
    <xf numFmtId="0" fontId="4" fillId="3" borderId="22" xfId="0" applyFont="1" applyFill="1" applyBorder="1"/>
    <xf numFmtId="0" fontId="17" fillId="0" borderId="19" xfId="1" applyFont="1" applyBorder="1"/>
    <xf numFmtId="0" fontId="17" fillId="0" borderId="20" xfId="1" applyFont="1" applyBorder="1"/>
    <xf numFmtId="0" fontId="17" fillId="0" borderId="21" xfId="1" applyFont="1" applyBorder="1"/>
    <xf numFmtId="0" fontId="17" fillId="0" borderId="22" xfId="1" applyFont="1" applyBorder="1"/>
    <xf numFmtId="49" fontId="17" fillId="0" borderId="53" xfId="1" applyNumberFormat="1" applyFont="1" applyBorder="1"/>
    <xf numFmtId="0" fontId="17" fillId="0" borderId="26" xfId="1" applyFont="1" applyBorder="1"/>
    <xf numFmtId="164" fontId="15" fillId="0" borderId="44" xfId="0" applyNumberFormat="1" applyFont="1" applyBorder="1" applyAlignment="1">
      <alignment horizontal="center" vertical="center"/>
    </xf>
    <xf numFmtId="164" fontId="15" fillId="0" borderId="12" xfId="0" applyNumberFormat="1" applyFont="1" applyBorder="1" applyAlignment="1">
      <alignment horizontal="center" vertical="center"/>
    </xf>
    <xf numFmtId="164" fontId="15" fillId="0" borderId="52" xfId="0" applyNumberFormat="1" applyFont="1" applyBorder="1" applyAlignment="1">
      <alignment horizontal="center" vertical="center"/>
    </xf>
    <xf numFmtId="164" fontId="15" fillId="0" borderId="42" xfId="0" applyNumberFormat="1" applyFont="1" applyBorder="1" applyAlignment="1">
      <alignment horizontal="center" vertical="center"/>
    </xf>
    <xf numFmtId="0" fontId="4" fillId="3" borderId="11" xfId="0" applyFont="1" applyFill="1" applyBorder="1"/>
    <xf numFmtId="0" fontId="4" fillId="3" borderId="13" xfId="0" applyFont="1" applyFill="1" applyBorder="1"/>
    <xf numFmtId="0" fontId="4" fillId="3" borderId="27" xfId="0" applyFont="1" applyFill="1" applyBorder="1"/>
    <xf numFmtId="0" fontId="17" fillId="0" borderId="27" xfId="1" applyFont="1" applyBorder="1" applyAlignment="1">
      <alignment wrapText="1"/>
    </xf>
    <xf numFmtId="0" fontId="17" fillId="4" borderId="16" xfId="1" applyFont="1" applyFill="1" applyBorder="1"/>
    <xf numFmtId="0" fontId="17" fillId="4" borderId="14" xfId="1" applyFont="1" applyFill="1" applyBorder="1"/>
    <xf numFmtId="0" fontId="17" fillId="4" borderId="15" xfId="1" applyFont="1" applyFill="1" applyBorder="1"/>
    <xf numFmtId="0" fontId="15" fillId="0" borderId="40" xfId="2" applyFont="1" applyBorder="1"/>
    <xf numFmtId="0" fontId="15" fillId="0" borderId="48" xfId="2" applyFont="1" applyBorder="1"/>
    <xf numFmtId="0" fontId="15" fillId="0" borderId="23" xfId="2" applyFont="1" applyBorder="1"/>
    <xf numFmtId="0" fontId="4" fillId="0" borderId="40" xfId="2" applyFont="1" applyBorder="1"/>
    <xf numFmtId="0" fontId="4" fillId="0" borderId="21" xfId="2" applyFont="1" applyBorder="1"/>
    <xf numFmtId="0" fontId="4" fillId="0" borderId="25" xfId="2" applyFont="1" applyBorder="1"/>
    <xf numFmtId="0" fontId="17" fillId="0" borderId="2" xfId="1" applyFont="1" applyBorder="1" applyAlignment="1">
      <alignment wrapText="1"/>
    </xf>
    <xf numFmtId="0" fontId="17" fillId="0" borderId="45" xfId="1" applyFont="1" applyBorder="1" applyAlignment="1">
      <alignment wrapText="1"/>
    </xf>
    <xf numFmtId="0" fontId="17" fillId="0" borderId="48" xfId="1" applyFont="1" applyBorder="1" applyAlignment="1">
      <alignment wrapText="1"/>
    </xf>
    <xf numFmtId="0" fontId="17" fillId="0" borderId="22" xfId="1" applyFont="1" applyBorder="1" applyAlignment="1">
      <alignment wrapText="1"/>
    </xf>
    <xf numFmtId="0" fontId="13" fillId="2" borderId="56" xfId="0" applyFont="1" applyFill="1" applyBorder="1" applyAlignment="1" applyProtection="1">
      <alignment horizontal="center" vertical="center" wrapText="1"/>
    </xf>
    <xf numFmtId="0" fontId="15" fillId="0" borderId="46" xfId="0" applyFont="1" applyBorder="1" applyAlignment="1">
      <alignment horizontal="center" vertical="center"/>
    </xf>
    <xf numFmtId="0" fontId="15" fillId="0" borderId="13" xfId="0" applyFont="1" applyBorder="1" applyAlignment="1">
      <alignment horizontal="center" vertical="center"/>
    </xf>
    <xf numFmtId="0" fontId="15" fillId="0" borderId="27" xfId="0" applyFont="1" applyBorder="1" applyAlignment="1">
      <alignment horizontal="center" vertical="center"/>
    </xf>
    <xf numFmtId="0" fontId="17" fillId="0" borderId="46" xfId="1" applyFont="1" applyBorder="1" applyAlignment="1">
      <alignment wrapText="1"/>
    </xf>
    <xf numFmtId="0" fontId="17" fillId="0" borderId="13" xfId="1" applyFont="1" applyBorder="1" applyAlignment="1">
      <alignment wrapText="1"/>
    </xf>
    <xf numFmtId="0" fontId="17" fillId="3" borderId="11" xfId="0" applyFont="1" applyFill="1" applyBorder="1" applyAlignment="1">
      <alignment horizontal="center" vertical="center"/>
    </xf>
    <xf numFmtId="0" fontId="17" fillId="3" borderId="13" xfId="0" applyFont="1" applyFill="1" applyBorder="1" applyAlignment="1">
      <alignment horizontal="center" vertical="center"/>
    </xf>
    <xf numFmtId="0" fontId="17" fillId="3" borderId="27" xfId="0" applyFont="1" applyFill="1" applyBorder="1" applyAlignment="1">
      <alignment horizontal="center" vertical="center"/>
    </xf>
    <xf numFmtId="0" fontId="15" fillId="3" borderId="46" xfId="2" applyFont="1" applyFill="1" applyBorder="1" applyAlignment="1">
      <alignment horizontal="center" vertical="center"/>
    </xf>
    <xf numFmtId="0" fontId="15" fillId="3" borderId="13" xfId="2" applyFont="1" applyFill="1" applyBorder="1" applyAlignment="1">
      <alignment horizontal="center" vertical="center"/>
    </xf>
    <xf numFmtId="0" fontId="15" fillId="3" borderId="27" xfId="2" applyFont="1" applyFill="1" applyBorder="1" applyAlignment="1">
      <alignment horizontal="center" vertical="center"/>
    </xf>
    <xf numFmtId="0" fontId="4" fillId="0" borderId="46" xfId="2" applyFont="1" applyBorder="1" applyAlignment="1">
      <alignment horizontal="center" vertical="center"/>
    </xf>
    <xf numFmtId="0" fontId="4" fillId="0" borderId="13" xfId="2" applyFont="1" applyBorder="1" applyAlignment="1">
      <alignment horizontal="center" vertical="center"/>
    </xf>
    <xf numFmtId="0" fontId="4" fillId="0" borderId="27" xfId="2" applyFont="1" applyBorder="1" applyAlignment="1">
      <alignment horizontal="center" vertical="center"/>
    </xf>
    <xf numFmtId="0" fontId="4" fillId="0" borderId="14" xfId="0" applyFont="1" applyBorder="1"/>
    <xf numFmtId="0" fontId="17" fillId="3" borderId="14" xfId="0" applyFont="1" applyFill="1" applyBorder="1"/>
    <xf numFmtId="0" fontId="15" fillId="3" borderId="14" xfId="2" applyFont="1" applyFill="1" applyBorder="1"/>
    <xf numFmtId="0" fontId="4" fillId="0" borderId="14" xfId="2" applyFont="1" applyBorder="1"/>
    <xf numFmtId="0" fontId="17" fillId="3" borderId="16" xfId="0" applyFont="1" applyFill="1" applyBorder="1"/>
    <xf numFmtId="0" fontId="17" fillId="3" borderId="15" xfId="0" applyFont="1" applyFill="1" applyBorder="1"/>
    <xf numFmtId="0" fontId="15" fillId="3" borderId="15" xfId="2" applyFont="1" applyFill="1" applyBorder="1"/>
    <xf numFmtId="0" fontId="4" fillId="0" borderId="15" xfId="2" applyFont="1" applyBorder="1"/>
    <xf numFmtId="0" fontId="15" fillId="3" borderId="47" xfId="2" applyFont="1" applyFill="1" applyBorder="1"/>
    <xf numFmtId="0" fontId="17" fillId="4" borderId="57" xfId="1" applyFont="1" applyFill="1" applyBorder="1"/>
    <xf numFmtId="0" fontId="13" fillId="2" borderId="14" xfId="0" applyFont="1" applyFill="1" applyBorder="1" applyAlignment="1" applyProtection="1">
      <alignment horizontal="center" vertical="center" wrapText="1"/>
    </xf>
    <xf numFmtId="164" fontId="15" fillId="3" borderId="20" xfId="0" applyNumberFormat="1" applyFont="1" applyFill="1" applyBorder="1" applyAlignment="1">
      <alignment horizontal="left" vertical="center"/>
    </xf>
    <xf numFmtId="164" fontId="15" fillId="3" borderId="16" xfId="0" applyNumberFormat="1" applyFont="1" applyFill="1" applyBorder="1" applyAlignment="1">
      <alignment horizontal="center" vertical="center"/>
    </xf>
    <xf numFmtId="164" fontId="15" fillId="3" borderId="13" xfId="0" applyNumberFormat="1" applyFont="1" applyFill="1" applyBorder="1" applyAlignment="1">
      <alignment horizontal="center" vertical="center"/>
    </xf>
    <xf numFmtId="164" fontId="15" fillId="3" borderId="14" xfId="0" applyNumberFormat="1" applyFont="1" applyFill="1" applyBorder="1" applyAlignment="1">
      <alignment horizontal="center" vertical="center"/>
    </xf>
    <xf numFmtId="164" fontId="15" fillId="3" borderId="27" xfId="0" applyNumberFormat="1" applyFont="1" applyFill="1" applyBorder="1" applyAlignment="1">
      <alignment horizontal="center" vertical="center"/>
    </xf>
    <xf numFmtId="164" fontId="15" fillId="3" borderId="24" xfId="0" applyNumberFormat="1" applyFont="1" applyFill="1" applyBorder="1" applyAlignment="1">
      <alignment horizontal="center" vertical="center"/>
    </xf>
    <xf numFmtId="164" fontId="15" fillId="3" borderId="25" xfId="0" applyNumberFormat="1" applyFont="1" applyFill="1" applyBorder="1" applyAlignment="1">
      <alignment horizontal="center" vertical="center"/>
    </xf>
    <xf numFmtId="164" fontId="15" fillId="3" borderId="26" xfId="0" applyNumberFormat="1" applyFont="1" applyFill="1" applyBorder="1" applyAlignment="1">
      <alignment horizontal="center" vertical="center"/>
    </xf>
    <xf numFmtId="164" fontId="15" fillId="3" borderId="15" xfId="0" applyNumberFormat="1" applyFont="1" applyFill="1" applyBorder="1" applyAlignment="1">
      <alignment horizontal="center" vertical="center"/>
    </xf>
    <xf numFmtId="49" fontId="13" fillId="0" borderId="16" xfId="0" applyNumberFormat="1" applyFont="1" applyBorder="1" applyAlignment="1">
      <alignment horizontal="center" vertical="center"/>
    </xf>
    <xf numFmtId="164" fontId="12" fillId="0" borderId="14" xfId="0" applyNumberFormat="1" applyFont="1" applyBorder="1" applyAlignment="1">
      <alignment horizontal="center" vertical="center"/>
    </xf>
    <xf numFmtId="0" fontId="16" fillId="0" borderId="14" xfId="0" applyFont="1" applyBorder="1" applyAlignment="1">
      <alignment horizontal="center" vertical="center"/>
    </xf>
    <xf numFmtId="0" fontId="4" fillId="0" borderId="47"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5" xfId="0" applyFont="1" applyBorder="1"/>
    <xf numFmtId="0" fontId="4" fillId="3" borderId="47" xfId="0" applyFont="1" applyFill="1" applyBorder="1"/>
    <xf numFmtId="0" fontId="4" fillId="3" borderId="14" xfId="0" applyFont="1" applyFill="1" applyBorder="1"/>
    <xf numFmtId="0" fontId="4" fillId="3" borderId="15" xfId="0" applyFont="1" applyFill="1" applyBorder="1"/>
    <xf numFmtId="164" fontId="15" fillId="3" borderId="19" xfId="0" applyNumberFormat="1" applyFont="1" applyFill="1" applyBorder="1" applyAlignment="1">
      <alignment horizontal="left" vertical="center" wrapText="1"/>
    </xf>
    <xf numFmtId="164" fontId="15" fillId="3" borderId="21" xfId="0" applyNumberFormat="1" applyFont="1" applyFill="1" applyBorder="1" applyAlignment="1">
      <alignment horizontal="left" vertical="center" wrapText="1"/>
    </xf>
    <xf numFmtId="164" fontId="15" fillId="3" borderId="25" xfId="0" applyNumberFormat="1" applyFont="1" applyFill="1" applyBorder="1" applyAlignment="1">
      <alignment horizontal="left" vertical="center" wrapText="1"/>
    </xf>
    <xf numFmtId="164" fontId="15" fillId="3" borderId="22" xfId="0" applyNumberFormat="1" applyFont="1" applyFill="1" applyBorder="1" applyAlignment="1">
      <alignment horizontal="left" vertical="center"/>
    </xf>
    <xf numFmtId="164" fontId="15" fillId="3" borderId="11" xfId="0" applyNumberFormat="1" applyFont="1" applyFill="1" applyBorder="1" applyAlignment="1">
      <alignment horizontal="left" vertical="center"/>
    </xf>
    <xf numFmtId="164" fontId="15" fillId="3" borderId="13" xfId="0" applyNumberFormat="1" applyFont="1" applyFill="1" applyBorder="1" applyAlignment="1">
      <alignment horizontal="left" vertical="center"/>
    </xf>
    <xf numFmtId="164" fontId="15" fillId="3" borderId="7" xfId="0" applyNumberFormat="1" applyFont="1" applyFill="1" applyBorder="1" applyAlignment="1">
      <alignment horizontal="left" vertical="center"/>
    </xf>
    <xf numFmtId="164" fontId="15" fillId="3" borderId="3" xfId="0" applyNumberFormat="1" applyFont="1" applyFill="1" applyBorder="1" applyAlignment="1">
      <alignment horizontal="left" vertical="center"/>
    </xf>
    <xf numFmtId="164" fontId="15" fillId="3" borderId="19" xfId="0" applyNumberFormat="1" applyFont="1" applyFill="1" applyBorder="1" applyAlignment="1">
      <alignment horizontal="left" vertical="center"/>
    </xf>
    <xf numFmtId="164" fontId="15" fillId="3" borderId="21" xfId="0" applyNumberFormat="1" applyFont="1" applyFill="1" applyBorder="1" applyAlignment="1">
      <alignment horizontal="left" vertical="center"/>
    </xf>
    <xf numFmtId="164" fontId="15" fillId="3" borderId="16" xfId="0" applyNumberFormat="1" applyFont="1" applyFill="1" applyBorder="1" applyAlignment="1">
      <alignment horizontal="left" vertical="center"/>
    </xf>
    <xf numFmtId="164" fontId="15" fillId="3" borderId="14" xfId="0" applyNumberFormat="1" applyFont="1" applyFill="1" applyBorder="1" applyAlignment="1">
      <alignment horizontal="left" vertical="center"/>
    </xf>
    <xf numFmtId="164" fontId="15" fillId="3" borderId="11" xfId="0" applyNumberFormat="1" applyFont="1" applyFill="1" applyBorder="1" applyAlignment="1">
      <alignment horizontal="center"/>
    </xf>
    <xf numFmtId="164" fontId="15" fillId="3" borderId="6" xfId="0" applyNumberFormat="1" applyFont="1" applyFill="1" applyBorder="1" applyAlignment="1">
      <alignment horizontal="center"/>
    </xf>
    <xf numFmtId="164" fontId="15" fillId="3" borderId="20" xfId="0" applyNumberFormat="1" applyFont="1" applyFill="1" applyBorder="1" applyAlignment="1">
      <alignment horizontal="center"/>
    </xf>
    <xf numFmtId="164" fontId="15" fillId="3" borderId="13" xfId="0" applyNumberFormat="1" applyFont="1" applyFill="1" applyBorder="1" applyAlignment="1">
      <alignment horizontal="center"/>
    </xf>
    <xf numFmtId="164" fontId="15" fillId="3" borderId="2" xfId="0" applyNumberFormat="1" applyFont="1" applyFill="1" applyBorder="1" applyAlignment="1">
      <alignment horizontal="center"/>
    </xf>
    <xf numFmtId="164" fontId="15" fillId="3" borderId="22" xfId="0" applyNumberFormat="1" applyFont="1" applyFill="1" applyBorder="1" applyAlignment="1">
      <alignment horizontal="center"/>
    </xf>
    <xf numFmtId="164" fontId="15" fillId="3" borderId="27" xfId="0" applyNumberFormat="1" applyFont="1" applyFill="1" applyBorder="1" applyAlignment="1">
      <alignment horizontal="center"/>
    </xf>
    <xf numFmtId="164" fontId="15" fillId="3" borderId="23" xfId="0" applyNumberFormat="1" applyFont="1" applyFill="1" applyBorder="1" applyAlignment="1">
      <alignment horizontal="center"/>
    </xf>
    <xf numFmtId="164" fontId="15" fillId="3" borderId="26" xfId="0" applyNumberFormat="1" applyFont="1" applyFill="1" applyBorder="1" applyAlignment="1">
      <alignment horizontal="center"/>
    </xf>
    <xf numFmtId="0" fontId="16" fillId="0" borderId="3" xfId="0" applyFont="1" applyBorder="1" applyAlignment="1">
      <alignment horizontal="center" vertical="center"/>
    </xf>
    <xf numFmtId="0" fontId="13" fillId="2" borderId="3" xfId="0" applyFont="1" applyFill="1" applyBorder="1" applyAlignment="1" applyProtection="1">
      <alignment horizontal="center" vertical="center" wrapText="1"/>
    </xf>
    <xf numFmtId="0" fontId="15" fillId="0" borderId="21" xfId="2" applyFont="1" applyBorder="1"/>
    <xf numFmtId="0" fontId="15" fillId="0" borderId="22" xfId="2" applyFont="1" applyBorder="1"/>
    <xf numFmtId="0" fontId="15" fillId="0" borderId="13" xfId="2" applyFont="1" applyBorder="1"/>
    <xf numFmtId="0" fontId="15" fillId="0" borderId="3" xfId="2" applyFont="1" applyBorder="1"/>
    <xf numFmtId="0" fontId="15" fillId="0" borderId="14" xfId="2" applyFont="1" applyBorder="1" applyAlignment="1">
      <alignment horizontal="center"/>
    </xf>
    <xf numFmtId="0" fontId="15" fillId="0" borderId="17" xfId="2" applyFont="1" applyBorder="1"/>
    <xf numFmtId="0" fontId="15" fillId="0" borderId="40" xfId="2" applyFont="1" applyBorder="1" applyAlignment="1">
      <alignment horizontal="center" vertical="center"/>
    </xf>
    <xf numFmtId="0" fontId="15" fillId="0" borderId="45" xfId="2" applyFont="1" applyBorder="1" applyAlignment="1">
      <alignment horizontal="center" vertical="center"/>
    </xf>
    <xf numFmtId="0" fontId="15" fillId="0" borderId="48" xfId="2" applyFont="1" applyBorder="1" applyAlignment="1">
      <alignment horizontal="center" vertical="center"/>
    </xf>
    <xf numFmtId="0" fontId="15" fillId="0" borderId="3" xfId="2" applyFont="1" applyBorder="1" applyAlignment="1">
      <alignment vertical="center"/>
    </xf>
    <xf numFmtId="0" fontId="15" fillId="0" borderId="21" xfId="2" applyFont="1" applyBorder="1" applyAlignment="1">
      <alignment horizontal="center" vertical="center"/>
    </xf>
    <xf numFmtId="0" fontId="15" fillId="0" borderId="2" xfId="2" applyFont="1" applyBorder="1" applyAlignment="1">
      <alignment horizontal="center" vertical="center"/>
    </xf>
    <xf numFmtId="0" fontId="15" fillId="0" borderId="22" xfId="2" applyFont="1" applyBorder="1" applyAlignment="1">
      <alignment horizontal="center" vertical="center"/>
    </xf>
    <xf numFmtId="0" fontId="15" fillId="0" borderId="25" xfId="2" applyFont="1" applyBorder="1"/>
    <xf numFmtId="0" fontId="15" fillId="0" borderId="26" xfId="2" applyFont="1" applyBorder="1"/>
    <xf numFmtId="0" fontId="15" fillId="0" borderId="27" xfId="2" applyFont="1" applyBorder="1"/>
    <xf numFmtId="0" fontId="15" fillId="0" borderId="24" xfId="2" applyFont="1" applyBorder="1"/>
    <xf numFmtId="0" fontId="15" fillId="0" borderId="15" xfId="2" applyFont="1" applyBorder="1" applyAlignment="1">
      <alignment horizontal="center"/>
    </xf>
    <xf numFmtId="0" fontId="15" fillId="0" borderId="58" xfId="2" applyFont="1" applyBorder="1"/>
    <xf numFmtId="0" fontId="15" fillId="0" borderId="25" xfId="2" applyFont="1" applyBorder="1" applyAlignment="1">
      <alignment horizontal="center" vertical="center"/>
    </xf>
    <xf numFmtId="0" fontId="15" fillId="0" borderId="23" xfId="2" applyFont="1" applyBorder="1" applyAlignment="1">
      <alignment horizontal="center" vertical="center"/>
    </xf>
    <xf numFmtId="0" fontId="15" fillId="0" borderId="26" xfId="2" applyFont="1" applyBorder="1" applyAlignment="1">
      <alignment horizontal="center" vertical="center"/>
    </xf>
    <xf numFmtId="164" fontId="15" fillId="3" borderId="8" xfId="0" applyNumberFormat="1" applyFont="1" applyFill="1" applyBorder="1" applyAlignment="1">
      <alignment horizontal="center" vertical="center"/>
    </xf>
    <xf numFmtId="164" fontId="15" fillId="3" borderId="52" xfId="0" applyNumberFormat="1" applyFont="1" applyFill="1" applyBorder="1" applyAlignment="1">
      <alignment horizontal="center" vertical="center"/>
    </xf>
    <xf numFmtId="164" fontId="15" fillId="3" borderId="57" xfId="0" applyNumberFormat="1" applyFont="1" applyFill="1" applyBorder="1" applyAlignment="1">
      <alignment horizontal="center" vertical="center"/>
    </xf>
    <xf numFmtId="164" fontId="15" fillId="0" borderId="57" xfId="0" applyNumberFormat="1" applyFont="1" applyBorder="1" applyAlignment="1">
      <alignment horizontal="center" vertical="center"/>
    </xf>
    <xf numFmtId="0" fontId="15" fillId="0" borderId="57" xfId="2" applyFont="1" applyBorder="1" applyAlignment="1">
      <alignment horizontal="center"/>
    </xf>
    <xf numFmtId="0" fontId="12" fillId="3" borderId="0" xfId="0" applyFont="1" applyFill="1" applyAlignment="1"/>
    <xf numFmtId="0" fontId="12" fillId="3" borderId="9" xfId="0" applyFont="1" applyFill="1" applyBorder="1" applyAlignment="1"/>
    <xf numFmtId="0" fontId="12" fillId="3" borderId="0" xfId="0" applyFont="1" applyFill="1" applyBorder="1" applyAlignment="1"/>
    <xf numFmtId="0" fontId="12" fillId="3" borderId="2"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23" xfId="0" applyFont="1" applyFill="1" applyBorder="1" applyAlignment="1">
      <alignment horizontal="center" vertical="center"/>
    </xf>
    <xf numFmtId="164" fontId="15" fillId="3" borderId="2" xfId="0" applyNumberFormat="1" applyFont="1" applyFill="1" applyBorder="1" applyAlignment="1">
      <alignment horizontal="center" vertical="center"/>
    </xf>
    <xf numFmtId="164" fontId="15" fillId="0" borderId="2" xfId="0" applyNumberFormat="1" applyFont="1" applyBorder="1" applyAlignment="1">
      <alignment horizontal="center" vertical="center"/>
    </xf>
    <xf numFmtId="0" fontId="12" fillId="3" borderId="6" xfId="0" applyFont="1" applyFill="1" applyBorder="1" applyAlignment="1">
      <alignment horizontal="center" vertical="center"/>
    </xf>
    <xf numFmtId="164" fontId="15" fillId="3" borderId="23" xfId="0" applyNumberFormat="1" applyFont="1" applyFill="1" applyBorder="1" applyAlignment="1">
      <alignment horizontal="center" vertical="center"/>
    </xf>
    <xf numFmtId="164" fontId="15" fillId="0" borderId="6" xfId="0" applyNumberFormat="1" applyFont="1" applyBorder="1" applyAlignment="1">
      <alignment horizontal="center" vertical="center"/>
    </xf>
    <xf numFmtId="164" fontId="15" fillId="0" borderId="23" xfId="0" applyNumberFormat="1" applyFont="1" applyBorder="1" applyAlignment="1">
      <alignment horizontal="center" vertical="center"/>
    </xf>
    <xf numFmtId="164" fontId="15" fillId="3" borderId="6" xfId="0" applyNumberFormat="1" applyFont="1" applyFill="1" applyBorder="1" applyAlignment="1">
      <alignment horizontal="center" vertical="center"/>
    </xf>
    <xf numFmtId="0" fontId="15" fillId="0" borderId="16" xfId="2" applyFont="1" applyBorder="1" applyAlignment="1">
      <alignment horizontal="center"/>
    </xf>
    <xf numFmtId="0" fontId="15" fillId="0" borderId="11" xfId="2" applyFont="1" applyBorder="1" applyAlignment="1">
      <alignment horizontal="center"/>
    </xf>
    <xf numFmtId="0" fontId="15" fillId="0" borderId="13" xfId="2" applyFont="1" applyBorder="1" applyAlignment="1">
      <alignment horizontal="center"/>
    </xf>
    <xf numFmtId="0" fontId="15" fillId="0" borderId="27" xfId="2" applyFont="1" applyBorder="1" applyAlignment="1">
      <alignment horizontal="center"/>
    </xf>
    <xf numFmtId="0" fontId="0" fillId="0" borderId="0" xfId="0" applyAlignment="1">
      <alignment horizontal="center"/>
    </xf>
    <xf numFmtId="164" fontId="15" fillId="3" borderId="4" xfId="0" applyNumberFormat="1" applyFont="1" applyFill="1" applyBorder="1" applyAlignment="1">
      <alignment horizontal="center" vertical="center"/>
    </xf>
    <xf numFmtId="164" fontId="15" fillId="0" borderId="4" xfId="0" applyNumberFormat="1" applyFont="1" applyBorder="1" applyAlignment="1">
      <alignment horizontal="center" vertical="center"/>
    </xf>
    <xf numFmtId="0" fontId="2" fillId="0" borderId="0" xfId="0" applyFont="1" applyBorder="1" applyAlignment="1"/>
    <xf numFmtId="164" fontId="15" fillId="3" borderId="20" xfId="0" applyNumberFormat="1" applyFont="1" applyFill="1" applyBorder="1" applyAlignment="1">
      <alignment horizontal="center" vertical="center"/>
    </xf>
    <xf numFmtId="164" fontId="15" fillId="3" borderId="22" xfId="0" applyNumberFormat="1" applyFont="1" applyFill="1" applyBorder="1" applyAlignment="1">
      <alignment horizontal="center" vertical="center"/>
    </xf>
    <xf numFmtId="0" fontId="4" fillId="3" borderId="47" xfId="0" applyFont="1" applyFill="1" applyBorder="1" applyAlignment="1">
      <alignment horizontal="center"/>
    </xf>
    <xf numFmtId="0" fontId="4" fillId="3" borderId="14" xfId="0" applyFont="1" applyFill="1" applyBorder="1" applyAlignment="1">
      <alignment horizontal="center"/>
    </xf>
    <xf numFmtId="0" fontId="4" fillId="3" borderId="57" xfId="0" applyFont="1" applyFill="1" applyBorder="1" applyAlignment="1">
      <alignment horizontal="center"/>
    </xf>
    <xf numFmtId="0" fontId="4" fillId="3" borderId="15" xfId="0" applyFont="1" applyFill="1" applyBorder="1" applyAlignment="1">
      <alignment horizontal="center"/>
    </xf>
    <xf numFmtId="0" fontId="15" fillId="0" borderId="0" xfId="3" applyFont="1" applyAlignment="1">
      <alignment horizontal="center" wrapText="1"/>
    </xf>
    <xf numFmtId="0" fontId="4" fillId="0" borderId="47" xfId="0" applyFont="1" applyBorder="1" applyAlignment="1">
      <alignment horizontal="center" vertical="center"/>
    </xf>
    <xf numFmtId="0" fontId="4" fillId="0" borderId="14" xfId="0" applyFont="1" applyBorder="1" applyAlignment="1">
      <alignment horizontal="center" vertical="center"/>
    </xf>
    <xf numFmtId="0" fontId="4" fillId="0" borderId="57" xfId="0" applyFont="1" applyBorder="1" applyAlignment="1">
      <alignment horizontal="center" vertical="center"/>
    </xf>
    <xf numFmtId="0" fontId="4" fillId="0" borderId="15" xfId="0" applyFont="1" applyBorder="1" applyAlignment="1">
      <alignment horizontal="center" vertical="center"/>
    </xf>
    <xf numFmtId="0" fontId="15" fillId="3" borderId="47" xfId="0" applyFont="1" applyFill="1" applyBorder="1" applyAlignment="1">
      <alignment horizontal="center"/>
    </xf>
    <xf numFmtId="0" fontId="15" fillId="3" borderId="47" xfId="2" applyFont="1" applyFill="1" applyBorder="1" applyAlignment="1">
      <alignment horizontal="center"/>
    </xf>
    <xf numFmtId="0" fontId="15" fillId="3" borderId="14" xfId="0" applyFont="1" applyFill="1" applyBorder="1" applyAlignment="1">
      <alignment horizontal="center"/>
    </xf>
    <xf numFmtId="0" fontId="15" fillId="3" borderId="14" xfId="2" applyFont="1" applyFill="1" applyBorder="1" applyAlignment="1">
      <alignment horizontal="center"/>
    </xf>
    <xf numFmtId="0" fontId="15" fillId="3" borderId="57" xfId="0" applyFont="1" applyFill="1" applyBorder="1" applyAlignment="1">
      <alignment horizontal="center"/>
    </xf>
    <xf numFmtId="0" fontId="15" fillId="3" borderId="57" xfId="2" applyFont="1" applyFill="1" applyBorder="1" applyAlignment="1">
      <alignment horizontal="center"/>
    </xf>
    <xf numFmtId="0" fontId="15" fillId="3" borderId="15" xfId="0" applyFont="1" applyFill="1" applyBorder="1" applyAlignment="1">
      <alignment horizontal="center"/>
    </xf>
    <xf numFmtId="0" fontId="15" fillId="3" borderId="15" xfId="2" applyFont="1" applyFill="1" applyBorder="1" applyAlignment="1">
      <alignment horizontal="center"/>
    </xf>
    <xf numFmtId="0" fontId="4" fillId="0" borderId="16" xfId="2" applyFont="1" applyBorder="1" applyAlignment="1">
      <alignment horizontal="center"/>
    </xf>
    <xf numFmtId="0" fontId="4" fillId="0" borderId="14" xfId="2" applyFont="1" applyBorder="1" applyAlignment="1">
      <alignment horizontal="center"/>
    </xf>
    <xf numFmtId="0" fontId="4" fillId="0" borderId="15" xfId="2" applyFont="1" applyBorder="1" applyAlignment="1">
      <alignment horizontal="center"/>
    </xf>
    <xf numFmtId="164" fontId="12" fillId="0" borderId="0" xfId="0" applyNumberFormat="1" applyFont="1" applyBorder="1" applyAlignment="1">
      <alignment horizontal="center" vertical="center"/>
    </xf>
    <xf numFmtId="164" fontId="16" fillId="0" borderId="0" xfId="0" applyNumberFormat="1" applyFont="1" applyBorder="1" applyAlignment="1">
      <alignment horizontal="center" vertical="center"/>
    </xf>
    <xf numFmtId="0" fontId="12" fillId="3" borderId="20" xfId="0" applyFont="1" applyFill="1" applyBorder="1" applyAlignment="1">
      <alignment horizontal="center" vertical="center"/>
    </xf>
    <xf numFmtId="0" fontId="12" fillId="3" borderId="22" xfId="0" applyFont="1" applyFill="1" applyBorder="1" applyAlignment="1">
      <alignment horizontal="center" vertical="center"/>
    </xf>
    <xf numFmtId="0" fontId="12" fillId="3" borderId="26" xfId="0" applyFont="1" applyFill="1" applyBorder="1" applyAlignment="1">
      <alignment horizontal="center" vertical="center"/>
    </xf>
    <xf numFmtId="164" fontId="15" fillId="0" borderId="20" xfId="0" applyNumberFormat="1" applyFont="1" applyBorder="1" applyAlignment="1">
      <alignment horizontal="center" vertical="center"/>
    </xf>
    <xf numFmtId="164" fontId="15" fillId="0" borderId="22" xfId="0" applyNumberFormat="1" applyFont="1" applyBorder="1" applyAlignment="1">
      <alignment horizontal="center" vertical="center"/>
    </xf>
    <xf numFmtId="164" fontId="15" fillId="0" borderId="26" xfId="0" applyNumberFormat="1" applyFont="1" applyBorder="1" applyAlignment="1">
      <alignment horizontal="center" vertical="center"/>
    </xf>
    <xf numFmtId="0" fontId="12" fillId="3" borderId="53" xfId="0" applyFont="1" applyFill="1" applyBorder="1" applyAlignment="1">
      <alignment horizontal="center" vertical="center"/>
    </xf>
    <xf numFmtId="164" fontId="15" fillId="3" borderId="53" xfId="0" applyNumberFormat="1" applyFont="1" applyFill="1" applyBorder="1" applyAlignment="1">
      <alignment horizontal="center" vertical="center"/>
    </xf>
    <xf numFmtId="164" fontId="15" fillId="0" borderId="53" xfId="0" applyNumberFormat="1" applyFont="1" applyBorder="1" applyAlignment="1">
      <alignment horizontal="center" vertical="center"/>
    </xf>
    <xf numFmtId="0" fontId="12" fillId="3" borderId="7" xfId="0" applyFont="1" applyFill="1" applyBorder="1" applyAlignment="1">
      <alignment horizontal="center"/>
    </xf>
    <xf numFmtId="0" fontId="12" fillId="3" borderId="3" xfId="0" applyFont="1" applyFill="1" applyBorder="1" applyAlignment="1">
      <alignment horizontal="center"/>
    </xf>
    <xf numFmtId="0" fontId="12" fillId="3" borderId="59" xfId="0" applyFont="1" applyFill="1" applyBorder="1" applyAlignment="1">
      <alignment horizontal="center"/>
    </xf>
    <xf numFmtId="0" fontId="12" fillId="3" borderId="24" xfId="0" applyFont="1" applyFill="1" applyBorder="1" applyAlignment="1">
      <alignment horizontal="center"/>
    </xf>
    <xf numFmtId="0" fontId="12" fillId="0" borderId="7" xfId="0" applyFont="1" applyBorder="1" applyAlignment="1">
      <alignment horizontal="center"/>
    </xf>
    <xf numFmtId="0" fontId="12" fillId="0" borderId="3" xfId="0" applyFont="1" applyBorder="1" applyAlignment="1">
      <alignment horizontal="center"/>
    </xf>
    <xf numFmtId="0" fontId="12" fillId="0" borderId="59" xfId="0" applyFont="1" applyBorder="1" applyAlignment="1">
      <alignment horizontal="center"/>
    </xf>
    <xf numFmtId="0" fontId="12" fillId="0" borderId="24" xfId="0" applyFont="1" applyBorder="1" applyAlignment="1">
      <alignment horizontal="center"/>
    </xf>
    <xf numFmtId="0" fontId="12" fillId="3" borderId="41" xfId="0" applyFont="1" applyFill="1" applyBorder="1" applyAlignment="1">
      <alignment horizontal="center"/>
    </xf>
    <xf numFmtId="0" fontId="12" fillId="3" borderId="11"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27" xfId="0" applyFont="1" applyFill="1" applyBorder="1" applyAlignment="1">
      <alignment horizontal="center" vertical="center"/>
    </xf>
    <xf numFmtId="164" fontId="15" fillId="0" borderId="11" xfId="0" applyNumberFormat="1" applyFont="1" applyBorder="1" applyAlignment="1">
      <alignment horizontal="center" vertical="center"/>
    </xf>
    <xf numFmtId="164" fontId="15" fillId="0" borderId="13" xfId="0" applyNumberFormat="1" applyFont="1" applyBorder="1" applyAlignment="1">
      <alignment horizontal="center" vertical="center"/>
    </xf>
    <xf numFmtId="164" fontId="15" fillId="0" borderId="27" xfId="0" applyNumberFormat="1" applyFont="1" applyBorder="1" applyAlignment="1">
      <alignment horizontal="center" vertical="center"/>
    </xf>
    <xf numFmtId="0" fontId="12" fillId="3" borderId="8" xfId="0" applyFont="1" applyFill="1" applyBorder="1" applyAlignment="1">
      <alignment horizontal="center" vertical="center"/>
    </xf>
    <xf numFmtId="164" fontId="15" fillId="0" borderId="8" xfId="0" applyNumberFormat="1" applyFont="1" applyBorder="1" applyAlignment="1">
      <alignment horizontal="center" vertical="center"/>
    </xf>
    <xf numFmtId="0" fontId="12" fillId="3" borderId="19" xfId="0" applyFont="1" applyFill="1" applyBorder="1"/>
    <xf numFmtId="0" fontId="12" fillId="3" borderId="20" xfId="0" applyFont="1" applyFill="1" applyBorder="1"/>
    <xf numFmtId="0" fontId="12" fillId="3" borderId="21" xfId="0" applyFont="1" applyFill="1" applyBorder="1"/>
    <xf numFmtId="0" fontId="12" fillId="3" borderId="22" xfId="0" applyFont="1" applyFill="1" applyBorder="1"/>
    <xf numFmtId="0" fontId="12" fillId="3" borderId="36" xfId="0" applyFont="1" applyFill="1" applyBorder="1"/>
    <xf numFmtId="0" fontId="12" fillId="3" borderId="53" xfId="0" applyFont="1" applyFill="1" applyBorder="1"/>
    <xf numFmtId="0" fontId="12" fillId="3" borderId="25" xfId="0" applyFont="1" applyFill="1" applyBorder="1"/>
    <xf numFmtId="0" fontId="12" fillId="3" borderId="26" xfId="0" applyFont="1" applyFill="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xf numFmtId="0" fontId="12" fillId="0" borderId="36" xfId="0" applyFont="1" applyBorder="1"/>
    <xf numFmtId="0" fontId="12" fillId="0" borderId="53" xfId="0" applyFont="1" applyBorder="1"/>
    <xf numFmtId="0" fontId="12" fillId="0" borderId="25" xfId="0" applyFont="1" applyBorder="1"/>
    <xf numFmtId="0" fontId="12" fillId="0" borderId="26" xfId="0" applyFont="1" applyBorder="1"/>
    <xf numFmtId="0" fontId="2" fillId="3" borderId="40" xfId="0" applyFont="1" applyFill="1" applyBorder="1" applyAlignment="1"/>
    <xf numFmtId="0" fontId="2" fillId="3" borderId="48" xfId="0" applyFont="1" applyFill="1" applyBorder="1" applyAlignment="1"/>
    <xf numFmtId="0" fontId="2" fillId="3" borderId="21" xfId="0" applyFont="1" applyFill="1" applyBorder="1" applyAlignment="1"/>
    <xf numFmtId="0" fontId="2" fillId="3" borderId="22" xfId="0" applyFont="1" applyFill="1" applyBorder="1" applyAlignment="1"/>
    <xf numFmtId="0" fontId="2" fillId="3" borderId="36" xfId="0" applyFont="1" applyFill="1" applyBorder="1" applyAlignment="1"/>
    <xf numFmtId="0" fontId="2" fillId="3" borderId="53" xfId="0" applyFont="1" applyFill="1" applyBorder="1" applyAlignment="1"/>
    <xf numFmtId="0" fontId="2" fillId="3" borderId="25" xfId="0" applyFont="1" applyFill="1" applyBorder="1" applyAlignment="1"/>
    <xf numFmtId="0" fontId="2" fillId="3" borderId="26" xfId="0" applyFont="1" applyFill="1" applyBorder="1" applyAlignment="1"/>
    <xf numFmtId="0" fontId="12" fillId="3" borderId="40" xfId="0" applyFont="1" applyFill="1" applyBorder="1"/>
    <xf numFmtId="0" fontId="12" fillId="3" borderId="48" xfId="0" applyFont="1" applyFill="1" applyBorder="1"/>
    <xf numFmtId="0" fontId="12" fillId="3" borderId="19" xfId="0" applyFont="1" applyFill="1" applyBorder="1" applyAlignment="1">
      <alignment vertical="center" wrapText="1"/>
    </xf>
    <xf numFmtId="0" fontId="12" fillId="3" borderId="20" xfId="0" applyFont="1" applyFill="1" applyBorder="1" applyAlignment="1">
      <alignment vertical="center" wrapText="1"/>
    </xf>
    <xf numFmtId="0" fontId="12" fillId="3" borderId="21" xfId="0" applyFont="1" applyFill="1" applyBorder="1" applyAlignment="1">
      <alignment vertical="center" wrapText="1"/>
    </xf>
    <xf numFmtId="0" fontId="12" fillId="3" borderId="22" xfId="0" applyFont="1" applyFill="1" applyBorder="1" applyAlignment="1">
      <alignment vertical="center" wrapText="1"/>
    </xf>
    <xf numFmtId="0" fontId="12" fillId="3" borderId="25" xfId="0" applyFont="1" applyFill="1" applyBorder="1" applyAlignment="1">
      <alignment vertical="center" wrapText="1"/>
    </xf>
    <xf numFmtId="0" fontId="12" fillId="3" borderId="26" xfId="0" applyFont="1" applyFill="1" applyBorder="1" applyAlignment="1">
      <alignment vertical="center" wrapText="1"/>
    </xf>
    <xf numFmtId="0" fontId="12" fillId="0" borderId="29" xfId="0" applyFont="1" applyBorder="1" applyAlignment="1">
      <alignment horizontal="center" vertical="center" wrapText="1"/>
    </xf>
    <xf numFmtId="164" fontId="15" fillId="3" borderId="45" xfId="0" applyNumberFormat="1" applyFont="1" applyFill="1" applyBorder="1" applyAlignment="1">
      <alignment horizontal="center" vertical="center"/>
    </xf>
    <xf numFmtId="0" fontId="13" fillId="2" borderId="65" xfId="0" applyFont="1" applyFill="1" applyBorder="1" applyAlignment="1" applyProtection="1">
      <alignment horizontal="center" vertical="center"/>
    </xf>
    <xf numFmtId="0" fontId="12" fillId="3" borderId="48" xfId="0" applyFont="1" applyFill="1" applyBorder="1" applyAlignment="1">
      <alignment horizontal="center"/>
    </xf>
    <xf numFmtId="0" fontId="13" fillId="2" borderId="15" xfId="0" applyFont="1" applyFill="1" applyBorder="1" applyAlignment="1" applyProtection="1">
      <alignment horizontal="center" vertical="center" wrapText="1"/>
    </xf>
    <xf numFmtId="0" fontId="15" fillId="3" borderId="42" xfId="1" applyFont="1" applyFill="1" applyBorder="1" applyAlignment="1">
      <alignment horizontal="center"/>
    </xf>
    <xf numFmtId="0" fontId="15" fillId="3" borderId="15" xfId="1" applyFont="1" applyFill="1" applyBorder="1" applyAlignment="1">
      <alignment horizontal="center"/>
    </xf>
    <xf numFmtId="0" fontId="11" fillId="0" borderId="61" xfId="0" applyFont="1" applyBorder="1" applyAlignment="1">
      <alignment horizontal="center" wrapText="1"/>
    </xf>
    <xf numFmtId="0" fontId="12" fillId="0" borderId="0" xfId="0" applyFont="1" applyBorder="1" applyAlignment="1">
      <alignment horizontal="center" vertical="center" wrapText="1"/>
    </xf>
    <xf numFmtId="0" fontId="12" fillId="0" borderId="0" xfId="0" applyFont="1" applyBorder="1" applyAlignment="1">
      <alignment horizontal="left"/>
    </xf>
    <xf numFmtId="0" fontId="12" fillId="0" borderId="0" xfId="0" applyFont="1" applyFill="1" applyBorder="1" applyAlignment="1">
      <alignment horizontal="center"/>
    </xf>
    <xf numFmtId="0" fontId="12" fillId="0" borderId="67" xfId="0" applyFont="1" applyFill="1" applyBorder="1" applyAlignment="1">
      <alignment horizontal="center"/>
    </xf>
    <xf numFmtId="0" fontId="13" fillId="2" borderId="68" xfId="0" applyFont="1" applyFill="1" applyBorder="1" applyAlignment="1" applyProtection="1">
      <alignment horizontal="center" vertical="center" wrapText="1"/>
    </xf>
    <xf numFmtId="0" fontId="12" fillId="0" borderId="0" xfId="0" applyFont="1" applyFill="1" applyBorder="1" applyAlignment="1" applyProtection="1"/>
    <xf numFmtId="0" fontId="12" fillId="0" borderId="67" xfId="0" applyFont="1" applyFill="1" applyBorder="1" applyAlignment="1" applyProtection="1"/>
    <xf numFmtId="0" fontId="12" fillId="0" borderId="67" xfId="0" applyFont="1" applyFill="1" applyBorder="1" applyAlignment="1"/>
    <xf numFmtId="0" fontId="15" fillId="3" borderId="35" xfId="1" applyFont="1" applyFill="1" applyBorder="1" applyAlignment="1">
      <alignment horizontal="center"/>
    </xf>
    <xf numFmtId="0" fontId="15" fillId="3" borderId="18" xfId="1" applyFont="1" applyFill="1" applyBorder="1" applyAlignment="1">
      <alignment horizontal="center"/>
    </xf>
    <xf numFmtId="0" fontId="15" fillId="3" borderId="69" xfId="1" applyFont="1" applyFill="1" applyBorder="1" applyAlignment="1">
      <alignment horizontal="center"/>
    </xf>
    <xf numFmtId="0" fontId="15" fillId="3" borderId="43" xfId="1" applyFont="1" applyFill="1" applyBorder="1" applyAlignment="1">
      <alignment horizontal="center"/>
    </xf>
    <xf numFmtId="164" fontId="15" fillId="3" borderId="70" xfId="0" applyNumberFormat="1" applyFont="1" applyFill="1" applyBorder="1" applyAlignment="1">
      <alignment horizontal="center" vertical="center"/>
    </xf>
    <xf numFmtId="164" fontId="15" fillId="3" borderId="18" xfId="0" applyNumberFormat="1" applyFont="1" applyFill="1" applyBorder="1" applyAlignment="1">
      <alignment horizontal="center" vertical="center" wrapText="1"/>
    </xf>
    <xf numFmtId="164" fontId="15" fillId="3" borderId="69" xfId="0" applyNumberFormat="1" applyFont="1" applyFill="1" applyBorder="1" applyAlignment="1">
      <alignment horizontal="center" vertical="center" wrapText="1"/>
    </xf>
    <xf numFmtId="164" fontId="15" fillId="3" borderId="43" xfId="0" applyNumberFormat="1" applyFont="1" applyFill="1" applyBorder="1" applyAlignment="1">
      <alignment horizontal="center" vertical="center"/>
    </xf>
    <xf numFmtId="0" fontId="15" fillId="0" borderId="18" xfId="3" applyFont="1" applyBorder="1" applyAlignment="1">
      <alignment horizontal="center"/>
    </xf>
    <xf numFmtId="0" fontId="15" fillId="0" borderId="69" xfId="3" applyFont="1" applyBorder="1" applyAlignment="1">
      <alignment horizontal="center"/>
    </xf>
    <xf numFmtId="0" fontId="15" fillId="0" borderId="43" xfId="3" applyFont="1" applyBorder="1" applyAlignment="1">
      <alignment horizontal="center"/>
    </xf>
    <xf numFmtId="0" fontId="15" fillId="3" borderId="18" xfId="0" applyFont="1" applyFill="1" applyBorder="1" applyAlignment="1">
      <alignment horizontal="center"/>
    </xf>
    <xf numFmtId="0" fontId="4" fillId="3" borderId="43" xfId="0" applyFont="1" applyFill="1" applyBorder="1" applyAlignment="1">
      <alignment horizontal="center"/>
    </xf>
    <xf numFmtId="0" fontId="4" fillId="0" borderId="35" xfId="0" applyFont="1" applyBorder="1" applyAlignment="1">
      <alignment horizontal="center" vertical="center"/>
    </xf>
    <xf numFmtId="0" fontId="4" fillId="0" borderId="18" xfId="0" applyFont="1" applyBorder="1" applyAlignment="1">
      <alignment horizontal="center" vertical="center"/>
    </xf>
    <xf numFmtId="0" fontId="4" fillId="0" borderId="69" xfId="0" applyFont="1" applyBorder="1" applyAlignment="1">
      <alignment horizontal="center" vertical="center"/>
    </xf>
    <xf numFmtId="0" fontId="4" fillId="0" borderId="43" xfId="0" applyFont="1" applyBorder="1" applyAlignment="1">
      <alignment horizontal="center" vertical="center"/>
    </xf>
    <xf numFmtId="0" fontId="15" fillId="3" borderId="35" xfId="2" applyFont="1" applyFill="1" applyBorder="1" applyAlignment="1">
      <alignment horizontal="center"/>
    </xf>
    <xf numFmtId="0" fontId="15" fillId="3" borderId="18" xfId="2" applyFont="1" applyFill="1" applyBorder="1" applyAlignment="1">
      <alignment horizontal="center"/>
    </xf>
    <xf numFmtId="0" fontId="15" fillId="3" borderId="69" xfId="2" applyFont="1" applyFill="1" applyBorder="1" applyAlignment="1">
      <alignment horizontal="center"/>
    </xf>
    <xf numFmtId="0" fontId="15" fillId="3" borderId="43" xfId="2" applyFont="1" applyFill="1" applyBorder="1" applyAlignment="1">
      <alignment horizontal="center"/>
    </xf>
    <xf numFmtId="0" fontId="15" fillId="0" borderId="70" xfId="2" applyFont="1" applyBorder="1" applyAlignment="1">
      <alignment horizontal="center"/>
    </xf>
    <xf numFmtId="0" fontId="15" fillId="0" borderId="18" xfId="2" applyFont="1" applyBorder="1" applyAlignment="1">
      <alignment horizontal="center"/>
    </xf>
    <xf numFmtId="0" fontId="15" fillId="0" borderId="43" xfId="2" applyFont="1" applyBorder="1" applyAlignment="1">
      <alignment horizontal="center"/>
    </xf>
    <xf numFmtId="164" fontId="15" fillId="3" borderId="18" xfId="0" applyNumberFormat="1" applyFont="1" applyFill="1" applyBorder="1" applyAlignment="1">
      <alignment horizontal="center" vertical="center"/>
    </xf>
    <xf numFmtId="0" fontId="15" fillId="0" borderId="69" xfId="2" applyFont="1" applyBorder="1" applyAlignment="1">
      <alignment horizontal="center"/>
    </xf>
    <xf numFmtId="164" fontId="15" fillId="3" borderId="47" xfId="0" applyNumberFormat="1" applyFont="1" applyFill="1" applyBorder="1" applyAlignment="1">
      <alignment horizontal="center" vertical="center"/>
    </xf>
    <xf numFmtId="0" fontId="15" fillId="3" borderId="14" xfId="1" applyFont="1" applyFill="1" applyBorder="1" applyAlignment="1">
      <alignment horizontal="center"/>
    </xf>
    <xf numFmtId="0" fontId="15" fillId="3" borderId="57" xfId="1" applyFont="1" applyFill="1" applyBorder="1" applyAlignment="1">
      <alignment horizontal="center"/>
    </xf>
    <xf numFmtId="164" fontId="15" fillId="3" borderId="16" xfId="0" applyNumberFormat="1"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0" fontId="15" fillId="0" borderId="14" xfId="3" applyFont="1" applyBorder="1" applyAlignment="1">
      <alignment horizontal="center"/>
    </xf>
    <xf numFmtId="0" fontId="15" fillId="0" borderId="57" xfId="3" applyFont="1" applyBorder="1" applyAlignment="1">
      <alignment horizontal="center"/>
    </xf>
    <xf numFmtId="0" fontId="15" fillId="0" borderId="15" xfId="3" applyFont="1" applyBorder="1" applyAlignment="1">
      <alignment horizontal="center"/>
    </xf>
    <xf numFmtId="164" fontId="15" fillId="3" borderId="14" xfId="0" applyNumberFormat="1" applyFont="1" applyFill="1" applyBorder="1" applyAlignment="1">
      <alignment horizontal="center" vertical="center" wrapText="1"/>
    </xf>
    <xf numFmtId="0" fontId="13" fillId="2" borderId="43" xfId="0" applyFont="1" applyFill="1" applyBorder="1" applyAlignment="1" applyProtection="1">
      <alignment horizontal="center" vertical="center" wrapText="1"/>
    </xf>
    <xf numFmtId="0" fontId="15" fillId="3" borderId="44" xfId="1" applyFont="1" applyFill="1" applyBorder="1" applyAlignment="1">
      <alignment horizontal="center"/>
    </xf>
    <xf numFmtId="0" fontId="15" fillId="3" borderId="12" xfId="1" applyFont="1" applyFill="1" applyBorder="1" applyAlignment="1">
      <alignment horizontal="center"/>
    </xf>
    <xf numFmtId="0" fontId="15" fillId="3" borderId="52" xfId="1" applyFont="1" applyFill="1" applyBorder="1" applyAlignment="1">
      <alignment horizontal="center"/>
    </xf>
    <xf numFmtId="0" fontId="15" fillId="0" borderId="12" xfId="3" applyFont="1" applyBorder="1" applyAlignment="1">
      <alignment horizontal="center"/>
    </xf>
    <xf numFmtId="0" fontId="15" fillId="0" borderId="52" xfId="3" applyFont="1" applyBorder="1" applyAlignment="1">
      <alignment horizontal="center"/>
    </xf>
    <xf numFmtId="0" fontId="15" fillId="0" borderId="42" xfId="3" applyFont="1" applyBorder="1" applyAlignment="1">
      <alignment horizontal="center"/>
    </xf>
    <xf numFmtId="0" fontId="15" fillId="3" borderId="12" xfId="0" applyFont="1" applyFill="1" applyBorder="1" applyAlignment="1">
      <alignment horizontal="center"/>
    </xf>
    <xf numFmtId="0" fontId="15" fillId="3" borderId="52" xfId="0" applyFont="1" applyFill="1" applyBorder="1" applyAlignment="1">
      <alignment horizontal="center"/>
    </xf>
    <xf numFmtId="0" fontId="15" fillId="3" borderId="42" xfId="0" applyFont="1" applyFill="1" applyBorder="1" applyAlignment="1">
      <alignment horizontal="center"/>
    </xf>
    <xf numFmtId="0" fontId="4" fillId="0" borderId="12" xfId="0" applyFont="1" applyBorder="1" applyAlignment="1">
      <alignment horizontal="center" vertical="center"/>
    </xf>
    <xf numFmtId="0" fontId="15" fillId="3" borderId="34" xfId="2" applyFont="1" applyFill="1" applyBorder="1" applyAlignment="1">
      <alignment horizontal="center"/>
    </xf>
    <xf numFmtId="0" fontId="15" fillId="3" borderId="12" xfId="2" applyFont="1" applyFill="1" applyBorder="1" applyAlignment="1">
      <alignment horizontal="center" vertical="center"/>
    </xf>
    <xf numFmtId="0" fontId="15" fillId="3" borderId="12" xfId="2" applyFont="1" applyFill="1" applyBorder="1" applyAlignment="1">
      <alignment horizontal="center"/>
    </xf>
    <xf numFmtId="0" fontId="15" fillId="3" borderId="52" xfId="2" applyFont="1" applyFill="1" applyBorder="1" applyAlignment="1">
      <alignment horizontal="center"/>
    </xf>
    <xf numFmtId="0" fontId="15" fillId="3" borderId="42" xfId="2" applyFont="1" applyFill="1" applyBorder="1" applyAlignment="1">
      <alignment horizontal="center"/>
    </xf>
    <xf numFmtId="0" fontId="15" fillId="0" borderId="44" xfId="2" applyFont="1" applyBorder="1" applyAlignment="1">
      <alignment horizontal="center"/>
    </xf>
    <xf numFmtId="0" fontId="15" fillId="0" borderId="12" xfId="2" applyFont="1" applyBorder="1" applyAlignment="1">
      <alignment horizontal="center" vertical="center"/>
    </xf>
    <xf numFmtId="0" fontId="15" fillId="0" borderId="12" xfId="2" applyFont="1" applyBorder="1" applyAlignment="1">
      <alignment horizontal="center"/>
    </xf>
    <xf numFmtId="0" fontId="15" fillId="0" borderId="42" xfId="2" applyFont="1" applyBorder="1" applyAlignment="1">
      <alignment horizontal="center"/>
    </xf>
    <xf numFmtId="0" fontId="15" fillId="0" borderId="52" xfId="2" applyFont="1" applyBorder="1" applyAlignment="1">
      <alignment horizontal="center"/>
    </xf>
    <xf numFmtId="0" fontId="15" fillId="3" borderId="16" xfId="1" applyFont="1" applyFill="1" applyBorder="1" applyAlignment="1">
      <alignment horizontal="center"/>
    </xf>
    <xf numFmtId="0" fontId="15" fillId="4" borderId="14" xfId="3" applyFont="1" applyFill="1" applyBorder="1" applyAlignment="1">
      <alignment horizontal="center"/>
    </xf>
    <xf numFmtId="0" fontId="15" fillId="4" borderId="57" xfId="3" applyFont="1" applyFill="1" applyBorder="1" applyAlignment="1">
      <alignment horizontal="center"/>
    </xf>
    <xf numFmtId="0" fontId="15" fillId="4" borderId="15" xfId="3" applyFont="1" applyFill="1" applyBorder="1" applyAlignment="1">
      <alignment horizontal="center"/>
    </xf>
    <xf numFmtId="0" fontId="17" fillId="3" borderId="44" xfId="0" applyFont="1" applyFill="1" applyBorder="1" applyAlignment="1">
      <alignment horizontal="center"/>
    </xf>
    <xf numFmtId="0" fontId="17" fillId="3" borderId="12" xfId="0" applyFont="1" applyFill="1" applyBorder="1" applyAlignment="1">
      <alignment horizontal="center"/>
    </xf>
    <xf numFmtId="0" fontId="17" fillId="3" borderId="52" xfId="0" applyFont="1" applyFill="1" applyBorder="1" applyAlignment="1">
      <alignment horizontal="center"/>
    </xf>
    <xf numFmtId="0" fontId="17" fillId="3" borderId="42" xfId="0" applyFont="1" applyFill="1" applyBorder="1" applyAlignment="1">
      <alignment horizontal="center"/>
    </xf>
    <xf numFmtId="0" fontId="15" fillId="0" borderId="12" xfId="0" applyFont="1" applyBorder="1" applyAlignment="1">
      <alignment horizontal="center"/>
    </xf>
    <xf numFmtId="0" fontId="15" fillId="0" borderId="52" xfId="0" applyFont="1" applyBorder="1" applyAlignment="1">
      <alignment horizontal="center"/>
    </xf>
    <xf numFmtId="0" fontId="15" fillId="0" borderId="42" xfId="0" applyFont="1" applyBorder="1" applyAlignment="1">
      <alignment horizontal="center"/>
    </xf>
    <xf numFmtId="0" fontId="15" fillId="3" borderId="69" xfId="0" applyFont="1" applyFill="1" applyBorder="1" applyAlignment="1">
      <alignment horizontal="center"/>
    </xf>
    <xf numFmtId="0" fontId="15" fillId="3" borderId="43" xfId="0" applyFont="1" applyFill="1" applyBorder="1" applyAlignment="1">
      <alignment horizontal="center"/>
    </xf>
    <xf numFmtId="9" fontId="15" fillId="3" borderId="16" xfId="1" applyNumberFormat="1" applyFont="1" applyFill="1" applyBorder="1" applyAlignment="1">
      <alignment horizontal="center"/>
    </xf>
    <xf numFmtId="0" fontId="17" fillId="3" borderId="11" xfId="0" applyFont="1" applyFill="1" applyBorder="1" applyAlignment="1">
      <alignment horizontal="center"/>
    </xf>
    <xf numFmtId="0" fontId="17" fillId="3" borderId="13" xfId="0" applyFont="1" applyFill="1" applyBorder="1" applyAlignment="1">
      <alignment horizontal="center"/>
    </xf>
    <xf numFmtId="0" fontId="17" fillId="3" borderId="8" xfId="0" applyFont="1" applyFill="1" applyBorder="1" applyAlignment="1">
      <alignment horizontal="center"/>
    </xf>
    <xf numFmtId="0" fontId="17" fillId="3" borderId="27" xfId="0" applyFont="1" applyFill="1" applyBorder="1" applyAlignment="1">
      <alignment horizontal="center"/>
    </xf>
    <xf numFmtId="0" fontId="4" fillId="3" borderId="35" xfId="0" applyFont="1" applyFill="1" applyBorder="1" applyAlignment="1">
      <alignment horizontal="center"/>
    </xf>
    <xf numFmtId="0" fontId="4" fillId="3" borderId="18" xfId="0" applyFont="1" applyFill="1" applyBorder="1" applyAlignment="1">
      <alignment horizontal="center"/>
    </xf>
    <xf numFmtId="0" fontId="4" fillId="3" borderId="69" xfId="0" applyFont="1" applyFill="1" applyBorder="1" applyAlignment="1">
      <alignment horizontal="center"/>
    </xf>
    <xf numFmtId="0" fontId="17" fillId="0" borderId="70" xfId="1" applyFont="1" applyBorder="1" applyAlignment="1">
      <alignment horizontal="center"/>
    </xf>
    <xf numFmtId="0" fontId="17" fillId="0" borderId="18" xfId="1" applyFont="1" applyBorder="1" applyAlignment="1">
      <alignment horizontal="center"/>
    </xf>
    <xf numFmtId="49" fontId="17" fillId="0" borderId="69" xfId="1" applyNumberFormat="1" applyFont="1" applyBorder="1" applyAlignment="1">
      <alignment horizontal="center"/>
    </xf>
    <xf numFmtId="0" fontId="17" fillId="0" borderId="43" xfId="1" applyFont="1" applyBorder="1" applyAlignment="1">
      <alignment horizontal="center"/>
    </xf>
    <xf numFmtId="0" fontId="17" fillId="0" borderId="16" xfId="1" applyFont="1" applyBorder="1" applyAlignment="1">
      <alignment horizontal="center"/>
    </xf>
    <xf numFmtId="0" fontId="17" fillId="0" borderId="14" xfId="1" applyFont="1" applyBorder="1" applyAlignment="1">
      <alignment horizontal="center"/>
    </xf>
    <xf numFmtId="0" fontId="17" fillId="0" borderId="57" xfId="1" applyFont="1" applyBorder="1" applyAlignment="1">
      <alignment horizontal="center"/>
    </xf>
    <xf numFmtId="0" fontId="17" fillId="0" borderId="15" xfId="1" applyFont="1" applyBorder="1" applyAlignment="1">
      <alignment horizontal="center"/>
    </xf>
    <xf numFmtId="0" fontId="16" fillId="0" borderId="44" xfId="0" applyFont="1" applyBorder="1" applyAlignment="1">
      <alignment horizontal="center" vertical="center"/>
    </xf>
    <xf numFmtId="49" fontId="13" fillId="0" borderId="62" xfId="0" applyNumberFormat="1" applyFont="1" applyBorder="1" applyAlignment="1">
      <alignment horizontal="center" vertical="center"/>
    </xf>
    <xf numFmtId="49" fontId="13" fillId="0" borderId="56" xfId="0" applyNumberFormat="1" applyFont="1" applyBorder="1" applyAlignment="1">
      <alignment horizontal="center" vertical="center"/>
    </xf>
    <xf numFmtId="0" fontId="12" fillId="0" borderId="56" xfId="0" applyFont="1" applyBorder="1" applyAlignment="1"/>
    <xf numFmtId="0" fontId="12" fillId="0" borderId="56" xfId="0" applyFont="1" applyBorder="1" applyAlignment="1">
      <alignment horizontal="left"/>
    </xf>
    <xf numFmtId="0" fontId="12" fillId="0" borderId="51" xfId="0" applyFont="1" applyBorder="1" applyAlignment="1"/>
    <xf numFmtId="0" fontId="15" fillId="0" borderId="62" xfId="0" applyFont="1" applyBorder="1" applyAlignment="1">
      <alignment horizontal="center" vertical="center"/>
    </xf>
    <xf numFmtId="165" fontId="13" fillId="0" borderId="56" xfId="0" applyNumberFormat="1" applyFont="1" applyBorder="1" applyAlignment="1">
      <alignment horizontal="center" vertical="center"/>
    </xf>
    <xf numFmtId="0" fontId="12" fillId="0" borderId="51" xfId="0" applyFont="1" applyBorder="1"/>
    <xf numFmtId="0" fontId="15" fillId="0" borderId="70"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43" xfId="0" applyFont="1" applyFill="1" applyBorder="1" applyAlignment="1">
      <alignment horizontal="center" vertical="center" wrapText="1"/>
    </xf>
    <xf numFmtId="0" fontId="12" fillId="0" borderId="50" xfId="0" applyFont="1" applyBorder="1"/>
    <xf numFmtId="0" fontId="16" fillId="0" borderId="58" xfId="0" applyFont="1" applyBorder="1" applyAlignment="1">
      <alignment horizontal="center" vertical="center"/>
    </xf>
    <xf numFmtId="0" fontId="13" fillId="2" borderId="57" xfId="0" applyFont="1" applyFill="1" applyBorder="1" applyAlignment="1" applyProtection="1">
      <alignment horizontal="center" vertical="center" wrapText="1"/>
    </xf>
    <xf numFmtId="0" fontId="16" fillId="0" borderId="67" xfId="0" applyFont="1" applyBorder="1"/>
    <xf numFmtId="0" fontId="16" fillId="0" borderId="63" xfId="0" applyFont="1" applyBorder="1"/>
    <xf numFmtId="0" fontId="16" fillId="0" borderId="0" xfId="0" applyFont="1" applyBorder="1"/>
    <xf numFmtId="0" fontId="0" fillId="0" borderId="0" xfId="0" applyBorder="1"/>
    <xf numFmtId="0" fontId="14" fillId="2" borderId="4" xfId="0" applyFont="1" applyFill="1" applyBorder="1" applyAlignment="1" applyProtection="1">
      <alignment horizontal="center" vertical="center" wrapText="1"/>
    </xf>
    <xf numFmtId="0" fontId="12" fillId="3" borderId="2" xfId="0" applyFont="1" applyFill="1" applyBorder="1" applyAlignment="1">
      <alignment horizontal="center" vertical="center"/>
    </xf>
    <xf numFmtId="165" fontId="13" fillId="0" borderId="62" xfId="0" applyNumberFormat="1" applyFont="1" applyBorder="1" applyAlignment="1">
      <alignment horizontal="center" vertical="center"/>
    </xf>
    <xf numFmtId="165" fontId="13" fillId="0" borderId="50" xfId="0" applyNumberFormat="1" applyFont="1" applyBorder="1" applyAlignment="1">
      <alignment horizontal="center" vertical="center"/>
    </xf>
    <xf numFmtId="0" fontId="12" fillId="3" borderId="2" xfId="0" applyFont="1" applyFill="1" applyBorder="1" applyAlignment="1">
      <alignment horizontal="center" vertical="center"/>
    </xf>
    <xf numFmtId="0" fontId="12" fillId="3" borderId="23" xfId="0" applyFont="1" applyFill="1" applyBorder="1" applyAlignment="1">
      <alignment horizontal="center" vertical="center"/>
    </xf>
    <xf numFmtId="0" fontId="16" fillId="0" borderId="17" xfId="0" applyFont="1" applyBorder="1" applyAlignment="1">
      <alignment horizontal="center" vertical="center"/>
    </xf>
    <xf numFmtId="0" fontId="16" fillId="0" borderId="58" xfId="0" applyFont="1" applyBorder="1" applyAlignment="1">
      <alignment horizontal="center" vertical="center"/>
    </xf>
    <xf numFmtId="0" fontId="16" fillId="0" borderId="0" xfId="0" applyFont="1" applyBorder="1" applyAlignment="1">
      <alignment horizontal="center" vertical="center"/>
    </xf>
    <xf numFmtId="164" fontId="16" fillId="0" borderId="12" xfId="0" applyNumberFormat="1" applyFont="1" applyBorder="1" applyAlignment="1">
      <alignment horizontal="center" vertical="center"/>
    </xf>
    <xf numFmtId="164" fontId="15" fillId="3" borderId="69" xfId="0" applyNumberFormat="1" applyFont="1" applyFill="1" applyBorder="1" applyAlignment="1">
      <alignment horizontal="center" vertical="center"/>
    </xf>
    <xf numFmtId="0" fontId="12" fillId="3" borderId="70" xfId="0" applyFont="1" applyFill="1" applyBorder="1" applyAlignment="1">
      <alignment horizontal="center" vertical="center"/>
    </xf>
    <xf numFmtId="0" fontId="12" fillId="3" borderId="18" xfId="0" applyFont="1" applyFill="1" applyBorder="1" applyAlignment="1">
      <alignment horizontal="center" vertical="center"/>
    </xf>
    <xf numFmtId="0" fontId="12" fillId="3" borderId="69" xfId="0" applyFont="1" applyFill="1" applyBorder="1" applyAlignment="1">
      <alignment horizontal="center" vertical="center"/>
    </xf>
    <xf numFmtId="0" fontId="12" fillId="3" borderId="43" xfId="0" applyFont="1" applyFill="1" applyBorder="1" applyAlignment="1">
      <alignment horizontal="center" vertical="center"/>
    </xf>
    <xf numFmtId="164" fontId="15" fillId="0" borderId="70" xfId="0" applyNumberFormat="1" applyFont="1" applyBorder="1" applyAlignment="1">
      <alignment horizontal="center" vertical="center"/>
    </xf>
    <xf numFmtId="164" fontId="15" fillId="0" borderId="18" xfId="0" applyNumberFormat="1" applyFont="1" applyBorder="1" applyAlignment="1">
      <alignment horizontal="center" vertical="center"/>
    </xf>
    <xf numFmtId="164" fontId="15" fillId="0" borderId="69" xfId="0" applyNumberFormat="1" applyFont="1" applyBorder="1" applyAlignment="1">
      <alignment horizontal="center" vertical="center"/>
    </xf>
    <xf numFmtId="164" fontId="15" fillId="0" borderId="43" xfId="0" applyNumberFormat="1" applyFont="1" applyBorder="1" applyAlignment="1">
      <alignment horizontal="center" vertical="center"/>
    </xf>
    <xf numFmtId="0" fontId="16" fillId="0" borderId="47" xfId="0" applyFont="1" applyBorder="1" applyAlignment="1">
      <alignment horizontal="center" vertical="center"/>
    </xf>
    <xf numFmtId="0" fontId="16" fillId="0" borderId="33" xfId="0" applyFont="1" applyBorder="1" applyAlignment="1">
      <alignment horizontal="center" vertical="center"/>
    </xf>
    <xf numFmtId="0" fontId="16" fillId="0" borderId="60" xfId="0" applyFont="1" applyBorder="1" applyAlignment="1">
      <alignment horizontal="center" vertical="center"/>
    </xf>
    <xf numFmtId="0" fontId="16" fillId="0" borderId="57" xfId="0" applyFont="1" applyBorder="1" applyAlignment="1">
      <alignment horizontal="center" vertical="center"/>
    </xf>
    <xf numFmtId="0" fontId="16" fillId="0" borderId="50" xfId="0" applyFont="1" applyBorder="1" applyAlignment="1">
      <alignment horizontal="center" vertical="center"/>
    </xf>
    <xf numFmtId="16" fontId="13" fillId="2" borderId="50" xfId="0" applyNumberFormat="1" applyFont="1" applyFill="1" applyBorder="1" applyAlignment="1" applyProtection="1">
      <alignment horizontal="center" vertical="center" wrapText="1"/>
    </xf>
    <xf numFmtId="0" fontId="13" fillId="5" borderId="57" xfId="0" applyFont="1" applyFill="1" applyBorder="1" applyAlignment="1" applyProtection="1">
      <alignment horizontal="center" vertical="center" wrapText="1"/>
    </xf>
    <xf numFmtId="0" fontId="13" fillId="5" borderId="56" xfId="0" applyFont="1" applyFill="1" applyBorder="1" applyAlignment="1" applyProtection="1">
      <alignment horizontal="center" vertical="center" wrapText="1"/>
    </xf>
    <xf numFmtId="0" fontId="13" fillId="5" borderId="50" xfId="0" applyFont="1" applyFill="1" applyBorder="1" applyAlignment="1" applyProtection="1">
      <alignment horizontal="center" vertical="center" wrapText="1"/>
    </xf>
    <xf numFmtId="0" fontId="13" fillId="5" borderId="51" xfId="0" applyFont="1" applyFill="1" applyBorder="1" applyAlignment="1" applyProtection="1">
      <alignment horizontal="center" vertical="center" wrapText="1"/>
    </xf>
    <xf numFmtId="0" fontId="19" fillId="5" borderId="47" xfId="0" applyFont="1" applyFill="1" applyBorder="1" applyAlignment="1">
      <alignment horizontal="center"/>
    </xf>
    <xf numFmtId="0" fontId="17" fillId="5" borderId="11" xfId="0" applyFont="1" applyFill="1" applyBorder="1" applyAlignment="1">
      <alignment horizontal="center" vertical="center"/>
    </xf>
    <xf numFmtId="0" fontId="17" fillId="5" borderId="6" xfId="0" applyFont="1" applyFill="1" applyBorder="1" applyAlignment="1">
      <alignment horizontal="center" vertical="center"/>
    </xf>
    <xf numFmtId="0" fontId="17" fillId="5" borderId="20" xfId="0" applyFont="1" applyFill="1" applyBorder="1" applyAlignment="1">
      <alignment horizontal="center" vertical="center"/>
    </xf>
    <xf numFmtId="0" fontId="17" fillId="5" borderId="14" xfId="0" applyFont="1" applyFill="1" applyBorder="1" applyAlignment="1">
      <alignment horizontal="center"/>
    </xf>
    <xf numFmtId="0" fontId="17" fillId="5" borderId="13"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57" xfId="0" applyFont="1" applyFill="1" applyBorder="1" applyAlignment="1">
      <alignment horizontal="center"/>
    </xf>
    <xf numFmtId="0" fontId="17" fillId="5" borderId="8" xfId="0" applyFont="1" applyFill="1" applyBorder="1" applyAlignment="1">
      <alignment horizontal="center" vertical="center"/>
    </xf>
    <xf numFmtId="0" fontId="17" fillId="5" borderId="4" xfId="0" applyFont="1" applyFill="1" applyBorder="1" applyAlignment="1">
      <alignment horizontal="center" vertical="center"/>
    </xf>
    <xf numFmtId="0" fontId="17" fillId="5" borderId="53" xfId="0" applyFont="1" applyFill="1" applyBorder="1" applyAlignment="1">
      <alignment horizontal="center" vertical="center"/>
    </xf>
    <xf numFmtId="0" fontId="17" fillId="5" borderId="15" xfId="0" applyFont="1" applyFill="1" applyBorder="1" applyAlignment="1">
      <alignment horizontal="center"/>
    </xf>
    <xf numFmtId="0" fontId="17" fillId="5" borderId="27" xfId="0" applyFont="1" applyFill="1" applyBorder="1" applyAlignment="1">
      <alignment horizontal="center" vertical="center"/>
    </xf>
    <xf numFmtId="0" fontId="17" fillId="5" borderId="23" xfId="0" applyFont="1" applyFill="1" applyBorder="1" applyAlignment="1">
      <alignment horizontal="center" vertical="center"/>
    </xf>
    <xf numFmtId="0" fontId="17" fillId="5" borderId="26" xfId="0" applyFont="1" applyFill="1" applyBorder="1" applyAlignment="1">
      <alignment horizontal="center" vertical="center"/>
    </xf>
    <xf numFmtId="0" fontId="4" fillId="5" borderId="47" xfId="0" applyFont="1" applyFill="1" applyBorder="1" applyAlignment="1">
      <alignment horizontal="center"/>
    </xf>
    <xf numFmtId="0" fontId="4" fillId="5" borderId="14" xfId="0" applyFont="1" applyFill="1" applyBorder="1" applyAlignment="1">
      <alignment horizontal="center"/>
    </xf>
    <xf numFmtId="0" fontId="4" fillId="5" borderId="57" xfId="0" applyFont="1" applyFill="1" applyBorder="1" applyAlignment="1">
      <alignment horizontal="center"/>
    </xf>
    <xf numFmtId="0" fontId="4" fillId="5" borderId="15" xfId="0" applyFont="1" applyFill="1" applyBorder="1" applyAlignment="1">
      <alignment horizontal="center"/>
    </xf>
    <xf numFmtId="0" fontId="17" fillId="5" borderId="16" xfId="1" applyFont="1" applyFill="1" applyBorder="1" applyAlignment="1">
      <alignment horizontal="center"/>
    </xf>
    <xf numFmtId="0" fontId="17" fillId="5" borderId="14" xfId="1" applyFont="1" applyFill="1" applyBorder="1" applyAlignment="1">
      <alignment horizontal="center"/>
    </xf>
    <xf numFmtId="0" fontId="17" fillId="5" borderId="57" xfId="1" applyFont="1" applyFill="1" applyBorder="1" applyAlignment="1">
      <alignment horizontal="center"/>
    </xf>
    <xf numFmtId="0" fontId="17" fillId="5" borderId="15" xfId="1" applyFont="1" applyFill="1" applyBorder="1" applyAlignment="1">
      <alignment horizontal="center"/>
    </xf>
    <xf numFmtId="0" fontId="15" fillId="5" borderId="46" xfId="0" applyFont="1" applyFill="1" applyBorder="1" applyAlignment="1">
      <alignment horizontal="center" vertical="center"/>
    </xf>
    <xf numFmtId="0" fontId="15" fillId="5" borderId="45" xfId="0" applyFont="1" applyFill="1" applyBorder="1" applyAlignment="1">
      <alignment horizontal="center" vertical="center"/>
    </xf>
    <xf numFmtId="0" fontId="15" fillId="5" borderId="48" xfId="0" applyFont="1" applyFill="1" applyBorder="1" applyAlignment="1">
      <alignment horizontal="center" vertical="center"/>
    </xf>
    <xf numFmtId="0" fontId="15" fillId="5" borderId="13"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22"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53" xfId="0" applyFont="1" applyFill="1" applyBorder="1" applyAlignment="1">
      <alignment horizontal="center" vertical="center"/>
    </xf>
    <xf numFmtId="0" fontId="15" fillId="5" borderId="27" xfId="0" applyFont="1" applyFill="1" applyBorder="1" applyAlignment="1">
      <alignment horizontal="center" vertical="center"/>
    </xf>
    <xf numFmtId="0" fontId="15" fillId="5" borderId="23" xfId="0" applyFont="1" applyFill="1" applyBorder="1" applyAlignment="1">
      <alignment horizontal="center" vertical="center"/>
    </xf>
    <xf numFmtId="0" fontId="15"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57" xfId="0" applyFont="1" applyFill="1" applyBorder="1" applyAlignment="1">
      <alignment horizontal="center" vertical="center"/>
    </xf>
    <xf numFmtId="0" fontId="4" fillId="5" borderId="15" xfId="0" applyFont="1" applyFill="1" applyBorder="1" applyAlignment="1">
      <alignment horizontal="center" vertical="center"/>
    </xf>
    <xf numFmtId="0" fontId="15" fillId="5" borderId="47" xfId="2" applyFont="1" applyFill="1" applyBorder="1" applyAlignment="1">
      <alignment horizontal="center"/>
    </xf>
    <xf numFmtId="0" fontId="15" fillId="5" borderId="46" xfId="2" applyFont="1" applyFill="1" applyBorder="1" applyAlignment="1">
      <alignment horizontal="center" vertical="center"/>
    </xf>
    <xf numFmtId="0" fontId="15" fillId="5" borderId="45" xfId="2" applyFont="1" applyFill="1" applyBorder="1" applyAlignment="1">
      <alignment horizontal="center" vertical="center"/>
    </xf>
    <xf numFmtId="0" fontId="15" fillId="5" borderId="48" xfId="2" applyFont="1" applyFill="1" applyBorder="1" applyAlignment="1">
      <alignment horizontal="center" vertical="center"/>
    </xf>
    <xf numFmtId="0" fontId="15" fillId="5" borderId="14" xfId="2" applyFont="1" applyFill="1" applyBorder="1" applyAlignment="1">
      <alignment horizontal="center"/>
    </xf>
    <xf numFmtId="0" fontId="15" fillId="5" borderId="13" xfId="2" applyFont="1" applyFill="1" applyBorder="1" applyAlignment="1">
      <alignment horizontal="center" vertical="center"/>
    </xf>
    <xf numFmtId="0" fontId="15" fillId="5" borderId="2" xfId="2" applyFont="1" applyFill="1" applyBorder="1" applyAlignment="1">
      <alignment horizontal="center" vertical="center"/>
    </xf>
    <xf numFmtId="0" fontId="15" fillId="5" borderId="22" xfId="2" applyFont="1" applyFill="1" applyBorder="1" applyAlignment="1">
      <alignment horizontal="center" vertical="center"/>
    </xf>
    <xf numFmtId="0" fontId="15" fillId="5" borderId="57" xfId="2" applyFont="1" applyFill="1" applyBorder="1" applyAlignment="1">
      <alignment horizontal="center"/>
    </xf>
    <xf numFmtId="0" fontId="15" fillId="5" borderId="8" xfId="2" applyFont="1" applyFill="1" applyBorder="1" applyAlignment="1">
      <alignment horizontal="center" vertical="center"/>
    </xf>
    <xf numFmtId="0" fontId="15" fillId="5" borderId="4" xfId="2" applyFont="1" applyFill="1" applyBorder="1" applyAlignment="1">
      <alignment horizontal="center" vertical="center"/>
    </xf>
    <xf numFmtId="0" fontId="15" fillId="5" borderId="53" xfId="2" applyFont="1" applyFill="1" applyBorder="1" applyAlignment="1">
      <alignment horizontal="center" vertical="center"/>
    </xf>
    <xf numFmtId="0" fontId="15" fillId="5" borderId="15" xfId="2" applyFont="1" applyFill="1" applyBorder="1" applyAlignment="1">
      <alignment horizontal="center"/>
    </xf>
    <xf numFmtId="0" fontId="15" fillId="5" borderId="27" xfId="2" applyFont="1" applyFill="1" applyBorder="1" applyAlignment="1">
      <alignment horizontal="center" vertical="center"/>
    </xf>
    <xf numFmtId="0" fontId="15" fillId="5" borderId="23" xfId="2" applyFont="1" applyFill="1" applyBorder="1" applyAlignment="1">
      <alignment horizontal="center" vertical="center"/>
    </xf>
    <xf numFmtId="0" fontId="15" fillId="5" borderId="26" xfId="2" applyFont="1" applyFill="1" applyBorder="1" applyAlignment="1">
      <alignment horizontal="center" vertical="center"/>
    </xf>
    <xf numFmtId="0" fontId="4" fillId="5" borderId="16" xfId="2" applyFont="1" applyFill="1" applyBorder="1" applyAlignment="1">
      <alignment horizontal="center"/>
    </xf>
    <xf numFmtId="0" fontId="4" fillId="5" borderId="11" xfId="2" applyFont="1" applyFill="1" applyBorder="1" applyAlignment="1">
      <alignment horizontal="center" vertical="center"/>
    </xf>
    <xf numFmtId="0" fontId="4" fillId="5" borderId="6" xfId="2" applyFont="1" applyFill="1" applyBorder="1" applyAlignment="1">
      <alignment horizontal="center" vertical="center"/>
    </xf>
    <xf numFmtId="0" fontId="4" fillId="5" borderId="20" xfId="2" applyFont="1" applyFill="1" applyBorder="1" applyAlignment="1">
      <alignment horizontal="center" vertical="center"/>
    </xf>
    <xf numFmtId="0" fontId="4" fillId="5" borderId="14" xfId="2" applyFont="1" applyFill="1" applyBorder="1" applyAlignment="1">
      <alignment horizontal="center"/>
    </xf>
    <xf numFmtId="0" fontId="4" fillId="5" borderId="13" xfId="2" applyFont="1" applyFill="1" applyBorder="1" applyAlignment="1">
      <alignment horizontal="center" vertical="center"/>
    </xf>
    <xf numFmtId="0" fontId="4" fillId="5" borderId="2" xfId="2" applyFont="1" applyFill="1" applyBorder="1" applyAlignment="1">
      <alignment horizontal="center" vertical="center"/>
    </xf>
    <xf numFmtId="0" fontId="4" fillId="5" borderId="22" xfId="2" applyFont="1" applyFill="1" applyBorder="1" applyAlignment="1">
      <alignment horizontal="center" vertical="center"/>
    </xf>
    <xf numFmtId="0" fontId="4" fillId="5" borderId="15" xfId="2" applyFont="1" applyFill="1" applyBorder="1" applyAlignment="1">
      <alignment horizontal="center"/>
    </xf>
    <xf numFmtId="0" fontId="4" fillId="5" borderId="27" xfId="2" applyFont="1" applyFill="1" applyBorder="1" applyAlignment="1">
      <alignment horizontal="center" vertical="center"/>
    </xf>
    <xf numFmtId="0" fontId="4" fillId="5" borderId="23" xfId="2" applyFont="1" applyFill="1" applyBorder="1" applyAlignment="1">
      <alignment horizontal="center" vertical="center"/>
    </xf>
    <xf numFmtId="0" fontId="4" fillId="5" borderId="26" xfId="2" applyFont="1" applyFill="1" applyBorder="1" applyAlignment="1">
      <alignment horizontal="center" vertical="center"/>
    </xf>
    <xf numFmtId="0" fontId="15" fillId="5" borderId="32" xfId="2" applyFont="1" applyFill="1" applyBorder="1" applyAlignment="1">
      <alignment horizontal="center"/>
    </xf>
    <xf numFmtId="0" fontId="15" fillId="5" borderId="40" xfId="2" applyFont="1" applyFill="1" applyBorder="1" applyAlignment="1">
      <alignment horizontal="center" vertical="center"/>
    </xf>
    <xf numFmtId="0" fontId="15" fillId="5" borderId="17" xfId="2" applyFont="1" applyFill="1" applyBorder="1" applyAlignment="1">
      <alignment horizontal="center"/>
    </xf>
    <xf numFmtId="0" fontId="15" fillId="5" borderId="21" xfId="2" applyFont="1" applyFill="1" applyBorder="1" applyAlignment="1">
      <alignment horizontal="center" vertical="center"/>
    </xf>
    <xf numFmtId="0" fontId="15" fillId="5" borderId="60" xfId="2" applyFont="1" applyFill="1" applyBorder="1" applyAlignment="1">
      <alignment horizontal="center"/>
    </xf>
    <xf numFmtId="0" fontId="15" fillId="5" borderId="36" xfId="2" applyFont="1" applyFill="1" applyBorder="1" applyAlignment="1">
      <alignment horizontal="center" vertical="center"/>
    </xf>
    <xf numFmtId="0" fontId="4" fillId="5" borderId="11" xfId="0" applyFont="1" applyFill="1" applyBorder="1" applyAlignment="1">
      <alignment horizontal="center"/>
    </xf>
    <xf numFmtId="0" fontId="4" fillId="5" borderId="6" xfId="0" applyFont="1" applyFill="1" applyBorder="1" applyAlignment="1">
      <alignment horizontal="center"/>
    </xf>
    <xf numFmtId="0" fontId="4" fillId="5" borderId="48" xfId="0" applyFont="1" applyFill="1" applyBorder="1" applyAlignment="1">
      <alignment horizontal="center"/>
    </xf>
    <xf numFmtId="0" fontId="4" fillId="5" borderId="13" xfId="0" applyFont="1" applyFill="1" applyBorder="1" applyAlignment="1">
      <alignment horizontal="center"/>
    </xf>
    <xf numFmtId="0" fontId="4" fillId="5" borderId="2" xfId="0" applyFont="1" applyFill="1" applyBorder="1" applyAlignment="1">
      <alignment horizontal="center"/>
    </xf>
    <xf numFmtId="0" fontId="4" fillId="5" borderId="22" xfId="0" applyFont="1" applyFill="1" applyBorder="1" applyAlignment="1">
      <alignment horizontal="center"/>
    </xf>
    <xf numFmtId="0" fontId="4" fillId="5" borderId="8" xfId="0" applyFont="1" applyFill="1" applyBorder="1" applyAlignment="1">
      <alignment horizontal="center"/>
    </xf>
    <xf numFmtId="0" fontId="4" fillId="5" borderId="4" xfId="0" applyFont="1" applyFill="1" applyBorder="1" applyAlignment="1">
      <alignment horizontal="center"/>
    </xf>
    <xf numFmtId="0" fontId="4" fillId="5" borderId="53" xfId="0" applyFont="1" applyFill="1" applyBorder="1" applyAlignment="1">
      <alignment horizontal="center"/>
    </xf>
    <xf numFmtId="0" fontId="4" fillId="5" borderId="27" xfId="0" applyFont="1" applyFill="1" applyBorder="1" applyAlignment="1">
      <alignment horizontal="center"/>
    </xf>
    <xf numFmtId="0" fontId="4" fillId="5" borderId="23" xfId="0" applyFont="1" applyFill="1" applyBorder="1" applyAlignment="1">
      <alignment horizontal="center"/>
    </xf>
    <xf numFmtId="0" fontId="4" fillId="5" borderId="26" xfId="0" applyFont="1" applyFill="1" applyBorder="1" applyAlignment="1">
      <alignment horizontal="center"/>
    </xf>
    <xf numFmtId="0" fontId="17" fillId="5" borderId="46" xfId="1" applyFont="1" applyFill="1" applyBorder="1" applyAlignment="1">
      <alignment horizontal="center" wrapText="1"/>
    </xf>
    <xf numFmtId="0" fontId="17" fillId="5" borderId="45" xfId="1" applyFont="1" applyFill="1" applyBorder="1" applyAlignment="1">
      <alignment horizontal="center" wrapText="1"/>
    </xf>
    <xf numFmtId="0" fontId="17" fillId="5" borderId="48" xfId="1" applyFont="1" applyFill="1" applyBorder="1" applyAlignment="1">
      <alignment horizontal="center" wrapText="1"/>
    </xf>
    <xf numFmtId="0" fontId="17" fillId="5" borderId="13" xfId="1" applyFont="1" applyFill="1" applyBorder="1" applyAlignment="1">
      <alignment horizontal="center" wrapText="1"/>
    </xf>
    <xf numFmtId="0" fontId="17" fillId="5" borderId="2" xfId="1" applyFont="1" applyFill="1" applyBorder="1" applyAlignment="1">
      <alignment horizontal="center" wrapText="1"/>
    </xf>
    <xf numFmtId="0" fontId="17" fillId="5" borderId="22" xfId="1" applyFont="1" applyFill="1" applyBorder="1" applyAlignment="1">
      <alignment horizontal="center" wrapText="1"/>
    </xf>
    <xf numFmtId="0" fontId="17" fillId="5" borderId="8" xfId="1" applyFont="1" applyFill="1" applyBorder="1" applyAlignment="1">
      <alignment horizontal="center" wrapText="1"/>
    </xf>
    <xf numFmtId="0" fontId="17" fillId="5" borderId="4" xfId="1" applyFont="1" applyFill="1" applyBorder="1" applyAlignment="1">
      <alignment horizontal="center" wrapText="1"/>
    </xf>
    <xf numFmtId="0" fontId="17" fillId="5" borderId="53" xfId="1" applyFont="1" applyFill="1" applyBorder="1" applyAlignment="1">
      <alignment horizontal="center" wrapText="1"/>
    </xf>
    <xf numFmtId="0" fontId="17" fillId="5" borderId="27" xfId="1" applyFont="1" applyFill="1" applyBorder="1" applyAlignment="1">
      <alignment horizontal="center" wrapText="1"/>
    </xf>
    <xf numFmtId="0" fontId="17" fillId="5" borderId="23" xfId="1" applyFont="1" applyFill="1" applyBorder="1" applyAlignment="1">
      <alignment horizontal="center" wrapText="1"/>
    </xf>
    <xf numFmtId="0" fontId="17" fillId="5" borderId="26" xfId="1" applyFont="1" applyFill="1" applyBorder="1" applyAlignment="1">
      <alignment horizontal="center" wrapText="1"/>
    </xf>
    <xf numFmtId="0" fontId="15" fillId="5" borderId="16" xfId="0" applyNumberFormat="1" applyFont="1" applyFill="1" applyBorder="1" applyAlignment="1">
      <alignment horizontal="center" vertical="center"/>
    </xf>
    <xf numFmtId="0" fontId="15" fillId="5" borderId="13" xfId="0" applyNumberFormat="1" applyFont="1" applyFill="1" applyBorder="1" applyAlignment="1">
      <alignment horizontal="center" vertical="center"/>
    </xf>
    <xf numFmtId="0" fontId="15" fillId="5" borderId="11" xfId="0" applyNumberFormat="1" applyFont="1" applyFill="1" applyBorder="1" applyAlignment="1">
      <alignment horizontal="center" vertical="center"/>
    </xf>
    <xf numFmtId="0" fontId="15" fillId="5" borderId="6" xfId="0" applyNumberFormat="1" applyFont="1" applyFill="1" applyBorder="1" applyAlignment="1">
      <alignment horizontal="center" vertical="center"/>
    </xf>
    <xf numFmtId="0" fontId="15" fillId="5" borderId="20" xfId="0" applyNumberFormat="1" applyFont="1" applyFill="1" applyBorder="1" applyAlignment="1">
      <alignment horizontal="center" vertical="center"/>
    </xf>
    <xf numFmtId="0" fontId="15" fillId="5" borderId="14" xfId="0" applyNumberFormat="1" applyFont="1" applyFill="1" applyBorder="1" applyAlignment="1">
      <alignment horizontal="center" vertical="center"/>
    </xf>
    <xf numFmtId="0" fontId="15" fillId="5" borderId="2" xfId="0" applyNumberFormat="1" applyFont="1" applyFill="1" applyBorder="1" applyAlignment="1">
      <alignment horizontal="center" vertical="center"/>
    </xf>
    <xf numFmtId="0" fontId="15" fillId="5" borderId="22" xfId="0" applyNumberFormat="1" applyFont="1" applyFill="1" applyBorder="1" applyAlignment="1">
      <alignment horizontal="center" vertical="center"/>
    </xf>
    <xf numFmtId="0" fontId="15" fillId="5" borderId="15" xfId="0" applyNumberFormat="1" applyFont="1" applyFill="1" applyBorder="1" applyAlignment="1">
      <alignment horizontal="center" vertical="center"/>
    </xf>
    <xf numFmtId="0" fontId="3" fillId="0" borderId="24" xfId="0" applyFont="1" applyBorder="1" applyAlignment="1">
      <alignment horizontal="left" vertical="center" indent="1"/>
    </xf>
    <xf numFmtId="0" fontId="3" fillId="0" borderId="42" xfId="0" applyFont="1" applyBorder="1" applyAlignment="1">
      <alignment horizontal="left" vertical="center" indent="1"/>
    </xf>
    <xf numFmtId="0" fontId="3" fillId="0" borderId="43" xfId="0" applyFont="1" applyBorder="1" applyAlignment="1">
      <alignment horizontal="left" vertical="center" indent="1"/>
    </xf>
    <xf numFmtId="0" fontId="3" fillId="0" borderId="3" xfId="0" applyFont="1" applyBorder="1" applyAlignment="1">
      <alignment horizontal="left" vertical="center" indent="1"/>
    </xf>
    <xf numFmtId="0" fontId="3" fillId="0" borderId="12" xfId="0" applyFont="1" applyBorder="1" applyAlignment="1">
      <alignment horizontal="left" vertical="center" indent="1"/>
    </xf>
    <xf numFmtId="0" fontId="3" fillId="0" borderId="18" xfId="0" applyFont="1" applyBorder="1" applyAlignment="1">
      <alignment horizontal="left" vertical="center" indent="1"/>
    </xf>
    <xf numFmtId="0" fontId="3" fillId="0" borderId="41" xfId="0" applyFont="1" applyBorder="1" applyAlignment="1">
      <alignment horizontal="left" vertical="center" indent="1"/>
    </xf>
    <xf numFmtId="0" fontId="3" fillId="0" borderId="34" xfId="0" applyFont="1" applyBorder="1" applyAlignment="1">
      <alignment horizontal="left" vertical="center" indent="1"/>
    </xf>
    <xf numFmtId="0" fontId="3" fillId="0" borderId="35" xfId="0" applyFont="1" applyBorder="1" applyAlignment="1">
      <alignment horizontal="left" vertical="center" indent="1"/>
    </xf>
    <xf numFmtId="0" fontId="3" fillId="0" borderId="3" xfId="0" applyFont="1" applyBorder="1" applyAlignment="1">
      <alignment horizontal="left" vertical="center"/>
    </xf>
    <xf numFmtId="0" fontId="3" fillId="0" borderId="12" xfId="0" applyFont="1" applyBorder="1" applyAlignment="1">
      <alignment horizontal="left" vertical="center"/>
    </xf>
    <xf numFmtId="0" fontId="3" fillId="0" borderId="18" xfId="0" applyFont="1" applyBorder="1" applyAlignment="1">
      <alignment horizontal="left" vertical="center"/>
    </xf>
    <xf numFmtId="0" fontId="9" fillId="0" borderId="66" xfId="0" applyFont="1" applyBorder="1" applyAlignment="1">
      <alignment horizontal="center" vertical="center" wrapText="1"/>
    </xf>
    <xf numFmtId="0" fontId="9" fillId="0" borderId="63" xfId="0" applyFont="1" applyBorder="1" applyAlignment="1">
      <alignment horizontal="center" vertical="center"/>
    </xf>
    <xf numFmtId="0" fontId="9" fillId="0" borderId="64" xfId="0" applyFont="1" applyBorder="1" applyAlignment="1">
      <alignment horizontal="center" vertical="center"/>
    </xf>
    <xf numFmtId="0" fontId="9" fillId="0" borderId="61" xfId="0" applyFont="1" applyBorder="1" applyAlignment="1">
      <alignment horizontal="center" vertical="center"/>
    </xf>
    <xf numFmtId="0" fontId="9" fillId="0" borderId="0" xfId="0" applyFont="1" applyBorder="1" applyAlignment="1">
      <alignment horizontal="center" vertical="center"/>
    </xf>
    <xf numFmtId="0" fontId="9" fillId="0" borderId="67" xfId="0" applyFont="1" applyBorder="1" applyAlignment="1">
      <alignment horizontal="center" vertical="center"/>
    </xf>
    <xf numFmtId="49" fontId="15" fillId="3" borderId="8" xfId="0" applyNumberFormat="1" applyFont="1" applyFill="1" applyBorder="1" applyAlignment="1">
      <alignment horizontal="left" vertical="center" wrapText="1"/>
    </xf>
    <xf numFmtId="49" fontId="15" fillId="3" borderId="10" xfId="0" applyNumberFormat="1" applyFont="1" applyFill="1" applyBorder="1" applyAlignment="1">
      <alignment horizontal="left" vertical="center" wrapText="1"/>
    </xf>
    <xf numFmtId="0" fontId="12" fillId="0" borderId="6"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23" xfId="0" applyFont="1" applyBorder="1" applyAlignment="1">
      <alignment horizontal="center" vertical="center"/>
    </xf>
    <xf numFmtId="49" fontId="15" fillId="0" borderId="4" xfId="0" applyNumberFormat="1" applyFont="1" applyBorder="1" applyAlignment="1">
      <alignment horizontal="left" vertical="center" wrapText="1"/>
    </xf>
    <xf numFmtId="49" fontId="15" fillId="0" borderId="5" xfId="0" applyNumberFormat="1" applyFont="1" applyBorder="1" applyAlignment="1">
      <alignment horizontal="left" vertical="center" wrapText="1"/>
    </xf>
    <xf numFmtId="49" fontId="15" fillId="0" borderId="4" xfId="0" applyNumberFormat="1" applyFont="1" applyBorder="1" applyAlignment="1">
      <alignment horizontal="left" vertical="center" wrapText="1" indent="1"/>
    </xf>
    <xf numFmtId="49" fontId="15" fillId="0" borderId="5" xfId="0" applyNumberFormat="1" applyFont="1" applyBorder="1" applyAlignment="1">
      <alignment horizontal="left" vertical="center" wrapText="1" indent="1"/>
    </xf>
    <xf numFmtId="0" fontId="12" fillId="0" borderId="33" xfId="0" applyFont="1" applyBorder="1" applyAlignment="1">
      <alignment horizontal="center"/>
    </xf>
    <xf numFmtId="0" fontId="12" fillId="0" borderId="34" xfId="0" applyFont="1" applyBorder="1" applyAlignment="1">
      <alignment horizontal="center"/>
    </xf>
    <xf numFmtId="0" fontId="12" fillId="0" borderId="35" xfId="0" applyFont="1" applyBorder="1" applyAlignment="1">
      <alignment horizontal="center"/>
    </xf>
    <xf numFmtId="0" fontId="13" fillId="2" borderId="62" xfId="0" applyFont="1" applyFill="1" applyBorder="1" applyAlignment="1" applyProtection="1">
      <alignment horizontal="center" vertical="center" wrapText="1"/>
    </xf>
    <xf numFmtId="0" fontId="13" fillId="2" borderId="51" xfId="0" applyFont="1" applyFill="1" applyBorder="1" applyAlignment="1" applyProtection="1">
      <alignment horizontal="center" vertical="center" wrapText="1"/>
    </xf>
    <xf numFmtId="0" fontId="12" fillId="3" borderId="6"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23"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23"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0" xfId="0" applyFont="1" applyBorder="1" applyAlignment="1">
      <alignment horizontal="center" vertical="center" wrapText="1"/>
    </xf>
    <xf numFmtId="0" fontId="12" fillId="3" borderId="40" xfId="0" applyFont="1" applyFill="1" applyBorder="1" applyAlignment="1">
      <alignment horizontal="center" vertical="center" wrapText="1"/>
    </xf>
    <xf numFmtId="0" fontId="12" fillId="3" borderId="21" xfId="0" applyFont="1" applyFill="1" applyBorder="1" applyAlignment="1">
      <alignment horizontal="center" vertical="center"/>
    </xf>
    <xf numFmtId="0" fontId="12" fillId="3" borderId="36" xfId="0" applyFont="1" applyFill="1" applyBorder="1" applyAlignment="1">
      <alignment horizontal="center" vertical="center"/>
    </xf>
    <xf numFmtId="0" fontId="12" fillId="3" borderId="25" xfId="0" applyFont="1" applyFill="1" applyBorder="1" applyAlignment="1">
      <alignment horizontal="center" vertical="center"/>
    </xf>
    <xf numFmtId="49" fontId="15" fillId="3" borderId="4" xfId="0" applyNumberFormat="1" applyFont="1" applyFill="1" applyBorder="1" applyAlignment="1">
      <alignment horizontal="left" vertical="center" wrapText="1" indent="1"/>
    </xf>
    <xf numFmtId="49" fontId="15" fillId="3" borderId="5" xfId="0" applyNumberFormat="1" applyFont="1" applyFill="1" applyBorder="1" applyAlignment="1">
      <alignment horizontal="left" vertical="center" wrapText="1" indent="1"/>
    </xf>
    <xf numFmtId="0" fontId="15" fillId="3" borderId="36"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3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28" xfId="0" applyFont="1" applyFill="1" applyBorder="1" applyAlignment="1">
      <alignment horizontal="center" vertical="center" wrapText="1"/>
    </xf>
    <xf numFmtId="49" fontId="15" fillId="3" borderId="39" xfId="0" applyNumberFormat="1" applyFont="1" applyFill="1" applyBorder="1" applyAlignment="1">
      <alignment horizontal="left" vertical="center" wrapText="1" indent="1"/>
    </xf>
    <xf numFmtId="49" fontId="15" fillId="3" borderId="28" xfId="0" applyNumberFormat="1" applyFont="1" applyFill="1" applyBorder="1" applyAlignment="1">
      <alignment horizontal="left" vertical="center" wrapText="1" indent="1"/>
    </xf>
    <xf numFmtId="0" fontId="15" fillId="3" borderId="54"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55"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28" xfId="0" applyFont="1" applyBorder="1" applyAlignment="1">
      <alignment horizontal="center" vertical="center" wrapText="1"/>
    </xf>
    <xf numFmtId="0" fontId="15" fillId="3" borderId="38" xfId="0" applyFont="1" applyFill="1" applyBorder="1" applyAlignment="1">
      <alignment horizontal="center" vertical="center" wrapText="1"/>
    </xf>
    <xf numFmtId="0" fontId="12" fillId="3" borderId="39"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 xfId="0" applyFont="1" applyFill="1" applyBorder="1" applyAlignment="1">
      <alignment horizontal="center" vertical="center"/>
    </xf>
    <xf numFmtId="0" fontId="12" fillId="3" borderId="23" xfId="0" applyFont="1" applyFill="1" applyBorder="1" applyAlignment="1">
      <alignment horizontal="center" vertical="center"/>
    </xf>
    <xf numFmtId="16" fontId="13" fillId="2" borderId="62" xfId="0" applyNumberFormat="1" applyFont="1" applyFill="1" applyBorder="1" applyAlignment="1" applyProtection="1">
      <alignment horizontal="center" vertical="center" wrapText="1"/>
    </xf>
    <xf numFmtId="16" fontId="13" fillId="2" borderId="56" xfId="0" applyNumberFormat="1" applyFont="1" applyFill="1" applyBorder="1" applyAlignment="1" applyProtection="1">
      <alignment horizontal="center" vertical="center" wrapText="1"/>
    </xf>
    <xf numFmtId="16" fontId="13" fillId="2" borderId="51" xfId="0" applyNumberFormat="1" applyFont="1" applyFill="1" applyBorder="1" applyAlignment="1" applyProtection="1">
      <alignment horizontal="center" vertical="center" wrapText="1"/>
    </xf>
    <xf numFmtId="49" fontId="15" fillId="3" borderId="4" xfId="0" applyNumberFormat="1" applyFont="1" applyFill="1" applyBorder="1" applyAlignment="1">
      <alignment horizontal="center" vertical="center" wrapText="1"/>
    </xf>
    <xf numFmtId="49" fontId="15" fillId="3" borderId="5" xfId="0" applyNumberFormat="1" applyFont="1" applyFill="1" applyBorder="1" applyAlignment="1">
      <alignment horizontal="center" vertical="center" wrapText="1"/>
    </xf>
    <xf numFmtId="49" fontId="15" fillId="3" borderId="6" xfId="0" applyNumberFormat="1" applyFont="1" applyFill="1" applyBorder="1" applyAlignment="1">
      <alignment horizontal="center" vertical="center" wrapText="1"/>
    </xf>
    <xf numFmtId="49" fontId="13" fillId="0" borderId="56" xfId="0" applyNumberFormat="1" applyFont="1" applyBorder="1" applyAlignment="1">
      <alignment horizontal="center" vertical="center"/>
    </xf>
    <xf numFmtId="0" fontId="16" fillId="0" borderId="0" xfId="0" applyFont="1" applyBorder="1" applyAlignment="1">
      <alignment horizontal="center" vertical="center"/>
    </xf>
    <xf numFmtId="49" fontId="11" fillId="0" borderId="56" xfId="0" applyNumberFormat="1" applyFont="1" applyBorder="1" applyAlignment="1">
      <alignment horizontal="center" vertical="center"/>
    </xf>
    <xf numFmtId="49" fontId="11" fillId="0" borderId="51" xfId="0" applyNumberFormat="1" applyFont="1" applyBorder="1" applyAlignment="1">
      <alignment horizontal="center" vertical="center"/>
    </xf>
    <xf numFmtId="49" fontId="13" fillId="0" borderId="62" xfId="0" applyNumberFormat="1" applyFont="1" applyBorder="1" applyAlignment="1">
      <alignment horizontal="center" vertical="center"/>
    </xf>
    <xf numFmtId="49" fontId="13" fillId="0" borderId="51" xfId="0" applyNumberFormat="1" applyFont="1" applyBorder="1" applyAlignment="1">
      <alignment horizontal="center" vertical="center"/>
    </xf>
    <xf numFmtId="164" fontId="16" fillId="0" borderId="0" xfId="0" applyNumberFormat="1"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164" fontId="16" fillId="0" borderId="17" xfId="0" applyNumberFormat="1" applyFont="1" applyBorder="1" applyAlignment="1">
      <alignment horizontal="center" vertical="center"/>
    </xf>
    <xf numFmtId="164" fontId="16" fillId="0" borderId="18" xfId="0" applyNumberFormat="1" applyFont="1" applyBorder="1" applyAlignment="1">
      <alignment horizontal="center" vertical="center"/>
    </xf>
    <xf numFmtId="0" fontId="16" fillId="0" borderId="12" xfId="0" applyFont="1" applyBorder="1" applyAlignment="1">
      <alignment horizontal="center" vertical="center"/>
    </xf>
    <xf numFmtId="49" fontId="13" fillId="0" borderId="19" xfId="0" applyNumberFormat="1" applyFont="1" applyBorder="1" applyAlignment="1">
      <alignment horizontal="center" vertical="center"/>
    </xf>
    <xf numFmtId="49" fontId="13" fillId="0" borderId="20" xfId="0" applyNumberFormat="1" applyFont="1" applyBorder="1" applyAlignment="1">
      <alignment horizontal="center" vertical="center"/>
    </xf>
    <xf numFmtId="49" fontId="13" fillId="0" borderId="11" xfId="0" applyNumberFormat="1" applyFont="1" applyBorder="1" applyAlignment="1">
      <alignment horizontal="center" vertical="center"/>
    </xf>
    <xf numFmtId="49" fontId="13" fillId="0" borderId="7" xfId="0" applyNumberFormat="1" applyFont="1" applyBorder="1" applyAlignment="1">
      <alignment horizontal="center" vertical="center"/>
    </xf>
    <xf numFmtId="49" fontId="13" fillId="0" borderId="32" xfId="0" applyNumberFormat="1" applyFont="1" applyBorder="1" applyAlignment="1">
      <alignment horizontal="center" vertical="center"/>
    </xf>
    <xf numFmtId="49" fontId="13" fillId="0" borderId="44" xfId="0" applyNumberFormat="1"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16" fillId="0" borderId="3" xfId="0" applyFont="1" applyBorder="1" applyAlignment="1">
      <alignment horizontal="center" vertical="center"/>
    </xf>
    <xf numFmtId="49" fontId="15" fillId="0" borderId="28" xfId="0" applyNumberFormat="1" applyFont="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13" fillId="2" borderId="3"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5" fillId="0" borderId="36" xfId="0" applyFont="1" applyBorder="1" applyAlignment="1">
      <alignment horizontal="center" vertical="center" wrapText="1"/>
    </xf>
    <xf numFmtId="0" fontId="15" fillId="0" borderId="4" xfId="0" applyFont="1" applyBorder="1" applyAlignment="1">
      <alignment horizontal="center" vertical="center" wrapText="1"/>
    </xf>
  </cellXfs>
  <cellStyles count="6">
    <cellStyle name="Normal" xfId="0" builtinId="0"/>
    <cellStyle name="Normal 2" xfId="1"/>
    <cellStyle name="Normal 2 2" xfId="4"/>
    <cellStyle name="Normal 3" xfId="2"/>
    <cellStyle name="Normal 4" xfId="3"/>
    <cellStyle name="Normal 4 2" xfId="5"/>
  </cellStyles>
  <dxfs count="0"/>
  <tableStyles count="0" defaultTableStyle="TableStyleMedium2" defaultPivotStyle="PivotStyleLight16"/>
  <colors>
    <mruColors>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93"/>
  <sheetViews>
    <sheetView tabSelected="1" topLeftCell="J54" zoomScale="73" zoomScaleNormal="73" workbookViewId="0">
      <selection activeCell="AB65" sqref="AB65:AB71"/>
    </sheetView>
  </sheetViews>
  <sheetFormatPr defaultRowHeight="15"/>
  <cols>
    <col min="1" max="1" width="26.140625" customWidth="1"/>
    <col min="2" max="2" width="7.28515625" customWidth="1"/>
    <col min="3" max="3" width="23.7109375" customWidth="1"/>
    <col min="4" max="4" width="15.42578125" customWidth="1"/>
    <col min="5" max="10" width="8.28515625" style="8" customWidth="1"/>
    <col min="11" max="20" width="10.7109375" style="353" customWidth="1"/>
    <col min="24" max="24" width="13.5703125" customWidth="1"/>
    <col min="25" max="25" width="15.7109375" customWidth="1"/>
    <col min="26" max="26" width="15.140625" customWidth="1"/>
    <col min="27" max="27" width="15.85546875" customWidth="1"/>
    <col min="28" max="28" width="53.7109375" customWidth="1"/>
  </cols>
  <sheetData>
    <row r="1" spans="1:31" s="2" customFormat="1" ht="22.5" customHeight="1">
      <c r="A1" s="709" t="s">
        <v>444</v>
      </c>
      <c r="B1" s="710"/>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1"/>
      <c r="AE1" s="1"/>
    </row>
    <row r="2" spans="1:31" s="2" customFormat="1" ht="18.75" hidden="1" customHeight="1">
      <c r="A2" s="712"/>
      <c r="B2" s="713"/>
      <c r="C2" s="713"/>
      <c r="D2" s="713"/>
      <c r="E2" s="713"/>
      <c r="F2" s="713"/>
      <c r="G2" s="713"/>
      <c r="H2" s="713"/>
      <c r="I2" s="713"/>
      <c r="J2" s="713"/>
      <c r="K2" s="713"/>
      <c r="L2" s="713"/>
      <c r="M2" s="713"/>
      <c r="N2" s="713"/>
      <c r="O2" s="713"/>
      <c r="P2" s="713"/>
      <c r="Q2" s="713"/>
      <c r="R2" s="713"/>
      <c r="S2" s="713"/>
      <c r="T2" s="713"/>
      <c r="U2" s="713"/>
      <c r="V2" s="713"/>
      <c r="W2" s="713"/>
      <c r="X2" s="713"/>
      <c r="Y2" s="713"/>
      <c r="Z2" s="713"/>
      <c r="AA2" s="713"/>
      <c r="AB2" s="713"/>
      <c r="AC2" s="713"/>
      <c r="AD2" s="714"/>
      <c r="AE2" s="3"/>
    </row>
    <row r="3" spans="1:31" s="2" customFormat="1" ht="18.75">
      <c r="A3" s="712"/>
      <c r="B3" s="713"/>
      <c r="C3" s="713"/>
      <c r="D3" s="713"/>
      <c r="E3" s="713"/>
      <c r="F3" s="713"/>
      <c r="G3" s="713"/>
      <c r="H3" s="713"/>
      <c r="I3" s="713"/>
      <c r="J3" s="713"/>
      <c r="K3" s="713"/>
      <c r="L3" s="713"/>
      <c r="M3" s="713"/>
      <c r="N3" s="713"/>
      <c r="O3" s="713"/>
      <c r="P3" s="713"/>
      <c r="Q3" s="713"/>
      <c r="R3" s="713"/>
      <c r="S3" s="713"/>
      <c r="T3" s="713"/>
      <c r="U3" s="713"/>
      <c r="V3" s="713"/>
      <c r="W3" s="713"/>
      <c r="X3" s="713"/>
      <c r="Y3" s="713"/>
      <c r="Z3" s="713"/>
      <c r="AA3" s="713"/>
      <c r="AB3" s="713"/>
      <c r="AC3" s="713"/>
      <c r="AD3" s="714"/>
      <c r="AE3" s="3"/>
    </row>
    <row r="4" spans="1:31" s="2" customFormat="1" ht="18.75">
      <c r="A4" s="712"/>
      <c r="B4" s="713"/>
      <c r="C4" s="713"/>
      <c r="D4" s="713"/>
      <c r="E4" s="713"/>
      <c r="F4" s="713"/>
      <c r="G4" s="713"/>
      <c r="H4" s="713"/>
      <c r="I4" s="713"/>
      <c r="J4" s="713"/>
      <c r="K4" s="713"/>
      <c r="L4" s="713"/>
      <c r="M4" s="713"/>
      <c r="N4" s="713"/>
      <c r="O4" s="713"/>
      <c r="P4" s="713"/>
      <c r="Q4" s="713"/>
      <c r="R4" s="713"/>
      <c r="S4" s="713"/>
      <c r="T4" s="713"/>
      <c r="U4" s="713"/>
      <c r="V4" s="713"/>
      <c r="W4" s="713"/>
      <c r="X4" s="713"/>
      <c r="Y4" s="713"/>
      <c r="Z4" s="713"/>
      <c r="AA4" s="713"/>
      <c r="AB4" s="713"/>
      <c r="AC4" s="713"/>
      <c r="AD4" s="714"/>
      <c r="AE4" s="3"/>
    </row>
    <row r="5" spans="1:31" s="2" customFormat="1" ht="60" customHeight="1" thickBot="1">
      <c r="A5" s="712"/>
      <c r="B5" s="713"/>
      <c r="C5" s="713"/>
      <c r="D5" s="713"/>
      <c r="E5" s="713"/>
      <c r="F5" s="713"/>
      <c r="G5" s="713"/>
      <c r="H5" s="713"/>
      <c r="I5" s="713"/>
      <c r="J5" s="713"/>
      <c r="K5" s="713"/>
      <c r="L5" s="713"/>
      <c r="M5" s="713"/>
      <c r="N5" s="713"/>
      <c r="O5" s="713"/>
      <c r="P5" s="713"/>
      <c r="Q5" s="713"/>
      <c r="R5" s="713"/>
      <c r="S5" s="713"/>
      <c r="T5" s="713"/>
      <c r="U5" s="713"/>
      <c r="V5" s="713"/>
      <c r="W5" s="713"/>
      <c r="X5" s="713"/>
      <c r="Y5" s="713"/>
      <c r="Z5" s="713"/>
      <c r="AA5" s="713"/>
      <c r="AB5" s="713"/>
      <c r="AC5" s="713"/>
      <c r="AD5" s="714"/>
      <c r="AE5" s="3"/>
    </row>
    <row r="6" spans="1:31" s="2" customFormat="1" ht="18.75" customHeight="1" thickBot="1">
      <c r="A6" s="446"/>
      <c r="B6" s="104"/>
      <c r="C6" s="24"/>
      <c r="D6" s="24"/>
      <c r="E6" s="447"/>
      <c r="F6" s="439"/>
      <c r="G6" s="439"/>
      <c r="H6" s="447"/>
      <c r="I6" s="447"/>
      <c r="J6" s="447"/>
      <c r="K6" s="725" t="s">
        <v>116</v>
      </c>
      <c r="L6" s="726"/>
      <c r="M6" s="726"/>
      <c r="N6" s="726"/>
      <c r="O6" s="726"/>
      <c r="P6" s="726"/>
      <c r="Q6" s="726"/>
      <c r="R6" s="726"/>
      <c r="S6" s="726"/>
      <c r="T6" s="727"/>
      <c r="U6" s="104"/>
      <c r="V6" s="104"/>
      <c r="W6" s="104"/>
      <c r="X6" s="104"/>
      <c r="Y6" s="448"/>
      <c r="Z6" s="104"/>
      <c r="AA6" s="104"/>
      <c r="AB6" s="104"/>
      <c r="AC6" s="449"/>
      <c r="AD6" s="450"/>
      <c r="AE6" s="9"/>
    </row>
    <row r="7" spans="1:31" s="20" customFormat="1" ht="43.5" customHeight="1" thickBot="1">
      <c r="A7" s="451" t="s">
        <v>0</v>
      </c>
      <c r="B7" s="441" t="s">
        <v>1</v>
      </c>
      <c r="C7" s="728" t="s">
        <v>2</v>
      </c>
      <c r="D7" s="729"/>
      <c r="E7" s="767" t="s">
        <v>472</v>
      </c>
      <c r="F7" s="768"/>
      <c r="G7" s="768"/>
      <c r="H7" s="768"/>
      <c r="I7" s="769"/>
      <c r="J7" s="583"/>
      <c r="K7" s="443" t="s">
        <v>440</v>
      </c>
      <c r="L7" s="443" t="s">
        <v>108</v>
      </c>
      <c r="M7" s="443" t="s">
        <v>109</v>
      </c>
      <c r="N7" s="490" t="s">
        <v>110</v>
      </c>
      <c r="O7" s="443" t="s">
        <v>111</v>
      </c>
      <c r="P7" s="490" t="s">
        <v>112</v>
      </c>
      <c r="Q7" s="266" t="s">
        <v>115</v>
      </c>
      <c r="R7" s="443" t="s">
        <v>113</v>
      </c>
      <c r="S7" s="554" t="s">
        <v>464</v>
      </c>
      <c r="T7" s="584" t="s">
        <v>489</v>
      </c>
      <c r="U7" s="585" t="s">
        <v>249</v>
      </c>
      <c r="V7" s="586" t="s">
        <v>250</v>
      </c>
      <c r="W7" s="587" t="s">
        <v>251</v>
      </c>
      <c r="X7" s="33" t="s">
        <v>125</v>
      </c>
      <c r="Y7" s="34" t="s">
        <v>3</v>
      </c>
      <c r="Z7" s="34" t="s">
        <v>4</v>
      </c>
      <c r="AA7" s="34" t="s">
        <v>5</v>
      </c>
      <c r="AB7" s="559" t="s">
        <v>6</v>
      </c>
      <c r="AC7" s="452"/>
      <c r="AD7" s="453"/>
      <c r="AE7" s="19"/>
    </row>
    <row r="8" spans="1:31" s="21" customFormat="1" ht="18.75" customHeight="1">
      <c r="A8" s="740" t="s">
        <v>414</v>
      </c>
      <c r="B8" s="442">
        <v>1</v>
      </c>
      <c r="C8" s="407" t="s">
        <v>62</v>
      </c>
      <c r="D8" s="408" t="s">
        <v>94</v>
      </c>
      <c r="E8" s="64"/>
      <c r="F8" s="348"/>
      <c r="G8" s="440"/>
      <c r="H8" s="440"/>
      <c r="I8" s="357"/>
      <c r="J8" s="459"/>
      <c r="K8" s="481" t="s">
        <v>443</v>
      </c>
      <c r="L8" s="455" t="s">
        <v>270</v>
      </c>
      <c r="M8" s="511" t="s">
        <v>9</v>
      </c>
      <c r="N8" s="491" t="s">
        <v>9</v>
      </c>
      <c r="O8" s="524" t="s">
        <v>9</v>
      </c>
      <c r="P8" s="515" t="s">
        <v>466</v>
      </c>
      <c r="Q8" s="481" t="s">
        <v>9</v>
      </c>
      <c r="R8" s="525" t="s">
        <v>438</v>
      </c>
      <c r="S8" s="481" t="s">
        <v>14</v>
      </c>
      <c r="T8" s="588">
        <v>4</v>
      </c>
      <c r="U8" s="589">
        <v>5</v>
      </c>
      <c r="V8" s="590">
        <v>4</v>
      </c>
      <c r="W8" s="591">
        <v>8</v>
      </c>
      <c r="X8" s="761" t="s">
        <v>426</v>
      </c>
      <c r="Y8" s="757" t="s">
        <v>427</v>
      </c>
      <c r="Z8" s="757" t="s">
        <v>428</v>
      </c>
      <c r="AA8" s="757" t="s">
        <v>429</v>
      </c>
      <c r="AB8" s="752" t="s">
        <v>430</v>
      </c>
      <c r="AC8" s="58"/>
      <c r="AD8" s="454"/>
      <c r="AE8" s="13"/>
    </row>
    <row r="9" spans="1:31" s="21" customFormat="1" ht="18.75" customHeight="1">
      <c r="A9" s="741"/>
      <c r="B9" s="391">
        <v>2</v>
      </c>
      <c r="C9" s="409" t="s">
        <v>352</v>
      </c>
      <c r="D9" s="410" t="s">
        <v>353</v>
      </c>
      <c r="E9" s="269"/>
      <c r="F9" s="342"/>
      <c r="G9" s="342"/>
      <c r="H9" s="342"/>
      <c r="I9" s="358"/>
      <c r="J9" s="479"/>
      <c r="K9" s="270" t="s">
        <v>143</v>
      </c>
      <c r="L9" s="456" t="s">
        <v>148</v>
      </c>
      <c r="M9" s="482" t="s">
        <v>438</v>
      </c>
      <c r="N9" s="492"/>
      <c r="O9" s="482"/>
      <c r="P9" s="516" t="s">
        <v>20</v>
      </c>
      <c r="Q9" s="270"/>
      <c r="R9" s="526" t="s">
        <v>9</v>
      </c>
      <c r="S9" s="270"/>
      <c r="T9" s="592">
        <v>1</v>
      </c>
      <c r="U9" s="593">
        <v>4</v>
      </c>
      <c r="V9" s="594">
        <v>1</v>
      </c>
      <c r="W9" s="595">
        <v>5</v>
      </c>
      <c r="X9" s="747"/>
      <c r="Y9" s="750"/>
      <c r="Z9" s="750"/>
      <c r="AA9" s="750"/>
      <c r="AB9" s="745"/>
      <c r="AC9" s="58"/>
      <c r="AD9" s="454"/>
      <c r="AE9" s="13"/>
    </row>
    <row r="10" spans="1:31" s="21" customFormat="1" ht="18.75" customHeight="1">
      <c r="A10" s="741"/>
      <c r="B10" s="391">
        <v>3</v>
      </c>
      <c r="C10" s="409" t="s">
        <v>354</v>
      </c>
      <c r="D10" s="410" t="s">
        <v>75</v>
      </c>
      <c r="E10" s="269"/>
      <c r="F10" s="342"/>
      <c r="G10" s="342"/>
      <c r="H10" s="342"/>
      <c r="I10" s="358"/>
      <c r="J10" s="479"/>
      <c r="K10" s="482" t="s">
        <v>11</v>
      </c>
      <c r="L10" s="456" t="s">
        <v>147</v>
      </c>
      <c r="M10" s="482"/>
      <c r="N10" s="492" t="s">
        <v>147</v>
      </c>
      <c r="O10" s="270" t="s">
        <v>147</v>
      </c>
      <c r="P10" s="516" t="s">
        <v>9</v>
      </c>
      <c r="Q10" s="270" t="s">
        <v>9</v>
      </c>
      <c r="R10" s="526" t="s">
        <v>9</v>
      </c>
      <c r="S10" s="270" t="s">
        <v>9</v>
      </c>
      <c r="T10" s="592">
        <v>0</v>
      </c>
      <c r="U10" s="593">
        <v>1</v>
      </c>
      <c r="V10" s="594">
        <v>0</v>
      </c>
      <c r="W10" s="595">
        <v>10</v>
      </c>
      <c r="X10" s="747"/>
      <c r="Y10" s="750"/>
      <c r="Z10" s="750"/>
      <c r="AA10" s="750"/>
      <c r="AB10" s="745"/>
      <c r="AC10" s="58"/>
      <c r="AD10" s="454"/>
      <c r="AE10" s="13"/>
    </row>
    <row r="11" spans="1:31" s="21" customFormat="1" ht="18.75" customHeight="1">
      <c r="A11" s="741"/>
      <c r="B11" s="391">
        <v>4</v>
      </c>
      <c r="C11" s="409" t="s">
        <v>355</v>
      </c>
      <c r="D11" s="410" t="s">
        <v>170</v>
      </c>
      <c r="E11" s="269"/>
      <c r="F11" s="342"/>
      <c r="G11" s="342"/>
      <c r="H11" s="342"/>
      <c r="I11" s="358" t="s">
        <v>467</v>
      </c>
      <c r="J11" s="479"/>
      <c r="K11" s="482" t="s">
        <v>214</v>
      </c>
      <c r="L11" s="456"/>
      <c r="M11" s="482"/>
      <c r="N11" s="492" t="s">
        <v>9</v>
      </c>
      <c r="O11" s="482"/>
      <c r="P11" s="516" t="s">
        <v>486</v>
      </c>
      <c r="Q11" s="270" t="s">
        <v>9</v>
      </c>
      <c r="R11" s="526" t="s">
        <v>9</v>
      </c>
      <c r="S11" s="270"/>
      <c r="T11" s="592">
        <v>1</v>
      </c>
      <c r="U11" s="593">
        <v>3</v>
      </c>
      <c r="V11" s="594">
        <v>1</v>
      </c>
      <c r="W11" s="595">
        <v>5</v>
      </c>
      <c r="X11" s="747"/>
      <c r="Y11" s="750"/>
      <c r="Z11" s="750"/>
      <c r="AA11" s="750"/>
      <c r="AB11" s="745"/>
      <c r="AC11" s="58"/>
      <c r="AD11" s="454"/>
      <c r="AE11" s="13"/>
    </row>
    <row r="12" spans="1:31" s="21" customFormat="1" ht="18.75" customHeight="1">
      <c r="A12" s="742"/>
      <c r="B12" s="392">
        <v>5</v>
      </c>
      <c r="C12" s="411" t="s">
        <v>88</v>
      </c>
      <c r="D12" s="412" t="s">
        <v>356</v>
      </c>
      <c r="E12" s="269"/>
      <c r="F12" s="342"/>
      <c r="G12" s="342" t="s">
        <v>119</v>
      </c>
      <c r="H12" s="342"/>
      <c r="I12" s="358" t="s">
        <v>467</v>
      </c>
      <c r="J12" s="569"/>
      <c r="K12" s="483" t="s">
        <v>214</v>
      </c>
      <c r="L12" s="457"/>
      <c r="M12" s="483"/>
      <c r="N12" s="493"/>
      <c r="O12" s="483"/>
      <c r="P12" s="517" t="s">
        <v>147</v>
      </c>
      <c r="Q12" s="333"/>
      <c r="R12" s="527"/>
      <c r="S12" s="333"/>
      <c r="T12" s="596">
        <v>0</v>
      </c>
      <c r="U12" s="597">
        <v>3</v>
      </c>
      <c r="V12" s="598">
        <v>0</v>
      </c>
      <c r="W12" s="599">
        <v>2</v>
      </c>
      <c r="X12" s="747"/>
      <c r="Y12" s="750"/>
      <c r="Z12" s="750"/>
      <c r="AA12" s="750"/>
      <c r="AB12" s="745"/>
      <c r="AC12" s="58"/>
      <c r="AD12" s="454"/>
      <c r="AE12" s="13"/>
    </row>
    <row r="13" spans="1:31" s="21" customFormat="1" ht="18.75" customHeight="1">
      <c r="A13" s="742"/>
      <c r="B13" s="392">
        <v>6</v>
      </c>
      <c r="C13" s="411" t="s">
        <v>58</v>
      </c>
      <c r="D13" s="412" t="s">
        <v>170</v>
      </c>
      <c r="E13" s="269"/>
      <c r="F13" s="342"/>
      <c r="G13" s="342"/>
      <c r="H13" s="342"/>
      <c r="I13" s="358" t="s">
        <v>467</v>
      </c>
      <c r="J13" s="569"/>
      <c r="K13" s="483" t="s">
        <v>214</v>
      </c>
      <c r="L13" s="457" t="s">
        <v>9</v>
      </c>
      <c r="M13" s="483"/>
      <c r="N13" s="493" t="s">
        <v>9</v>
      </c>
      <c r="O13" s="483"/>
      <c r="P13" s="517" t="s">
        <v>438</v>
      </c>
      <c r="Q13" s="333" t="s">
        <v>9</v>
      </c>
      <c r="R13" s="527" t="s">
        <v>9</v>
      </c>
      <c r="S13" s="333" t="s">
        <v>438</v>
      </c>
      <c r="T13" s="596">
        <v>2</v>
      </c>
      <c r="U13" s="597">
        <v>3</v>
      </c>
      <c r="V13" s="598">
        <v>0</v>
      </c>
      <c r="W13" s="599">
        <v>6</v>
      </c>
      <c r="X13" s="747"/>
      <c r="Y13" s="750"/>
      <c r="Z13" s="750"/>
      <c r="AA13" s="750"/>
      <c r="AB13" s="745"/>
      <c r="AC13" s="58"/>
      <c r="AD13" s="454"/>
      <c r="AE13" s="13"/>
    </row>
    <row r="14" spans="1:31" s="7" customFormat="1" ht="18.75" customHeight="1" thickBot="1">
      <c r="A14" s="743"/>
      <c r="B14" s="393">
        <v>7</v>
      </c>
      <c r="C14" s="413" t="s">
        <v>346</v>
      </c>
      <c r="D14" s="414" t="s">
        <v>357</v>
      </c>
      <c r="E14" s="271"/>
      <c r="F14" s="345"/>
      <c r="G14" s="345"/>
      <c r="H14" s="345"/>
      <c r="I14" s="274" t="s">
        <v>467</v>
      </c>
      <c r="J14" s="462"/>
      <c r="K14" s="445" t="s">
        <v>420</v>
      </c>
      <c r="L14" s="458"/>
      <c r="M14" s="445"/>
      <c r="N14" s="444"/>
      <c r="O14" s="275"/>
      <c r="P14" s="518"/>
      <c r="Q14" s="275"/>
      <c r="R14" s="528"/>
      <c r="S14" s="275"/>
      <c r="T14" s="600">
        <v>0</v>
      </c>
      <c r="U14" s="601">
        <v>2</v>
      </c>
      <c r="V14" s="602">
        <v>0</v>
      </c>
      <c r="W14" s="603">
        <v>0</v>
      </c>
      <c r="X14" s="748"/>
      <c r="Y14" s="751"/>
      <c r="Z14" s="751"/>
      <c r="AA14" s="751"/>
      <c r="AB14" s="753"/>
      <c r="AC14" s="57"/>
      <c r="AD14" s="454"/>
      <c r="AE14" s="102"/>
    </row>
    <row r="15" spans="1:31" s="5" customFormat="1" ht="18.75" customHeight="1">
      <c r="A15" s="730" t="s">
        <v>413</v>
      </c>
      <c r="B15" s="390">
        <v>1</v>
      </c>
      <c r="C15" s="407" t="s">
        <v>326</v>
      </c>
      <c r="D15" s="408" t="s">
        <v>327</v>
      </c>
      <c r="E15" s="399"/>
      <c r="F15" s="344"/>
      <c r="G15" s="344"/>
      <c r="H15" s="344" t="s">
        <v>119</v>
      </c>
      <c r="I15" s="381"/>
      <c r="J15" s="570" t="s">
        <v>119</v>
      </c>
      <c r="K15" s="484" t="s">
        <v>9</v>
      </c>
      <c r="L15" s="459" t="s">
        <v>214</v>
      </c>
      <c r="M15" s="268" t="s">
        <v>9</v>
      </c>
      <c r="N15" s="117" t="s">
        <v>9</v>
      </c>
      <c r="O15" s="268"/>
      <c r="P15" s="117"/>
      <c r="Q15" s="359" t="s">
        <v>9</v>
      </c>
      <c r="R15" s="529" t="s">
        <v>487</v>
      </c>
      <c r="S15" s="117" t="s">
        <v>272</v>
      </c>
      <c r="T15" s="604">
        <v>1</v>
      </c>
      <c r="U15" s="664">
        <v>3</v>
      </c>
      <c r="V15" s="665">
        <v>1</v>
      </c>
      <c r="W15" s="666">
        <v>9</v>
      </c>
      <c r="X15" s="754" t="s">
        <v>433</v>
      </c>
      <c r="Y15" s="757" t="s">
        <v>434</v>
      </c>
      <c r="Z15" s="757" t="s">
        <v>435</v>
      </c>
      <c r="AA15" s="757" t="s">
        <v>492</v>
      </c>
      <c r="AB15" s="752" t="s">
        <v>436</v>
      </c>
      <c r="AC15" s="57"/>
      <c r="AD15" s="58"/>
      <c r="AE15" s="10"/>
    </row>
    <row r="16" spans="1:31" s="5" customFormat="1" ht="18.75" customHeight="1">
      <c r="A16" s="731"/>
      <c r="B16" s="391">
        <v>2</v>
      </c>
      <c r="C16" s="409" t="s">
        <v>328</v>
      </c>
      <c r="D16" s="410" t="s">
        <v>37</v>
      </c>
      <c r="E16" s="400"/>
      <c r="F16" s="339" t="s">
        <v>119</v>
      </c>
      <c r="G16" s="339"/>
      <c r="H16" s="339"/>
      <c r="I16" s="382"/>
      <c r="J16" s="571"/>
      <c r="K16" s="370" t="s">
        <v>9</v>
      </c>
      <c r="L16" s="460" t="s">
        <v>420</v>
      </c>
      <c r="M16" s="270" t="s">
        <v>9</v>
      </c>
      <c r="N16" s="118" t="s">
        <v>9</v>
      </c>
      <c r="O16" s="270"/>
      <c r="P16" s="118" t="s">
        <v>9</v>
      </c>
      <c r="Q16" s="360"/>
      <c r="R16" s="530" t="s">
        <v>147</v>
      </c>
      <c r="S16" s="118"/>
      <c r="T16" s="605">
        <v>0</v>
      </c>
      <c r="U16" s="667">
        <v>2</v>
      </c>
      <c r="V16" s="668">
        <v>0</v>
      </c>
      <c r="W16" s="669">
        <v>6</v>
      </c>
      <c r="X16" s="755"/>
      <c r="Y16" s="750"/>
      <c r="Z16" s="750"/>
      <c r="AA16" s="750"/>
      <c r="AB16" s="745"/>
      <c r="AC16" s="46"/>
      <c r="AD16" s="46"/>
      <c r="AE16" s="10"/>
    </row>
    <row r="17" spans="1:31" s="5" customFormat="1" ht="18.75" customHeight="1">
      <c r="A17" s="731"/>
      <c r="B17" s="391">
        <v>3</v>
      </c>
      <c r="C17" s="409" t="s">
        <v>329</v>
      </c>
      <c r="D17" s="410" t="s">
        <v>330</v>
      </c>
      <c r="E17" s="400"/>
      <c r="F17" s="339"/>
      <c r="G17" s="339"/>
      <c r="H17" s="339"/>
      <c r="I17" s="382"/>
      <c r="J17" s="571"/>
      <c r="K17" s="370" t="s">
        <v>9</v>
      </c>
      <c r="L17" s="460" t="s">
        <v>199</v>
      </c>
      <c r="M17" s="270" t="s">
        <v>9</v>
      </c>
      <c r="N17" s="118" t="s">
        <v>147</v>
      </c>
      <c r="O17" s="270" t="s">
        <v>142</v>
      </c>
      <c r="P17" s="118" t="s">
        <v>147</v>
      </c>
      <c r="Q17" s="360" t="s">
        <v>442</v>
      </c>
      <c r="R17" s="530" t="s">
        <v>147</v>
      </c>
      <c r="S17" s="118" t="s">
        <v>9</v>
      </c>
      <c r="T17" s="605">
        <v>1</v>
      </c>
      <c r="U17" s="667">
        <v>6</v>
      </c>
      <c r="V17" s="668">
        <v>1</v>
      </c>
      <c r="W17" s="669">
        <v>10</v>
      </c>
      <c r="X17" s="755"/>
      <c r="Y17" s="750"/>
      <c r="Z17" s="750"/>
      <c r="AA17" s="750"/>
      <c r="AB17" s="745"/>
      <c r="AC17" s="46"/>
      <c r="AD17" s="46"/>
      <c r="AE17" s="10"/>
    </row>
    <row r="18" spans="1:31" s="5" customFormat="1" ht="18.75" customHeight="1">
      <c r="A18" s="731"/>
      <c r="B18" s="391">
        <v>4</v>
      </c>
      <c r="C18" s="409" t="s">
        <v>331</v>
      </c>
      <c r="D18" s="410" t="s">
        <v>332</v>
      </c>
      <c r="E18" s="400"/>
      <c r="F18" s="339"/>
      <c r="G18" s="560" t="s">
        <v>119</v>
      </c>
      <c r="H18" s="339"/>
      <c r="I18" s="382"/>
      <c r="J18" s="571"/>
      <c r="K18" s="370" t="s">
        <v>9</v>
      </c>
      <c r="L18" s="460" t="s">
        <v>420</v>
      </c>
      <c r="M18" s="270" t="s">
        <v>9</v>
      </c>
      <c r="N18" s="118" t="s">
        <v>9</v>
      </c>
      <c r="O18" s="270" t="s">
        <v>458</v>
      </c>
      <c r="P18" s="118" t="s">
        <v>9</v>
      </c>
      <c r="Q18" s="360" t="s">
        <v>9</v>
      </c>
      <c r="R18" s="530" t="s">
        <v>147</v>
      </c>
      <c r="S18" s="118" t="s">
        <v>9</v>
      </c>
      <c r="T18" s="605">
        <v>0</v>
      </c>
      <c r="U18" s="667">
        <v>2</v>
      </c>
      <c r="V18" s="668">
        <v>1</v>
      </c>
      <c r="W18" s="669">
        <v>9</v>
      </c>
      <c r="X18" s="755"/>
      <c r="Y18" s="750"/>
      <c r="Z18" s="750"/>
      <c r="AA18" s="750"/>
      <c r="AB18" s="745"/>
      <c r="AC18" s="46"/>
      <c r="AD18" s="46"/>
      <c r="AE18" s="10"/>
    </row>
    <row r="19" spans="1:31" s="5" customFormat="1" ht="18.75" customHeight="1">
      <c r="A19" s="732"/>
      <c r="B19" s="392">
        <v>5</v>
      </c>
      <c r="C19" s="411" t="s">
        <v>333</v>
      </c>
      <c r="D19" s="412" t="s">
        <v>334</v>
      </c>
      <c r="E19" s="400"/>
      <c r="F19" s="339" t="s">
        <v>119</v>
      </c>
      <c r="G19" s="339"/>
      <c r="H19" s="339" t="s">
        <v>119</v>
      </c>
      <c r="I19" s="382" t="s">
        <v>119</v>
      </c>
      <c r="J19" s="572"/>
      <c r="K19" s="372" t="s">
        <v>9</v>
      </c>
      <c r="L19" s="461" t="s">
        <v>214</v>
      </c>
      <c r="M19" s="333" t="s">
        <v>442</v>
      </c>
      <c r="N19" s="332" t="s">
        <v>9</v>
      </c>
      <c r="O19" s="333" t="s">
        <v>147</v>
      </c>
      <c r="P19" s="332" t="s">
        <v>9</v>
      </c>
      <c r="Q19" s="361" t="s">
        <v>9</v>
      </c>
      <c r="R19" s="531" t="s">
        <v>147</v>
      </c>
      <c r="S19" s="332" t="s">
        <v>147</v>
      </c>
      <c r="T19" s="606">
        <v>1</v>
      </c>
      <c r="U19" s="670">
        <v>3</v>
      </c>
      <c r="V19" s="671">
        <v>0</v>
      </c>
      <c r="W19" s="672">
        <v>9</v>
      </c>
      <c r="X19" s="755"/>
      <c r="Y19" s="750"/>
      <c r="Z19" s="750"/>
      <c r="AA19" s="750"/>
      <c r="AB19" s="745"/>
      <c r="AC19" s="46"/>
      <c r="AD19" s="46"/>
      <c r="AE19" s="10"/>
    </row>
    <row r="20" spans="1:31" s="5" customFormat="1" ht="18.75" customHeight="1">
      <c r="A20" s="732"/>
      <c r="B20" s="392">
        <v>6</v>
      </c>
      <c r="C20" s="411" t="s">
        <v>335</v>
      </c>
      <c r="D20" s="412" t="s">
        <v>336</v>
      </c>
      <c r="E20" s="400"/>
      <c r="F20" s="339"/>
      <c r="G20" s="339"/>
      <c r="H20" s="339"/>
      <c r="I20" s="382" t="s">
        <v>16</v>
      </c>
      <c r="J20" s="572" t="s">
        <v>119</v>
      </c>
      <c r="K20" s="372" t="s">
        <v>488</v>
      </c>
      <c r="L20" s="461" t="s">
        <v>143</v>
      </c>
      <c r="M20" s="333" t="s">
        <v>9</v>
      </c>
      <c r="N20" s="332" t="s">
        <v>9</v>
      </c>
      <c r="O20" s="333"/>
      <c r="P20" s="332"/>
      <c r="Q20" s="361"/>
      <c r="R20" s="531" t="s">
        <v>9</v>
      </c>
      <c r="S20" s="332" t="s">
        <v>484</v>
      </c>
      <c r="T20" s="606">
        <v>1</v>
      </c>
      <c r="U20" s="670">
        <v>4</v>
      </c>
      <c r="V20" s="671">
        <v>1</v>
      </c>
      <c r="W20" s="672">
        <v>4</v>
      </c>
      <c r="X20" s="755"/>
      <c r="Y20" s="750"/>
      <c r="Z20" s="750"/>
      <c r="AA20" s="750"/>
      <c r="AB20" s="745"/>
      <c r="AC20" s="46"/>
      <c r="AD20" s="46"/>
      <c r="AE20" s="10"/>
    </row>
    <row r="21" spans="1:31" s="5" customFormat="1" ht="18.75" customHeight="1">
      <c r="A21" s="732"/>
      <c r="B21" s="392">
        <v>7</v>
      </c>
      <c r="C21" s="411" t="s">
        <v>326</v>
      </c>
      <c r="D21" s="412" t="s">
        <v>337</v>
      </c>
      <c r="E21" s="400"/>
      <c r="F21" s="339"/>
      <c r="G21" s="339"/>
      <c r="H21" s="339"/>
      <c r="I21" s="382"/>
      <c r="J21" s="572"/>
      <c r="K21" s="372"/>
      <c r="L21" s="461" t="s">
        <v>420</v>
      </c>
      <c r="M21" s="333" t="s">
        <v>9</v>
      </c>
      <c r="N21" s="332"/>
      <c r="O21" s="333"/>
      <c r="P21" s="332"/>
      <c r="Q21" s="361"/>
      <c r="R21" s="531" t="s">
        <v>9</v>
      </c>
      <c r="S21" s="332"/>
      <c r="T21" s="606">
        <v>0</v>
      </c>
      <c r="U21" s="670">
        <v>2</v>
      </c>
      <c r="V21" s="671">
        <v>0</v>
      </c>
      <c r="W21" s="672">
        <v>2</v>
      </c>
      <c r="X21" s="755"/>
      <c r="Y21" s="750"/>
      <c r="Z21" s="750"/>
      <c r="AA21" s="750"/>
      <c r="AB21" s="745"/>
      <c r="AC21" s="46"/>
      <c r="AD21" s="46"/>
      <c r="AE21" s="10"/>
    </row>
    <row r="22" spans="1:31" s="7" customFormat="1" ht="19.5" customHeight="1" thickBot="1">
      <c r="A22" s="733"/>
      <c r="B22" s="393">
        <v>8</v>
      </c>
      <c r="C22" s="413" t="s">
        <v>58</v>
      </c>
      <c r="D22" s="414" t="s">
        <v>37</v>
      </c>
      <c r="E22" s="401"/>
      <c r="F22" s="341" t="s">
        <v>119</v>
      </c>
      <c r="G22" s="341"/>
      <c r="H22" s="341"/>
      <c r="I22" s="383"/>
      <c r="J22" s="573"/>
      <c r="K22" s="485" t="s">
        <v>9</v>
      </c>
      <c r="L22" s="462" t="s">
        <v>214</v>
      </c>
      <c r="M22" s="275" t="s">
        <v>488</v>
      </c>
      <c r="N22" s="119" t="s">
        <v>438</v>
      </c>
      <c r="O22" s="275" t="s">
        <v>9</v>
      </c>
      <c r="P22" s="119" t="s">
        <v>14</v>
      </c>
      <c r="Q22" s="362" t="s">
        <v>9</v>
      </c>
      <c r="R22" s="467" t="s">
        <v>148</v>
      </c>
      <c r="S22" s="119" t="s">
        <v>142</v>
      </c>
      <c r="T22" s="607">
        <v>0</v>
      </c>
      <c r="U22" s="673">
        <v>3</v>
      </c>
      <c r="V22" s="674">
        <v>2</v>
      </c>
      <c r="W22" s="675">
        <v>9</v>
      </c>
      <c r="X22" s="756"/>
      <c r="Y22" s="751"/>
      <c r="Z22" s="751"/>
      <c r="AA22" s="751"/>
      <c r="AB22" s="753"/>
      <c r="AC22" s="57"/>
      <c r="AD22" s="58"/>
      <c r="AE22" s="13"/>
    </row>
    <row r="23" spans="1:31" s="4" customFormat="1" ht="18.75" customHeight="1">
      <c r="A23" s="717" t="s">
        <v>415</v>
      </c>
      <c r="B23" s="394">
        <v>1</v>
      </c>
      <c r="C23" s="415" t="s">
        <v>338</v>
      </c>
      <c r="D23" s="416" t="s">
        <v>339</v>
      </c>
      <c r="E23" s="402"/>
      <c r="F23" s="346"/>
      <c r="G23" s="346"/>
      <c r="H23" s="346"/>
      <c r="I23" s="384" t="s">
        <v>119</v>
      </c>
      <c r="J23" s="574" t="s">
        <v>18</v>
      </c>
      <c r="K23" s="486" t="s">
        <v>20</v>
      </c>
      <c r="L23" s="463"/>
      <c r="M23" s="512" t="s">
        <v>11</v>
      </c>
      <c r="N23" s="363" t="s">
        <v>20</v>
      </c>
      <c r="O23" s="486" t="s">
        <v>20</v>
      </c>
      <c r="P23" s="519"/>
      <c r="Q23" s="536" t="s">
        <v>215</v>
      </c>
      <c r="R23" s="532"/>
      <c r="S23" s="220"/>
      <c r="T23" s="608">
        <v>2</v>
      </c>
      <c r="U23" s="676">
        <v>1</v>
      </c>
      <c r="V23" s="677">
        <v>3</v>
      </c>
      <c r="W23" s="678">
        <v>1</v>
      </c>
      <c r="X23" s="737" t="s">
        <v>433</v>
      </c>
      <c r="Y23" s="758" t="s">
        <v>446</v>
      </c>
      <c r="Z23" s="758" t="s">
        <v>447</v>
      </c>
      <c r="AA23" s="758" t="s">
        <v>448</v>
      </c>
      <c r="AB23" s="724" t="s">
        <v>449</v>
      </c>
      <c r="AC23" s="46"/>
      <c r="AD23" s="46"/>
      <c r="AE23" s="11"/>
    </row>
    <row r="24" spans="1:31" s="2" customFormat="1" ht="18.75" customHeight="1">
      <c r="A24" s="734"/>
      <c r="B24" s="395">
        <v>2</v>
      </c>
      <c r="C24" s="417" t="s">
        <v>340</v>
      </c>
      <c r="D24" s="418" t="s">
        <v>341</v>
      </c>
      <c r="E24" s="403"/>
      <c r="F24" s="343"/>
      <c r="G24" s="343"/>
      <c r="H24" s="343"/>
      <c r="I24" s="385"/>
      <c r="J24" s="575" t="s">
        <v>119</v>
      </c>
      <c r="K24" s="486" t="s">
        <v>14</v>
      </c>
      <c r="L24" s="463" t="s">
        <v>270</v>
      </c>
      <c r="M24" s="512" t="s">
        <v>441</v>
      </c>
      <c r="N24" s="494" t="s">
        <v>14</v>
      </c>
      <c r="O24" s="45" t="s">
        <v>20</v>
      </c>
      <c r="P24" s="519" t="s">
        <v>20</v>
      </c>
      <c r="Q24" s="537" t="s">
        <v>14</v>
      </c>
      <c r="R24" s="533" t="s">
        <v>425</v>
      </c>
      <c r="S24" s="221"/>
      <c r="T24" s="609">
        <v>4</v>
      </c>
      <c r="U24" s="679">
        <v>6</v>
      </c>
      <c r="V24" s="680">
        <v>4</v>
      </c>
      <c r="W24" s="681">
        <v>1</v>
      </c>
      <c r="X24" s="738"/>
      <c r="Y24" s="759"/>
      <c r="Z24" s="759"/>
      <c r="AA24" s="759"/>
      <c r="AB24" s="724"/>
      <c r="AC24" s="46"/>
      <c r="AD24" s="46"/>
      <c r="AE24" s="10"/>
    </row>
    <row r="25" spans="1:31" s="2" customFormat="1" ht="18.75" customHeight="1">
      <c r="A25" s="734"/>
      <c r="B25" s="395">
        <v>3</v>
      </c>
      <c r="C25" s="417" t="s">
        <v>342</v>
      </c>
      <c r="D25" s="418" t="s">
        <v>343</v>
      </c>
      <c r="E25" s="403" t="s">
        <v>18</v>
      </c>
      <c r="F25" s="343"/>
      <c r="G25" s="343"/>
      <c r="H25" s="343" t="s">
        <v>119</v>
      </c>
      <c r="I25" s="385"/>
      <c r="J25" s="575" t="s">
        <v>119</v>
      </c>
      <c r="K25" s="486" t="s">
        <v>20</v>
      </c>
      <c r="L25" s="463" t="s">
        <v>9</v>
      </c>
      <c r="M25" s="512" t="s">
        <v>214</v>
      </c>
      <c r="N25" s="494"/>
      <c r="O25" s="486"/>
      <c r="P25" s="519"/>
      <c r="Q25" s="537"/>
      <c r="R25" s="533"/>
      <c r="S25" s="221"/>
      <c r="T25" s="609">
        <v>0</v>
      </c>
      <c r="U25" s="679">
        <v>3</v>
      </c>
      <c r="V25" s="680">
        <v>1</v>
      </c>
      <c r="W25" s="681">
        <v>1</v>
      </c>
      <c r="X25" s="738"/>
      <c r="Y25" s="759"/>
      <c r="Z25" s="759"/>
      <c r="AA25" s="759"/>
      <c r="AB25" s="724"/>
      <c r="AC25" s="46"/>
      <c r="AD25" s="46"/>
      <c r="AE25" s="10"/>
    </row>
    <row r="26" spans="1:31" s="2" customFormat="1" ht="18.75" customHeight="1">
      <c r="A26" s="734"/>
      <c r="B26" s="395">
        <v>4</v>
      </c>
      <c r="C26" s="417" t="s">
        <v>344</v>
      </c>
      <c r="D26" s="418" t="s">
        <v>345</v>
      </c>
      <c r="E26" s="403"/>
      <c r="F26" s="343" t="s">
        <v>16</v>
      </c>
      <c r="G26" s="343"/>
      <c r="H26" s="343"/>
      <c r="I26" s="385"/>
      <c r="J26" s="575"/>
      <c r="K26" s="486"/>
      <c r="L26" s="463"/>
      <c r="M26" s="512" t="s">
        <v>214</v>
      </c>
      <c r="N26" s="494"/>
      <c r="O26" s="45"/>
      <c r="P26" s="519"/>
      <c r="Q26" s="537"/>
      <c r="R26" s="534" t="s">
        <v>14</v>
      </c>
      <c r="S26" s="222"/>
      <c r="T26" s="610">
        <v>1</v>
      </c>
      <c r="U26" s="679">
        <v>3</v>
      </c>
      <c r="V26" s="680">
        <v>0</v>
      </c>
      <c r="W26" s="681">
        <v>0</v>
      </c>
      <c r="X26" s="738"/>
      <c r="Y26" s="759"/>
      <c r="Z26" s="759"/>
      <c r="AA26" s="759"/>
      <c r="AB26" s="724"/>
      <c r="AC26" s="46"/>
      <c r="AD26" s="46"/>
      <c r="AE26" s="10"/>
    </row>
    <row r="27" spans="1:31" s="2" customFormat="1" ht="18.75" customHeight="1">
      <c r="A27" s="735"/>
      <c r="B27" s="396">
        <v>5</v>
      </c>
      <c r="C27" s="419" t="s">
        <v>347</v>
      </c>
      <c r="D27" s="420" t="s">
        <v>348</v>
      </c>
      <c r="E27" s="403"/>
      <c r="F27" s="343"/>
      <c r="G27" s="343"/>
      <c r="H27" s="343"/>
      <c r="I27" s="385"/>
      <c r="J27" s="576"/>
      <c r="K27" s="487" t="s">
        <v>20</v>
      </c>
      <c r="L27" s="464"/>
      <c r="M27" s="513" t="s">
        <v>443</v>
      </c>
      <c r="N27" s="495" t="s">
        <v>151</v>
      </c>
      <c r="O27" s="334" t="s">
        <v>20</v>
      </c>
      <c r="P27" s="520" t="s">
        <v>20</v>
      </c>
      <c r="Q27" s="538" t="s">
        <v>151</v>
      </c>
      <c r="R27" s="534" t="s">
        <v>20</v>
      </c>
      <c r="S27" s="222" t="s">
        <v>485</v>
      </c>
      <c r="T27" s="610">
        <v>1</v>
      </c>
      <c r="U27" s="682">
        <v>5</v>
      </c>
      <c r="V27" s="683">
        <v>7</v>
      </c>
      <c r="W27" s="684">
        <v>4</v>
      </c>
      <c r="X27" s="738"/>
      <c r="Y27" s="759"/>
      <c r="Z27" s="759"/>
      <c r="AA27" s="759"/>
      <c r="AB27" s="724"/>
      <c r="AC27" s="46"/>
      <c r="AD27" s="46"/>
      <c r="AE27" s="10"/>
    </row>
    <row r="28" spans="1:31" s="2" customFormat="1" ht="18.75" customHeight="1">
      <c r="A28" s="735"/>
      <c r="B28" s="396">
        <v>6</v>
      </c>
      <c r="C28" s="419" t="s">
        <v>56</v>
      </c>
      <c r="D28" s="420" t="s">
        <v>336</v>
      </c>
      <c r="E28" s="403" t="s">
        <v>18</v>
      </c>
      <c r="F28" s="343"/>
      <c r="G28" s="343"/>
      <c r="H28" s="343" t="s">
        <v>119</v>
      </c>
      <c r="I28" s="385"/>
      <c r="J28" s="576" t="s">
        <v>119</v>
      </c>
      <c r="K28" s="487" t="s">
        <v>9</v>
      </c>
      <c r="L28" s="464"/>
      <c r="M28" s="513"/>
      <c r="N28" s="495"/>
      <c r="O28" s="334"/>
      <c r="P28" s="520" t="s">
        <v>20</v>
      </c>
      <c r="Q28" s="538" t="s">
        <v>142</v>
      </c>
      <c r="R28" s="534"/>
      <c r="S28" s="222"/>
      <c r="T28" s="610">
        <v>0</v>
      </c>
      <c r="U28" s="682">
        <v>0</v>
      </c>
      <c r="V28" s="683">
        <v>2</v>
      </c>
      <c r="W28" s="684">
        <v>2</v>
      </c>
      <c r="X28" s="738"/>
      <c r="Y28" s="759"/>
      <c r="Z28" s="759"/>
      <c r="AA28" s="759"/>
      <c r="AB28" s="724"/>
      <c r="AC28" s="46"/>
      <c r="AD28" s="46"/>
      <c r="AE28" s="10"/>
    </row>
    <row r="29" spans="1:31" s="2" customFormat="1" ht="18.75" customHeight="1">
      <c r="A29" s="735"/>
      <c r="B29" s="396">
        <v>7</v>
      </c>
      <c r="C29" s="419" t="s">
        <v>337</v>
      </c>
      <c r="D29" s="420" t="s">
        <v>349</v>
      </c>
      <c r="E29" s="403"/>
      <c r="F29" s="343"/>
      <c r="G29" s="343"/>
      <c r="H29" s="343"/>
      <c r="I29" s="385"/>
      <c r="J29" s="576"/>
      <c r="K29" s="487"/>
      <c r="L29" s="464"/>
      <c r="M29" s="513" t="s">
        <v>420</v>
      </c>
      <c r="N29" s="495"/>
      <c r="O29" s="334"/>
      <c r="P29" s="520"/>
      <c r="Q29" s="538"/>
      <c r="R29" s="534"/>
      <c r="S29" s="222"/>
      <c r="T29" s="610">
        <v>0</v>
      </c>
      <c r="U29" s="682">
        <v>2</v>
      </c>
      <c r="V29" s="683">
        <v>0</v>
      </c>
      <c r="W29" s="684">
        <v>0</v>
      </c>
      <c r="X29" s="738"/>
      <c r="Y29" s="759"/>
      <c r="Z29" s="759"/>
      <c r="AA29" s="759"/>
      <c r="AB29" s="724"/>
      <c r="AC29" s="46"/>
      <c r="AD29" s="46"/>
      <c r="AE29" s="10"/>
    </row>
    <row r="30" spans="1:31" s="2" customFormat="1" ht="18.75" customHeight="1">
      <c r="A30" s="735"/>
      <c r="B30" s="396">
        <v>8</v>
      </c>
      <c r="C30" s="419" t="s">
        <v>351</v>
      </c>
      <c r="D30" s="420" t="s">
        <v>350</v>
      </c>
      <c r="E30" s="403"/>
      <c r="F30" s="343"/>
      <c r="G30" s="343"/>
      <c r="H30" s="343"/>
      <c r="I30" s="385"/>
      <c r="J30" s="576"/>
      <c r="K30" s="487" t="s">
        <v>9</v>
      </c>
      <c r="L30" s="464" t="s">
        <v>14</v>
      </c>
      <c r="M30" s="513" t="s">
        <v>143</v>
      </c>
      <c r="N30" s="495" t="s">
        <v>272</v>
      </c>
      <c r="O30" s="334" t="s">
        <v>14</v>
      </c>
      <c r="P30" s="520"/>
      <c r="Q30" s="538" t="s">
        <v>9</v>
      </c>
      <c r="R30" s="534"/>
      <c r="S30" s="222" t="s">
        <v>9</v>
      </c>
      <c r="T30" s="610">
        <v>3</v>
      </c>
      <c r="U30" s="682">
        <v>4</v>
      </c>
      <c r="V30" s="683">
        <v>0</v>
      </c>
      <c r="W30" s="684">
        <v>4</v>
      </c>
      <c r="X30" s="738"/>
      <c r="Y30" s="759"/>
      <c r="Z30" s="759"/>
      <c r="AA30" s="759"/>
      <c r="AB30" s="724"/>
      <c r="AC30" s="46"/>
      <c r="AD30" s="46"/>
      <c r="AE30" s="10"/>
    </row>
    <row r="31" spans="1:31" s="6" customFormat="1" ht="18.75" customHeight="1" thickBot="1">
      <c r="A31" s="736"/>
      <c r="B31" s="397">
        <v>9</v>
      </c>
      <c r="C31" s="421" t="s">
        <v>346</v>
      </c>
      <c r="D31" s="422" t="s">
        <v>321</v>
      </c>
      <c r="E31" s="404"/>
      <c r="F31" s="347"/>
      <c r="G31" s="347"/>
      <c r="H31" s="347"/>
      <c r="I31" s="386"/>
      <c r="J31" s="577" t="s">
        <v>119</v>
      </c>
      <c r="K31" s="488"/>
      <c r="L31" s="465"/>
      <c r="M31" s="514" t="s">
        <v>11</v>
      </c>
      <c r="N31" s="496"/>
      <c r="O31" s="56"/>
      <c r="P31" s="521" t="s">
        <v>20</v>
      </c>
      <c r="Q31" s="539"/>
      <c r="R31" s="535"/>
      <c r="S31" s="223" t="s">
        <v>151</v>
      </c>
      <c r="T31" s="611">
        <v>0</v>
      </c>
      <c r="U31" s="685">
        <v>1</v>
      </c>
      <c r="V31" s="686">
        <v>2</v>
      </c>
      <c r="W31" s="687">
        <v>2</v>
      </c>
      <c r="X31" s="739"/>
      <c r="Y31" s="760"/>
      <c r="Z31" s="760"/>
      <c r="AA31" s="760"/>
      <c r="AB31" s="724"/>
      <c r="AC31" s="57"/>
      <c r="AD31" s="58"/>
      <c r="AE31" s="13"/>
    </row>
    <row r="32" spans="1:31" s="5" customFormat="1" ht="18.75" customHeight="1">
      <c r="A32" s="731" t="s">
        <v>416</v>
      </c>
      <c r="B32" s="391">
        <v>1</v>
      </c>
      <c r="C32" s="423" t="s">
        <v>58</v>
      </c>
      <c r="D32" s="424" t="s">
        <v>399</v>
      </c>
      <c r="E32" s="399" t="s">
        <v>16</v>
      </c>
      <c r="F32" s="344"/>
      <c r="G32" s="344"/>
      <c r="H32" s="344" t="s">
        <v>467</v>
      </c>
      <c r="I32" s="381"/>
      <c r="J32" s="570"/>
      <c r="K32" s="370"/>
      <c r="L32" s="466"/>
      <c r="M32" s="370"/>
      <c r="N32" s="497"/>
      <c r="O32" s="370"/>
      <c r="P32" s="466"/>
      <c r="Q32" s="360"/>
      <c r="R32" s="530"/>
      <c r="S32" s="270"/>
      <c r="T32" s="605">
        <v>0</v>
      </c>
      <c r="U32" s="612">
        <v>0</v>
      </c>
      <c r="V32" s="613">
        <v>0</v>
      </c>
      <c r="W32" s="614">
        <v>0</v>
      </c>
      <c r="X32" s="746" t="s">
        <v>453</v>
      </c>
      <c r="Y32" s="749" t="s">
        <v>454</v>
      </c>
      <c r="Z32" s="749" t="s">
        <v>455</v>
      </c>
      <c r="AA32" s="749" t="s">
        <v>455</v>
      </c>
      <c r="AB32" s="744" t="s">
        <v>456</v>
      </c>
      <c r="AC32" s="336"/>
      <c r="AD32" s="336"/>
    </row>
    <row r="33" spans="1:31" s="5" customFormat="1" ht="18.75" customHeight="1">
      <c r="A33" s="731"/>
      <c r="B33" s="391">
        <v>2</v>
      </c>
      <c r="C33" s="425" t="s">
        <v>400</v>
      </c>
      <c r="D33" s="426" t="s">
        <v>401</v>
      </c>
      <c r="E33" s="400"/>
      <c r="F33" s="339"/>
      <c r="G33" s="339"/>
      <c r="H33" s="563"/>
      <c r="I33" s="382"/>
      <c r="J33" s="571"/>
      <c r="K33" s="370"/>
      <c r="L33" s="466"/>
      <c r="M33" s="370"/>
      <c r="N33" s="497"/>
      <c r="O33" s="370" t="s">
        <v>14</v>
      </c>
      <c r="P33" s="466" t="s">
        <v>14</v>
      </c>
      <c r="Q33" s="360"/>
      <c r="R33" s="530"/>
      <c r="S33" s="270"/>
      <c r="T33" s="605">
        <v>2</v>
      </c>
      <c r="U33" s="615">
        <v>0</v>
      </c>
      <c r="V33" s="616">
        <v>0</v>
      </c>
      <c r="W33" s="617">
        <v>0</v>
      </c>
      <c r="X33" s="747"/>
      <c r="Y33" s="750"/>
      <c r="Z33" s="750"/>
      <c r="AA33" s="750"/>
      <c r="AB33" s="745"/>
      <c r="AC33" s="336"/>
      <c r="AD33" s="336"/>
    </row>
    <row r="34" spans="1:31" s="5" customFormat="1" ht="18.75" customHeight="1">
      <c r="A34" s="731"/>
      <c r="B34" s="391">
        <v>3</v>
      </c>
      <c r="C34" s="425" t="s">
        <v>402</v>
      </c>
      <c r="D34" s="426" t="s">
        <v>403</v>
      </c>
      <c r="E34" s="400"/>
      <c r="F34" s="339"/>
      <c r="G34" s="339"/>
      <c r="H34" s="339"/>
      <c r="I34" s="382"/>
      <c r="J34" s="571"/>
      <c r="K34" s="370"/>
      <c r="L34" s="466"/>
      <c r="M34" s="370"/>
      <c r="N34" s="497"/>
      <c r="O34" s="370" t="s">
        <v>9</v>
      </c>
      <c r="P34" s="466"/>
      <c r="Q34" s="360" t="s">
        <v>20</v>
      </c>
      <c r="R34" s="530" t="s">
        <v>9</v>
      </c>
      <c r="S34" s="270" t="s">
        <v>9</v>
      </c>
      <c r="T34" s="605">
        <v>0</v>
      </c>
      <c r="U34" s="615">
        <v>0</v>
      </c>
      <c r="V34" s="616">
        <v>1</v>
      </c>
      <c r="W34" s="617">
        <v>3</v>
      </c>
      <c r="X34" s="747"/>
      <c r="Y34" s="750"/>
      <c r="Z34" s="750"/>
      <c r="AA34" s="750"/>
      <c r="AB34" s="745"/>
      <c r="AC34" s="336"/>
      <c r="AD34" s="336"/>
    </row>
    <row r="35" spans="1:31" s="5" customFormat="1" ht="18.75" customHeight="1">
      <c r="A35" s="731"/>
      <c r="B35" s="391">
        <v>4</v>
      </c>
      <c r="C35" s="425" t="s">
        <v>404</v>
      </c>
      <c r="D35" s="426" t="s">
        <v>405</v>
      </c>
      <c r="E35" s="400"/>
      <c r="F35" s="339"/>
      <c r="G35" s="339" t="s">
        <v>119</v>
      </c>
      <c r="H35" s="339"/>
      <c r="I35" s="382" t="s">
        <v>119</v>
      </c>
      <c r="J35" s="571"/>
      <c r="K35" s="370"/>
      <c r="L35" s="466"/>
      <c r="M35" s="370"/>
      <c r="N35" s="497" t="s">
        <v>450</v>
      </c>
      <c r="O35" s="370" t="s">
        <v>445</v>
      </c>
      <c r="P35" s="466"/>
      <c r="Q35" s="360"/>
      <c r="R35" s="530"/>
      <c r="S35" s="270" t="s">
        <v>14</v>
      </c>
      <c r="T35" s="605">
        <v>2</v>
      </c>
      <c r="U35" s="615">
        <v>14</v>
      </c>
      <c r="V35" s="616">
        <v>1</v>
      </c>
      <c r="W35" s="617">
        <v>0</v>
      </c>
      <c r="X35" s="747"/>
      <c r="Y35" s="750"/>
      <c r="Z35" s="750"/>
      <c r="AA35" s="750"/>
      <c r="AB35" s="745"/>
      <c r="AC35" s="336"/>
      <c r="AD35" s="336"/>
    </row>
    <row r="36" spans="1:31" s="5" customFormat="1" ht="18.75" customHeight="1">
      <c r="A36" s="731"/>
      <c r="B36" s="391">
        <v>5</v>
      </c>
      <c r="C36" s="425" t="s">
        <v>406</v>
      </c>
      <c r="D36" s="426" t="s">
        <v>407</v>
      </c>
      <c r="E36" s="400" t="s">
        <v>16</v>
      </c>
      <c r="F36" s="339" t="s">
        <v>16</v>
      </c>
      <c r="G36" s="339"/>
      <c r="H36" s="563" t="s">
        <v>467</v>
      </c>
      <c r="I36" s="382" t="s">
        <v>484</v>
      </c>
      <c r="J36" s="571"/>
      <c r="K36" s="370"/>
      <c r="L36" s="466"/>
      <c r="M36" s="370"/>
      <c r="N36" s="497"/>
      <c r="O36" s="370"/>
      <c r="P36" s="466"/>
      <c r="Q36" s="360"/>
      <c r="R36" s="530"/>
      <c r="S36" s="270"/>
      <c r="T36" s="605">
        <v>0</v>
      </c>
      <c r="U36" s="615">
        <v>0</v>
      </c>
      <c r="V36" s="616">
        <v>0</v>
      </c>
      <c r="W36" s="617">
        <v>0</v>
      </c>
      <c r="X36" s="747"/>
      <c r="Y36" s="750"/>
      <c r="Z36" s="750"/>
      <c r="AA36" s="750"/>
      <c r="AB36" s="745"/>
      <c r="AC36" s="336"/>
      <c r="AD36" s="336"/>
    </row>
    <row r="37" spans="1:31" s="5" customFormat="1" ht="18.75" customHeight="1">
      <c r="A37" s="731"/>
      <c r="B37" s="391">
        <v>6</v>
      </c>
      <c r="C37" s="425" t="s">
        <v>408</v>
      </c>
      <c r="D37" s="426" t="s">
        <v>372</v>
      </c>
      <c r="E37" s="400" t="s">
        <v>16</v>
      </c>
      <c r="F37" s="339"/>
      <c r="G37" s="339"/>
      <c r="H37" s="563" t="s">
        <v>467</v>
      </c>
      <c r="I37" s="382" t="s">
        <v>467</v>
      </c>
      <c r="J37" s="571"/>
      <c r="K37" s="370"/>
      <c r="L37" s="466"/>
      <c r="M37" s="370"/>
      <c r="N37" s="497"/>
      <c r="O37" s="370"/>
      <c r="P37" s="466"/>
      <c r="Q37" s="360"/>
      <c r="R37" s="530"/>
      <c r="S37" s="270"/>
      <c r="T37" s="605">
        <v>0</v>
      </c>
      <c r="U37" s="615">
        <v>0</v>
      </c>
      <c r="V37" s="616">
        <v>0</v>
      </c>
      <c r="W37" s="617">
        <v>0</v>
      </c>
      <c r="X37" s="747"/>
      <c r="Y37" s="750"/>
      <c r="Z37" s="750"/>
      <c r="AA37" s="750"/>
      <c r="AB37" s="745"/>
      <c r="AC37" s="336"/>
      <c r="AD37" s="336"/>
    </row>
    <row r="38" spans="1:31" s="5" customFormat="1" ht="18.75" customHeight="1">
      <c r="A38" s="732"/>
      <c r="B38" s="392">
        <v>7</v>
      </c>
      <c r="C38" s="427" t="s">
        <v>431</v>
      </c>
      <c r="D38" s="428" t="s">
        <v>432</v>
      </c>
      <c r="E38" s="405" t="s">
        <v>16</v>
      </c>
      <c r="F38" s="340"/>
      <c r="G38" s="340" t="s">
        <v>119</v>
      </c>
      <c r="H38" s="340" t="s">
        <v>467</v>
      </c>
      <c r="I38" s="387"/>
      <c r="J38" s="572"/>
      <c r="K38" s="372"/>
      <c r="L38" s="466"/>
      <c r="M38" s="372"/>
      <c r="N38" s="498" t="s">
        <v>214</v>
      </c>
      <c r="O38" s="372"/>
      <c r="P38" s="522"/>
      <c r="Q38" s="361"/>
      <c r="R38" s="531"/>
      <c r="S38" s="333"/>
      <c r="T38" s="606">
        <v>0</v>
      </c>
      <c r="U38" s="618">
        <v>3</v>
      </c>
      <c r="V38" s="619">
        <v>0</v>
      </c>
      <c r="W38" s="620">
        <v>0</v>
      </c>
      <c r="X38" s="747"/>
      <c r="Y38" s="750"/>
      <c r="Z38" s="750"/>
      <c r="AA38" s="750"/>
      <c r="AB38" s="745"/>
      <c r="AC38" s="336"/>
      <c r="AD38" s="336"/>
    </row>
    <row r="39" spans="1:31" s="7" customFormat="1" ht="18.75" customHeight="1" thickBot="1">
      <c r="A39" s="733"/>
      <c r="B39" s="393">
        <v>8</v>
      </c>
      <c r="C39" s="429" t="s">
        <v>409</v>
      </c>
      <c r="D39" s="430" t="s">
        <v>410</v>
      </c>
      <c r="E39" s="401" t="s">
        <v>16</v>
      </c>
      <c r="F39" s="341"/>
      <c r="G39" s="341"/>
      <c r="H39" s="564" t="s">
        <v>467</v>
      </c>
      <c r="I39" s="383"/>
      <c r="J39" s="573"/>
      <c r="K39" s="374"/>
      <c r="L39" s="467"/>
      <c r="M39" s="374"/>
      <c r="N39" s="499"/>
      <c r="O39" s="374"/>
      <c r="P39" s="523"/>
      <c r="Q39" s="362"/>
      <c r="R39" s="467"/>
      <c r="S39" s="275"/>
      <c r="T39" s="607">
        <v>0</v>
      </c>
      <c r="U39" s="621">
        <v>0</v>
      </c>
      <c r="V39" s="622">
        <v>0</v>
      </c>
      <c r="W39" s="623">
        <v>0</v>
      </c>
      <c r="X39" s="748"/>
      <c r="Y39" s="751"/>
      <c r="Z39" s="751"/>
      <c r="AA39" s="751"/>
      <c r="AB39" s="745"/>
      <c r="AC39" s="337"/>
      <c r="AD39" s="338"/>
      <c r="AE39" s="21"/>
    </row>
    <row r="40" spans="1:31" s="2" customFormat="1" ht="18.75" customHeight="1">
      <c r="A40" s="717" t="s">
        <v>417</v>
      </c>
      <c r="B40" s="394">
        <v>1</v>
      </c>
      <c r="C40" s="415" t="s">
        <v>358</v>
      </c>
      <c r="D40" s="416" t="s">
        <v>359</v>
      </c>
      <c r="E40" s="402"/>
      <c r="F40" s="346"/>
      <c r="G40" s="346" t="s">
        <v>119</v>
      </c>
      <c r="H40" s="346"/>
      <c r="I40" s="384"/>
      <c r="J40" s="574"/>
      <c r="K40" s="364" t="s">
        <v>9</v>
      </c>
      <c r="L40" s="468" t="s">
        <v>270</v>
      </c>
      <c r="M40" s="365" t="s">
        <v>14</v>
      </c>
      <c r="N40" s="500" t="s">
        <v>20</v>
      </c>
      <c r="O40" s="364" t="s">
        <v>459</v>
      </c>
      <c r="P40" s="468"/>
      <c r="Q40" s="365" t="s">
        <v>14</v>
      </c>
      <c r="R40" s="163" t="s">
        <v>20</v>
      </c>
      <c r="S40" s="83" t="s">
        <v>20</v>
      </c>
      <c r="T40" s="624">
        <v>2</v>
      </c>
      <c r="U40" s="625">
        <v>11</v>
      </c>
      <c r="V40" s="626">
        <v>4</v>
      </c>
      <c r="W40" s="626">
        <v>2</v>
      </c>
      <c r="X40" s="737" t="s">
        <v>447</v>
      </c>
      <c r="Y40" s="758" t="s">
        <v>460</v>
      </c>
      <c r="Z40" s="758" t="s">
        <v>462</v>
      </c>
      <c r="AA40" s="758" t="s">
        <v>461</v>
      </c>
      <c r="AB40" s="723" t="s">
        <v>463</v>
      </c>
      <c r="AC40" s="46"/>
      <c r="AD40" s="46"/>
      <c r="AE40" s="10"/>
    </row>
    <row r="41" spans="1:31" s="2" customFormat="1" ht="18.75" customHeight="1">
      <c r="A41" s="718"/>
      <c r="B41" s="395">
        <v>2</v>
      </c>
      <c r="C41" s="417" t="s">
        <v>360</v>
      </c>
      <c r="D41" s="418" t="s">
        <v>332</v>
      </c>
      <c r="E41" s="403"/>
      <c r="F41" s="343" t="s">
        <v>119</v>
      </c>
      <c r="G41" s="343" t="s">
        <v>119</v>
      </c>
      <c r="H41" s="343"/>
      <c r="I41" s="385"/>
      <c r="J41" s="575"/>
      <c r="K41" s="365"/>
      <c r="L41" s="469"/>
      <c r="M41" s="365"/>
      <c r="N41" s="500" t="s">
        <v>20</v>
      </c>
      <c r="O41" s="365" t="s">
        <v>11</v>
      </c>
      <c r="P41" s="469"/>
      <c r="Q41" s="365"/>
      <c r="R41" s="163"/>
      <c r="S41" s="45"/>
      <c r="T41" s="627">
        <v>0</v>
      </c>
      <c r="U41" s="625">
        <v>1</v>
      </c>
      <c r="V41" s="626">
        <v>1</v>
      </c>
      <c r="W41" s="626">
        <v>0</v>
      </c>
      <c r="X41" s="738"/>
      <c r="Y41" s="759"/>
      <c r="Z41" s="759"/>
      <c r="AA41" s="759"/>
      <c r="AB41" s="724"/>
      <c r="AC41" s="46"/>
      <c r="AD41" s="46"/>
      <c r="AE41" s="10"/>
    </row>
    <row r="42" spans="1:31" s="2" customFormat="1" ht="18.75" customHeight="1">
      <c r="A42" s="718"/>
      <c r="B42" s="395">
        <v>3</v>
      </c>
      <c r="C42" s="417" t="s">
        <v>361</v>
      </c>
      <c r="D42" s="418" t="s">
        <v>362</v>
      </c>
      <c r="E42" s="403"/>
      <c r="F42" s="343"/>
      <c r="G42" s="343"/>
      <c r="H42" s="343"/>
      <c r="I42" s="385"/>
      <c r="J42" s="575"/>
      <c r="K42" s="365" t="s">
        <v>142</v>
      </c>
      <c r="L42" s="469" t="s">
        <v>439</v>
      </c>
      <c r="M42" s="365" t="s">
        <v>147</v>
      </c>
      <c r="N42" s="500" t="s">
        <v>451</v>
      </c>
      <c r="O42" s="365" t="s">
        <v>443</v>
      </c>
      <c r="P42" s="469" t="s">
        <v>14</v>
      </c>
      <c r="Q42" s="365"/>
      <c r="R42" s="163" t="s">
        <v>142</v>
      </c>
      <c r="S42" s="45" t="s">
        <v>9</v>
      </c>
      <c r="T42" s="627">
        <v>5</v>
      </c>
      <c r="U42" s="625">
        <v>5</v>
      </c>
      <c r="V42" s="626">
        <v>3</v>
      </c>
      <c r="W42" s="626">
        <v>8</v>
      </c>
      <c r="X42" s="738"/>
      <c r="Y42" s="759"/>
      <c r="Z42" s="759"/>
      <c r="AA42" s="759"/>
      <c r="AB42" s="724"/>
      <c r="AC42" s="46"/>
      <c r="AD42" s="46"/>
      <c r="AE42" s="10"/>
    </row>
    <row r="43" spans="1:31" s="2" customFormat="1" ht="18.75" customHeight="1">
      <c r="A43" s="718"/>
      <c r="B43" s="395">
        <v>4</v>
      </c>
      <c r="C43" s="417" t="s">
        <v>363</v>
      </c>
      <c r="D43" s="418" t="s">
        <v>364</v>
      </c>
      <c r="E43" s="403"/>
      <c r="F43" s="343" t="s">
        <v>16</v>
      </c>
      <c r="G43" s="343"/>
      <c r="H43" s="343"/>
      <c r="I43" s="385"/>
      <c r="J43" s="575"/>
      <c r="K43" s="365"/>
      <c r="L43" s="469" t="s">
        <v>20</v>
      </c>
      <c r="M43" s="365"/>
      <c r="N43" s="500"/>
      <c r="O43" s="365" t="s">
        <v>11</v>
      </c>
      <c r="P43" s="469"/>
      <c r="Q43" s="365"/>
      <c r="R43" s="163"/>
      <c r="S43" s="45" t="s">
        <v>9</v>
      </c>
      <c r="T43" s="627">
        <v>0</v>
      </c>
      <c r="U43" s="625">
        <v>1</v>
      </c>
      <c r="V43" s="626">
        <v>1</v>
      </c>
      <c r="W43" s="626">
        <v>1</v>
      </c>
      <c r="X43" s="738"/>
      <c r="Y43" s="759"/>
      <c r="Z43" s="759"/>
      <c r="AA43" s="759"/>
      <c r="AB43" s="724"/>
      <c r="AC43" s="46"/>
      <c r="AD43" s="46"/>
      <c r="AE43" s="10"/>
    </row>
    <row r="44" spans="1:31" s="2" customFormat="1" ht="18.75" customHeight="1">
      <c r="A44" s="719"/>
      <c r="B44" s="396">
        <v>5</v>
      </c>
      <c r="C44" s="419" t="s">
        <v>365</v>
      </c>
      <c r="D44" s="420" t="s">
        <v>366</v>
      </c>
      <c r="E44" s="403"/>
      <c r="F44" s="343" t="s">
        <v>119</v>
      </c>
      <c r="G44" s="343" t="s">
        <v>119</v>
      </c>
      <c r="H44" s="343"/>
      <c r="I44" s="385"/>
      <c r="J44" s="576" t="s">
        <v>119</v>
      </c>
      <c r="K44" s="366" t="s">
        <v>425</v>
      </c>
      <c r="L44" s="470" t="s">
        <v>14</v>
      </c>
      <c r="M44" s="365" t="s">
        <v>9</v>
      </c>
      <c r="N44" s="500" t="s">
        <v>147</v>
      </c>
      <c r="O44" s="366" t="s">
        <v>457</v>
      </c>
      <c r="P44" s="470"/>
      <c r="Q44" s="365"/>
      <c r="R44" s="163" t="s">
        <v>20</v>
      </c>
      <c r="S44" s="334" t="s">
        <v>151</v>
      </c>
      <c r="T44" s="628">
        <v>2</v>
      </c>
      <c r="U44" s="625">
        <v>7</v>
      </c>
      <c r="V44" s="626">
        <v>3</v>
      </c>
      <c r="W44" s="626">
        <v>5</v>
      </c>
      <c r="X44" s="738"/>
      <c r="Y44" s="759"/>
      <c r="Z44" s="759"/>
      <c r="AA44" s="759"/>
      <c r="AB44" s="724"/>
      <c r="AC44" s="46"/>
      <c r="AD44" s="46"/>
      <c r="AE44" s="10"/>
    </row>
    <row r="45" spans="1:31" s="2" customFormat="1" ht="18.75" customHeight="1">
      <c r="A45" s="719"/>
      <c r="B45" s="396">
        <v>6</v>
      </c>
      <c r="C45" s="419" t="s">
        <v>367</v>
      </c>
      <c r="D45" s="420" t="s">
        <v>368</v>
      </c>
      <c r="E45" s="403"/>
      <c r="F45" s="343" t="s">
        <v>119</v>
      </c>
      <c r="G45" s="343" t="s">
        <v>119</v>
      </c>
      <c r="H45" s="343"/>
      <c r="I45" s="385"/>
      <c r="J45" s="576" t="s">
        <v>119</v>
      </c>
      <c r="K45" s="366"/>
      <c r="L45" s="470"/>
      <c r="M45" s="365"/>
      <c r="N45" s="500" t="s">
        <v>20</v>
      </c>
      <c r="O45" s="366" t="s">
        <v>11</v>
      </c>
      <c r="P45" s="470"/>
      <c r="Q45" s="365"/>
      <c r="R45" s="163"/>
      <c r="S45" s="334"/>
      <c r="T45" s="628">
        <v>0</v>
      </c>
      <c r="U45" s="625">
        <v>1</v>
      </c>
      <c r="V45" s="626">
        <v>1</v>
      </c>
      <c r="W45" s="626">
        <v>0</v>
      </c>
      <c r="X45" s="738"/>
      <c r="Y45" s="759"/>
      <c r="Z45" s="759"/>
      <c r="AA45" s="759"/>
      <c r="AB45" s="724"/>
      <c r="AC45" s="46"/>
      <c r="AD45" s="46"/>
      <c r="AE45" s="10"/>
    </row>
    <row r="46" spans="1:31" s="2" customFormat="1" ht="18.75" customHeight="1">
      <c r="A46" s="719"/>
      <c r="B46" s="396">
        <v>7</v>
      </c>
      <c r="C46" s="419" t="s">
        <v>333</v>
      </c>
      <c r="D46" s="420" t="s">
        <v>369</v>
      </c>
      <c r="E46" s="403"/>
      <c r="F46" s="343" t="s">
        <v>119</v>
      </c>
      <c r="G46" s="343"/>
      <c r="H46" s="343"/>
      <c r="I46" s="385"/>
      <c r="J46" s="576"/>
      <c r="K46" s="366" t="s">
        <v>20</v>
      </c>
      <c r="L46" s="470"/>
      <c r="M46" s="365"/>
      <c r="N46" s="500"/>
      <c r="O46" s="366" t="s">
        <v>420</v>
      </c>
      <c r="P46" s="470"/>
      <c r="Q46" s="365"/>
      <c r="R46" s="163" t="s">
        <v>9</v>
      </c>
      <c r="S46" s="334" t="s">
        <v>9</v>
      </c>
      <c r="T46" s="628">
        <v>0</v>
      </c>
      <c r="U46" s="625">
        <v>2</v>
      </c>
      <c r="V46" s="626">
        <v>1</v>
      </c>
      <c r="W46" s="626">
        <v>2</v>
      </c>
      <c r="X46" s="738"/>
      <c r="Y46" s="759"/>
      <c r="Z46" s="759"/>
      <c r="AA46" s="759"/>
      <c r="AB46" s="724"/>
      <c r="AC46" s="46"/>
      <c r="AD46" s="46"/>
      <c r="AE46" s="10"/>
    </row>
    <row r="47" spans="1:31" s="2" customFormat="1" ht="18.75" customHeight="1">
      <c r="A47" s="719"/>
      <c r="B47" s="396">
        <v>8</v>
      </c>
      <c r="C47" s="419" t="s">
        <v>370</v>
      </c>
      <c r="D47" s="420" t="s">
        <v>59</v>
      </c>
      <c r="E47" s="403" t="s">
        <v>16</v>
      </c>
      <c r="F47" s="343"/>
      <c r="G47" s="343"/>
      <c r="H47" s="343"/>
      <c r="I47" s="385" t="s">
        <v>119</v>
      </c>
      <c r="J47" s="576"/>
      <c r="K47" s="366"/>
      <c r="L47" s="470"/>
      <c r="M47" s="365" t="s">
        <v>9</v>
      </c>
      <c r="N47" s="500"/>
      <c r="O47" s="366" t="s">
        <v>11</v>
      </c>
      <c r="P47" s="470"/>
      <c r="Q47" s="365"/>
      <c r="R47" s="163"/>
      <c r="S47" s="334" t="s">
        <v>9</v>
      </c>
      <c r="T47" s="628">
        <v>0</v>
      </c>
      <c r="U47" s="625">
        <v>1</v>
      </c>
      <c r="V47" s="626">
        <v>0</v>
      </c>
      <c r="W47" s="626">
        <v>2</v>
      </c>
      <c r="X47" s="738"/>
      <c r="Y47" s="759"/>
      <c r="Z47" s="759"/>
      <c r="AA47" s="759"/>
      <c r="AB47" s="724"/>
      <c r="AC47" s="46"/>
      <c r="AD47" s="46"/>
      <c r="AE47" s="10"/>
    </row>
    <row r="48" spans="1:31" s="6" customFormat="1" ht="18.75" customHeight="1" thickBot="1">
      <c r="A48" s="720"/>
      <c r="B48" s="397">
        <v>9</v>
      </c>
      <c r="C48" s="421" t="s">
        <v>371</v>
      </c>
      <c r="D48" s="422" t="s">
        <v>359</v>
      </c>
      <c r="E48" s="404"/>
      <c r="F48" s="347"/>
      <c r="G48" s="347"/>
      <c r="H48" s="347"/>
      <c r="I48" s="386"/>
      <c r="J48" s="577"/>
      <c r="K48" s="367"/>
      <c r="L48" s="471"/>
      <c r="M48" s="365"/>
      <c r="N48" s="500"/>
      <c r="O48" s="367" t="s">
        <v>11</v>
      </c>
      <c r="P48" s="471"/>
      <c r="Q48" s="365"/>
      <c r="R48" s="163"/>
      <c r="S48" s="56"/>
      <c r="T48" s="629">
        <v>0</v>
      </c>
      <c r="U48" s="625">
        <v>1</v>
      </c>
      <c r="V48" s="626">
        <v>0</v>
      </c>
      <c r="W48" s="626">
        <v>0</v>
      </c>
      <c r="X48" s="739"/>
      <c r="Y48" s="760"/>
      <c r="Z48" s="760"/>
      <c r="AA48" s="760"/>
      <c r="AB48" s="724"/>
      <c r="AC48" s="57"/>
      <c r="AD48" s="58"/>
      <c r="AE48" s="13"/>
    </row>
    <row r="49" spans="1:31" s="5" customFormat="1" ht="18.75" customHeight="1">
      <c r="A49" s="762" t="s">
        <v>418</v>
      </c>
      <c r="B49" s="398">
        <v>1</v>
      </c>
      <c r="C49" s="431" t="s">
        <v>58</v>
      </c>
      <c r="D49" s="432" t="s">
        <v>372</v>
      </c>
      <c r="E49" s="64"/>
      <c r="F49" s="348"/>
      <c r="G49" s="348"/>
      <c r="H49" s="348"/>
      <c r="I49" s="357" t="s">
        <v>467</v>
      </c>
      <c r="J49" s="459"/>
      <c r="K49" s="369" t="s">
        <v>9</v>
      </c>
      <c r="L49" s="472"/>
      <c r="M49" s="369"/>
      <c r="N49" s="501"/>
      <c r="O49" s="369"/>
      <c r="P49" s="472" t="s">
        <v>11</v>
      </c>
      <c r="Q49" s="369"/>
      <c r="R49" s="501"/>
      <c r="S49" s="368"/>
      <c r="T49" s="630">
        <v>0</v>
      </c>
      <c r="U49" s="631">
        <v>1</v>
      </c>
      <c r="V49" s="632">
        <v>0</v>
      </c>
      <c r="W49" s="633">
        <v>1</v>
      </c>
      <c r="X49" s="761" t="s">
        <v>469</v>
      </c>
      <c r="Y49" s="757" t="s">
        <v>447</v>
      </c>
      <c r="Z49" s="757" t="s">
        <v>491</v>
      </c>
      <c r="AA49" s="757" t="s">
        <v>468</v>
      </c>
      <c r="AB49" s="770" t="s">
        <v>470</v>
      </c>
      <c r="AC49" s="46"/>
      <c r="AD49" s="46"/>
      <c r="AE49" s="10"/>
    </row>
    <row r="50" spans="1:31" s="5" customFormat="1" ht="18.75" customHeight="1">
      <c r="A50" s="763"/>
      <c r="B50" s="391">
        <v>2</v>
      </c>
      <c r="C50" s="409" t="s">
        <v>373</v>
      </c>
      <c r="D50" s="410" t="s">
        <v>374</v>
      </c>
      <c r="E50" s="269"/>
      <c r="F50" s="342"/>
      <c r="G50" s="342"/>
      <c r="H50" s="342"/>
      <c r="I50" s="358" t="s">
        <v>467</v>
      </c>
      <c r="J50" s="479"/>
      <c r="K50" s="371" t="s">
        <v>301</v>
      </c>
      <c r="L50" s="473" t="s">
        <v>147</v>
      </c>
      <c r="M50" s="371" t="s">
        <v>438</v>
      </c>
      <c r="N50" s="502" t="s">
        <v>142</v>
      </c>
      <c r="O50" s="371" t="s">
        <v>148</v>
      </c>
      <c r="P50" s="473" t="s">
        <v>459</v>
      </c>
      <c r="Q50" s="371" t="s">
        <v>9</v>
      </c>
      <c r="R50" s="503" t="s">
        <v>148</v>
      </c>
      <c r="S50" s="370" t="s">
        <v>142</v>
      </c>
      <c r="T50" s="634">
        <v>1</v>
      </c>
      <c r="U50" s="635">
        <v>11</v>
      </c>
      <c r="V50" s="636">
        <v>4</v>
      </c>
      <c r="W50" s="637">
        <v>14</v>
      </c>
      <c r="X50" s="747"/>
      <c r="Y50" s="750"/>
      <c r="Z50" s="750"/>
      <c r="AA50" s="750"/>
      <c r="AB50" s="771"/>
      <c r="AC50" s="46"/>
      <c r="AD50" s="46"/>
      <c r="AE50" s="10"/>
    </row>
    <row r="51" spans="1:31" s="5" customFormat="1" ht="18.75" customHeight="1">
      <c r="A51" s="763"/>
      <c r="B51" s="391">
        <v>3</v>
      </c>
      <c r="C51" s="409" t="s">
        <v>375</v>
      </c>
      <c r="D51" s="410" t="s">
        <v>376</v>
      </c>
      <c r="E51" s="269"/>
      <c r="F51" s="342"/>
      <c r="G51" s="342"/>
      <c r="H51" s="342"/>
      <c r="I51" s="358" t="s">
        <v>467</v>
      </c>
      <c r="J51" s="479"/>
      <c r="K51" s="371" t="s">
        <v>14</v>
      </c>
      <c r="L51" s="473" t="s">
        <v>9</v>
      </c>
      <c r="M51" s="371" t="s">
        <v>9</v>
      </c>
      <c r="N51" s="503"/>
      <c r="O51" s="371" t="s">
        <v>20</v>
      </c>
      <c r="P51" s="473" t="s">
        <v>11</v>
      </c>
      <c r="Q51" s="371"/>
      <c r="R51" s="503"/>
      <c r="S51" s="370"/>
      <c r="T51" s="634">
        <v>1</v>
      </c>
      <c r="U51" s="635">
        <v>1</v>
      </c>
      <c r="V51" s="636">
        <v>1</v>
      </c>
      <c r="W51" s="637">
        <v>2</v>
      </c>
      <c r="X51" s="747"/>
      <c r="Y51" s="750"/>
      <c r="Z51" s="750"/>
      <c r="AA51" s="750"/>
      <c r="AB51" s="771"/>
      <c r="AC51" s="46"/>
      <c r="AD51" s="46"/>
      <c r="AE51" s="10"/>
    </row>
    <row r="52" spans="1:31" s="5" customFormat="1" ht="18.75" customHeight="1">
      <c r="A52" s="763"/>
      <c r="B52" s="391">
        <v>4</v>
      </c>
      <c r="C52" s="409" t="s">
        <v>377</v>
      </c>
      <c r="D52" s="410" t="s">
        <v>378</v>
      </c>
      <c r="E52" s="269"/>
      <c r="F52" s="342"/>
      <c r="G52" s="342"/>
      <c r="H52" s="342"/>
      <c r="I52" s="358" t="s">
        <v>467</v>
      </c>
      <c r="J52" s="479"/>
      <c r="K52" s="371"/>
      <c r="L52" s="473"/>
      <c r="M52" s="371"/>
      <c r="N52" s="503"/>
      <c r="O52" s="371" t="s">
        <v>20</v>
      </c>
      <c r="P52" s="473" t="s">
        <v>11</v>
      </c>
      <c r="Q52" s="371"/>
      <c r="R52" s="503"/>
      <c r="S52" s="370" t="s">
        <v>9</v>
      </c>
      <c r="T52" s="634">
        <v>0</v>
      </c>
      <c r="U52" s="635">
        <v>1</v>
      </c>
      <c r="V52" s="636">
        <v>1</v>
      </c>
      <c r="W52" s="637">
        <v>1</v>
      </c>
      <c r="X52" s="747"/>
      <c r="Y52" s="750"/>
      <c r="Z52" s="750"/>
      <c r="AA52" s="750"/>
      <c r="AB52" s="771"/>
      <c r="AC52" s="46"/>
      <c r="AD52" s="46"/>
      <c r="AE52" s="10"/>
    </row>
    <row r="53" spans="1:31" s="5" customFormat="1" ht="18.75" customHeight="1">
      <c r="A53" s="763"/>
      <c r="B53" s="391">
        <v>5</v>
      </c>
      <c r="C53" s="409" t="s">
        <v>100</v>
      </c>
      <c r="D53" s="410" t="s">
        <v>379</v>
      </c>
      <c r="E53" s="269"/>
      <c r="F53" s="342"/>
      <c r="G53" s="342"/>
      <c r="H53" s="342"/>
      <c r="I53" s="358"/>
      <c r="J53" s="479"/>
      <c r="K53" s="371"/>
      <c r="L53" s="473" t="s">
        <v>9</v>
      </c>
      <c r="M53" s="371"/>
      <c r="N53" s="503"/>
      <c r="O53" s="371"/>
      <c r="P53" s="473"/>
      <c r="Q53" s="371" t="s">
        <v>20</v>
      </c>
      <c r="R53" s="503" t="s">
        <v>142</v>
      </c>
      <c r="S53" s="370"/>
      <c r="T53" s="634">
        <v>0</v>
      </c>
      <c r="U53" s="635">
        <v>0</v>
      </c>
      <c r="V53" s="636">
        <v>2</v>
      </c>
      <c r="W53" s="637">
        <v>2</v>
      </c>
      <c r="X53" s="747"/>
      <c r="Y53" s="750"/>
      <c r="Z53" s="750"/>
      <c r="AA53" s="750"/>
      <c r="AB53" s="771"/>
      <c r="AC53" s="46"/>
      <c r="AD53" s="46"/>
      <c r="AE53" s="10"/>
    </row>
    <row r="54" spans="1:31" s="5" customFormat="1" ht="18.75" customHeight="1">
      <c r="A54" s="763"/>
      <c r="B54" s="391">
        <v>6</v>
      </c>
      <c r="C54" s="409" t="s">
        <v>380</v>
      </c>
      <c r="D54" s="410" t="s">
        <v>327</v>
      </c>
      <c r="E54" s="269"/>
      <c r="F54" s="342"/>
      <c r="G54" s="342" t="s">
        <v>119</v>
      </c>
      <c r="H54" s="342"/>
      <c r="I54" s="358"/>
      <c r="J54" s="479"/>
      <c r="K54" s="371" t="s">
        <v>9</v>
      </c>
      <c r="L54" s="473" t="s">
        <v>9</v>
      </c>
      <c r="M54" s="371" t="s">
        <v>9</v>
      </c>
      <c r="N54" s="503" t="s">
        <v>438</v>
      </c>
      <c r="O54" s="371" t="s">
        <v>9</v>
      </c>
      <c r="P54" s="473"/>
      <c r="Q54" s="371" t="s">
        <v>147</v>
      </c>
      <c r="R54" s="503" t="s">
        <v>147</v>
      </c>
      <c r="S54" s="370" t="s">
        <v>9</v>
      </c>
      <c r="T54" s="634">
        <v>1</v>
      </c>
      <c r="U54" s="635">
        <v>0</v>
      </c>
      <c r="V54" s="636">
        <v>0</v>
      </c>
      <c r="W54" s="637">
        <v>10</v>
      </c>
      <c r="X54" s="747"/>
      <c r="Y54" s="750"/>
      <c r="Z54" s="750"/>
      <c r="AA54" s="750"/>
      <c r="AB54" s="771"/>
      <c r="AC54" s="46"/>
      <c r="AD54" s="46"/>
      <c r="AE54" s="10"/>
    </row>
    <row r="55" spans="1:31" s="5" customFormat="1" ht="18.75" customHeight="1">
      <c r="A55" s="763"/>
      <c r="B55" s="392">
        <v>7</v>
      </c>
      <c r="C55" s="411" t="s">
        <v>421</v>
      </c>
      <c r="D55" s="412" t="s">
        <v>321</v>
      </c>
      <c r="E55" s="331" t="s">
        <v>16</v>
      </c>
      <c r="F55" s="354"/>
      <c r="G55" s="354"/>
      <c r="H55" s="354"/>
      <c r="I55" s="388"/>
      <c r="J55" s="569"/>
      <c r="K55" s="373" t="s">
        <v>9</v>
      </c>
      <c r="L55" s="474"/>
      <c r="M55" s="373" t="s">
        <v>9</v>
      </c>
      <c r="N55" s="504" t="s">
        <v>9</v>
      </c>
      <c r="O55" s="373"/>
      <c r="P55" s="474"/>
      <c r="Q55" s="373" t="s">
        <v>9</v>
      </c>
      <c r="R55" s="504"/>
      <c r="S55" s="372"/>
      <c r="T55" s="638">
        <v>0</v>
      </c>
      <c r="U55" s="639">
        <v>0</v>
      </c>
      <c r="V55" s="640">
        <v>0</v>
      </c>
      <c r="W55" s="641">
        <v>4</v>
      </c>
      <c r="X55" s="747"/>
      <c r="Y55" s="750"/>
      <c r="Z55" s="750"/>
      <c r="AA55" s="750"/>
      <c r="AB55" s="771"/>
      <c r="AC55" s="46"/>
      <c r="AD55" s="46"/>
      <c r="AE55" s="10"/>
    </row>
    <row r="56" spans="1:31" s="7" customFormat="1" ht="18.75" customHeight="1" thickBot="1">
      <c r="A56" s="763"/>
      <c r="B56" s="392">
        <v>8</v>
      </c>
      <c r="C56" s="411" t="s">
        <v>382</v>
      </c>
      <c r="D56" s="412" t="s">
        <v>381</v>
      </c>
      <c r="E56" s="331"/>
      <c r="F56" s="354"/>
      <c r="G56" s="354"/>
      <c r="H56" s="354"/>
      <c r="I56" s="388"/>
      <c r="J56" s="569"/>
      <c r="K56" s="373"/>
      <c r="L56" s="474"/>
      <c r="M56" s="373"/>
      <c r="N56" s="504" t="s">
        <v>147</v>
      </c>
      <c r="O56" s="373" t="s">
        <v>9</v>
      </c>
      <c r="P56" s="474" t="s">
        <v>143</v>
      </c>
      <c r="Q56" s="373" t="s">
        <v>20</v>
      </c>
      <c r="R56" s="504"/>
      <c r="S56" s="372"/>
      <c r="T56" s="638">
        <v>0</v>
      </c>
      <c r="U56" s="639">
        <v>3</v>
      </c>
      <c r="V56" s="640">
        <v>1</v>
      </c>
      <c r="W56" s="641">
        <v>3</v>
      </c>
      <c r="X56" s="747"/>
      <c r="Y56" s="750"/>
      <c r="Z56" s="750"/>
      <c r="AA56" s="750"/>
      <c r="AB56" s="771"/>
      <c r="AC56" s="57"/>
      <c r="AD56" s="58"/>
      <c r="AE56" s="13"/>
    </row>
    <row r="57" spans="1:31" s="21" customFormat="1" ht="18.75" customHeight="1" thickBot="1">
      <c r="A57" s="764"/>
      <c r="B57" s="393">
        <v>9</v>
      </c>
      <c r="C57" s="413" t="s">
        <v>326</v>
      </c>
      <c r="D57" s="414" t="s">
        <v>422</v>
      </c>
      <c r="E57" s="271" t="s">
        <v>16</v>
      </c>
      <c r="F57" s="345"/>
      <c r="G57" s="345"/>
      <c r="H57" s="345"/>
      <c r="I57" s="274" t="s">
        <v>119</v>
      </c>
      <c r="J57" s="462"/>
      <c r="K57" s="375"/>
      <c r="L57" s="475"/>
      <c r="M57" s="375"/>
      <c r="N57" s="505"/>
      <c r="O57" s="375" t="s">
        <v>9</v>
      </c>
      <c r="P57" s="475" t="s">
        <v>465</v>
      </c>
      <c r="Q57" s="375"/>
      <c r="R57" s="505"/>
      <c r="S57" s="374"/>
      <c r="T57" s="642">
        <v>1</v>
      </c>
      <c r="U57" s="643">
        <v>1</v>
      </c>
      <c r="V57" s="644">
        <v>0</v>
      </c>
      <c r="W57" s="645">
        <v>1</v>
      </c>
      <c r="X57" s="748"/>
      <c r="Y57" s="751"/>
      <c r="Z57" s="751"/>
      <c r="AA57" s="751"/>
      <c r="AB57" s="772"/>
      <c r="AC57" s="58"/>
      <c r="AD57" s="58"/>
      <c r="AE57" s="13"/>
    </row>
    <row r="58" spans="1:31" s="2" customFormat="1" ht="18.75" customHeight="1">
      <c r="A58" s="717" t="s">
        <v>419</v>
      </c>
      <c r="B58" s="394">
        <v>1</v>
      </c>
      <c r="C58" s="415" t="s">
        <v>383</v>
      </c>
      <c r="D58" s="416" t="s">
        <v>384</v>
      </c>
      <c r="E58" s="402"/>
      <c r="F58" s="346" t="s">
        <v>119</v>
      </c>
      <c r="G58" s="346"/>
      <c r="H58" s="346"/>
      <c r="I58" s="384"/>
      <c r="J58" s="574"/>
      <c r="K58" s="376" t="s">
        <v>425</v>
      </c>
      <c r="L58" s="476" t="s">
        <v>9</v>
      </c>
      <c r="M58" s="349" t="s">
        <v>147</v>
      </c>
      <c r="N58" s="506" t="s">
        <v>452</v>
      </c>
      <c r="O58" s="349" t="s">
        <v>142</v>
      </c>
      <c r="P58" s="476" t="s">
        <v>14</v>
      </c>
      <c r="Q58" s="349" t="s">
        <v>9</v>
      </c>
      <c r="R58" s="350" t="s">
        <v>478</v>
      </c>
      <c r="S58" s="83" t="s">
        <v>9</v>
      </c>
      <c r="T58" s="646">
        <v>3</v>
      </c>
      <c r="U58" s="647">
        <v>9</v>
      </c>
      <c r="V58" s="648">
        <v>3</v>
      </c>
      <c r="W58" s="649">
        <v>8</v>
      </c>
      <c r="X58" s="738" t="s">
        <v>480</v>
      </c>
      <c r="Y58" s="759" t="s">
        <v>481</v>
      </c>
      <c r="Z58" s="759" t="s">
        <v>427</v>
      </c>
      <c r="AA58" s="759" t="s">
        <v>482</v>
      </c>
      <c r="AB58" s="721" t="s">
        <v>483</v>
      </c>
      <c r="AC58" s="46"/>
      <c r="AD58" s="46"/>
      <c r="AE58" s="10"/>
    </row>
    <row r="59" spans="1:31" s="2" customFormat="1" ht="18.75" customHeight="1">
      <c r="A59" s="718"/>
      <c r="B59" s="395">
        <v>2</v>
      </c>
      <c r="C59" s="417" t="s">
        <v>385</v>
      </c>
      <c r="D59" s="418" t="s">
        <v>366</v>
      </c>
      <c r="E59" s="403"/>
      <c r="F59" s="343" t="s">
        <v>119</v>
      </c>
      <c r="G59" s="343"/>
      <c r="H59" s="343"/>
      <c r="I59" s="385"/>
      <c r="J59" s="575"/>
      <c r="K59" s="377" t="s">
        <v>20</v>
      </c>
      <c r="L59" s="477"/>
      <c r="M59" s="313"/>
      <c r="N59" s="507" t="s">
        <v>20</v>
      </c>
      <c r="O59" s="313"/>
      <c r="P59" s="477" t="s">
        <v>178</v>
      </c>
      <c r="Q59" s="313" t="s">
        <v>20</v>
      </c>
      <c r="R59" s="351" t="s">
        <v>420</v>
      </c>
      <c r="S59" s="45" t="s">
        <v>20</v>
      </c>
      <c r="T59" s="650">
        <v>0</v>
      </c>
      <c r="U59" s="651">
        <v>2</v>
      </c>
      <c r="V59" s="652">
        <v>6</v>
      </c>
      <c r="W59" s="653">
        <v>0</v>
      </c>
      <c r="X59" s="738"/>
      <c r="Y59" s="759"/>
      <c r="Z59" s="759"/>
      <c r="AA59" s="759"/>
      <c r="AB59" s="722"/>
      <c r="AC59" s="46"/>
      <c r="AD59" s="46"/>
      <c r="AE59" s="10"/>
    </row>
    <row r="60" spans="1:31" s="2" customFormat="1" ht="18.75" customHeight="1">
      <c r="A60" s="718"/>
      <c r="B60" s="395">
        <v>3</v>
      </c>
      <c r="C60" s="417" t="s">
        <v>386</v>
      </c>
      <c r="D60" s="418" t="s">
        <v>387</v>
      </c>
      <c r="E60" s="403"/>
      <c r="F60" s="343" t="s">
        <v>119</v>
      </c>
      <c r="G60" s="343"/>
      <c r="H60" s="343"/>
      <c r="I60" s="385"/>
      <c r="J60" s="575"/>
      <c r="K60" s="377"/>
      <c r="L60" s="477"/>
      <c r="M60" s="313"/>
      <c r="N60" s="508"/>
      <c r="O60" s="313"/>
      <c r="P60" s="477"/>
      <c r="Q60" s="313"/>
      <c r="R60" s="351" t="s">
        <v>420</v>
      </c>
      <c r="S60" s="45"/>
      <c r="T60" s="650">
        <v>0</v>
      </c>
      <c r="U60" s="651">
        <v>2</v>
      </c>
      <c r="V60" s="652">
        <v>0</v>
      </c>
      <c r="W60" s="653">
        <v>0</v>
      </c>
      <c r="X60" s="738"/>
      <c r="Y60" s="759"/>
      <c r="Z60" s="759"/>
      <c r="AA60" s="759"/>
      <c r="AB60" s="722"/>
      <c r="AC60" s="46"/>
      <c r="AD60" s="46"/>
      <c r="AE60" s="10"/>
    </row>
    <row r="61" spans="1:31" s="2" customFormat="1" ht="18.75" customHeight="1">
      <c r="A61" s="718"/>
      <c r="B61" s="395">
        <v>4</v>
      </c>
      <c r="C61" s="417" t="s">
        <v>388</v>
      </c>
      <c r="D61" s="418" t="s">
        <v>89</v>
      </c>
      <c r="E61" s="403"/>
      <c r="F61" s="343" t="s">
        <v>119</v>
      </c>
      <c r="G61" s="343"/>
      <c r="H61" s="343"/>
      <c r="I61" s="385"/>
      <c r="J61" s="575"/>
      <c r="K61" s="377"/>
      <c r="L61" s="477"/>
      <c r="M61" s="313" t="s">
        <v>9</v>
      </c>
      <c r="N61" s="508"/>
      <c r="O61" s="313"/>
      <c r="P61" s="477"/>
      <c r="Q61" s="313"/>
      <c r="R61" s="351" t="s">
        <v>214</v>
      </c>
      <c r="S61" s="45"/>
      <c r="T61" s="650">
        <v>0</v>
      </c>
      <c r="U61" s="651">
        <v>3</v>
      </c>
      <c r="V61" s="652">
        <v>0</v>
      </c>
      <c r="W61" s="653">
        <v>1</v>
      </c>
      <c r="X61" s="738"/>
      <c r="Y61" s="759"/>
      <c r="Z61" s="759"/>
      <c r="AA61" s="759"/>
      <c r="AB61" s="722"/>
      <c r="AC61" s="46"/>
      <c r="AD61" s="46"/>
      <c r="AE61" s="10"/>
    </row>
    <row r="62" spans="1:31" s="2" customFormat="1" ht="18.75" customHeight="1">
      <c r="A62" s="718"/>
      <c r="B62" s="395">
        <v>5</v>
      </c>
      <c r="C62" s="417" t="s">
        <v>389</v>
      </c>
      <c r="D62" s="418" t="s">
        <v>83</v>
      </c>
      <c r="E62" s="403"/>
      <c r="F62" s="343" t="s">
        <v>119</v>
      </c>
      <c r="G62" s="343"/>
      <c r="H62" s="343"/>
      <c r="I62" s="385"/>
      <c r="J62" s="575"/>
      <c r="K62" s="377"/>
      <c r="L62" s="477"/>
      <c r="M62" s="313"/>
      <c r="N62" s="508"/>
      <c r="O62" s="313"/>
      <c r="P62" s="477"/>
      <c r="Q62" s="313"/>
      <c r="R62" s="351" t="s">
        <v>441</v>
      </c>
      <c r="S62" s="45"/>
      <c r="T62" s="650">
        <v>0</v>
      </c>
      <c r="U62" s="651">
        <v>6</v>
      </c>
      <c r="V62" s="652">
        <v>0</v>
      </c>
      <c r="W62" s="653">
        <v>0</v>
      </c>
      <c r="X62" s="738"/>
      <c r="Y62" s="759"/>
      <c r="Z62" s="759"/>
      <c r="AA62" s="759"/>
      <c r="AB62" s="722"/>
      <c r="AC62" s="46"/>
      <c r="AD62" s="46"/>
      <c r="AE62" s="10"/>
    </row>
    <row r="63" spans="1:31" s="2" customFormat="1" ht="18.75" customHeight="1">
      <c r="A63" s="718"/>
      <c r="B63" s="395">
        <v>6</v>
      </c>
      <c r="C63" s="417" t="s">
        <v>390</v>
      </c>
      <c r="D63" s="418" t="s">
        <v>391</v>
      </c>
      <c r="E63" s="403" t="s">
        <v>16</v>
      </c>
      <c r="F63" s="343" t="s">
        <v>16</v>
      </c>
      <c r="G63" s="343" t="s">
        <v>16</v>
      </c>
      <c r="H63" s="343" t="s">
        <v>16</v>
      </c>
      <c r="I63" s="385" t="s">
        <v>16</v>
      </c>
      <c r="J63" s="575" t="s">
        <v>16</v>
      </c>
      <c r="K63" s="377"/>
      <c r="L63" s="477"/>
      <c r="M63" s="313"/>
      <c r="N63" s="508"/>
      <c r="O63" s="313"/>
      <c r="P63" s="477"/>
      <c r="Q63" s="313"/>
      <c r="R63" s="351"/>
      <c r="S63" s="45"/>
      <c r="T63" s="650">
        <v>0</v>
      </c>
      <c r="U63" s="651">
        <v>0</v>
      </c>
      <c r="V63" s="652">
        <v>0</v>
      </c>
      <c r="W63" s="653">
        <v>0</v>
      </c>
      <c r="X63" s="738"/>
      <c r="Y63" s="759"/>
      <c r="Z63" s="759"/>
      <c r="AA63" s="759"/>
      <c r="AB63" s="722"/>
      <c r="AC63" s="46"/>
      <c r="AD63" s="46"/>
      <c r="AE63" s="10"/>
    </row>
    <row r="64" spans="1:31" s="6" customFormat="1" ht="18.75" customHeight="1" thickBot="1">
      <c r="A64" s="720"/>
      <c r="B64" s="397">
        <v>7</v>
      </c>
      <c r="C64" s="421" t="s">
        <v>392</v>
      </c>
      <c r="D64" s="422" t="s">
        <v>103</v>
      </c>
      <c r="E64" s="404"/>
      <c r="F64" s="347"/>
      <c r="G64" s="347"/>
      <c r="H64" s="347"/>
      <c r="I64" s="386"/>
      <c r="J64" s="577"/>
      <c r="K64" s="378"/>
      <c r="L64" s="478"/>
      <c r="M64" s="326"/>
      <c r="N64" s="509"/>
      <c r="O64" s="326"/>
      <c r="P64" s="478"/>
      <c r="Q64" s="326"/>
      <c r="R64" s="352" t="s">
        <v>214</v>
      </c>
      <c r="S64" s="56" t="s">
        <v>9</v>
      </c>
      <c r="T64" s="654">
        <v>0</v>
      </c>
      <c r="U64" s="655">
        <v>3</v>
      </c>
      <c r="V64" s="656">
        <v>0</v>
      </c>
      <c r="W64" s="657">
        <v>0</v>
      </c>
      <c r="X64" s="739"/>
      <c r="Y64" s="760"/>
      <c r="Z64" s="760"/>
      <c r="AA64" s="760"/>
      <c r="AB64" s="722"/>
      <c r="AC64" s="57"/>
      <c r="AD64" s="58"/>
      <c r="AE64" s="13"/>
    </row>
    <row r="65" spans="1:31" s="5" customFormat="1" ht="18.75" customHeight="1">
      <c r="A65" s="730" t="s">
        <v>238</v>
      </c>
      <c r="B65" s="390">
        <v>1</v>
      </c>
      <c r="C65" s="433" t="s">
        <v>393</v>
      </c>
      <c r="D65" s="434" t="s">
        <v>394</v>
      </c>
      <c r="E65" s="64"/>
      <c r="F65" s="348"/>
      <c r="G65" s="348"/>
      <c r="H65" s="348"/>
      <c r="I65" s="357" t="s">
        <v>119</v>
      </c>
      <c r="J65" s="459" t="s">
        <v>119</v>
      </c>
      <c r="K65" s="484" t="s">
        <v>20</v>
      </c>
      <c r="L65" s="459"/>
      <c r="M65" s="268" t="s">
        <v>9</v>
      </c>
      <c r="N65" s="117" t="s">
        <v>14</v>
      </c>
      <c r="O65" s="268"/>
      <c r="P65" s="459" t="s">
        <v>20</v>
      </c>
      <c r="Q65" s="268"/>
      <c r="R65" s="117"/>
      <c r="S65" s="268" t="s">
        <v>143</v>
      </c>
      <c r="T65" s="688">
        <v>1</v>
      </c>
      <c r="U65" s="690">
        <v>3</v>
      </c>
      <c r="V65" s="691">
        <v>2</v>
      </c>
      <c r="W65" s="692">
        <v>1</v>
      </c>
      <c r="X65" s="761"/>
      <c r="Y65" s="757"/>
      <c r="Z65" s="757"/>
      <c r="AA65" s="757"/>
      <c r="AB65" s="715" t="s">
        <v>493</v>
      </c>
      <c r="AC65" s="46"/>
      <c r="AD65" s="46"/>
      <c r="AE65" s="10"/>
    </row>
    <row r="66" spans="1:31" s="5" customFormat="1" ht="18.75" customHeight="1" thickBot="1">
      <c r="A66" s="765"/>
      <c r="B66" s="391">
        <v>2</v>
      </c>
      <c r="C66" s="435" t="s">
        <v>395</v>
      </c>
      <c r="D66" s="436" t="s">
        <v>396</v>
      </c>
      <c r="E66" s="269"/>
      <c r="F66" s="342"/>
      <c r="G66" s="342"/>
      <c r="H66" s="342" t="s">
        <v>119</v>
      </c>
      <c r="I66" s="358" t="s">
        <v>119</v>
      </c>
      <c r="J66" s="479"/>
      <c r="K66" s="489"/>
      <c r="L66" s="479"/>
      <c r="M66" s="275" t="s">
        <v>142</v>
      </c>
      <c r="N66" s="118"/>
      <c r="O66" s="270"/>
      <c r="P66" s="479"/>
      <c r="Q66" s="270"/>
      <c r="R66" s="118"/>
      <c r="S66" s="270" t="s">
        <v>471</v>
      </c>
      <c r="T66" s="693">
        <v>0</v>
      </c>
      <c r="U66" s="689">
        <v>10</v>
      </c>
      <c r="V66" s="694">
        <v>1</v>
      </c>
      <c r="W66" s="695">
        <v>1</v>
      </c>
      <c r="X66" s="747"/>
      <c r="Y66" s="750"/>
      <c r="Z66" s="750"/>
      <c r="AA66" s="750"/>
      <c r="AB66" s="716"/>
      <c r="AC66" s="46"/>
      <c r="AD66" s="46"/>
      <c r="AE66" s="10"/>
    </row>
    <row r="67" spans="1:31" s="5" customFormat="1" ht="18.75" customHeight="1">
      <c r="A67" s="765"/>
      <c r="B67" s="391">
        <v>3</v>
      </c>
      <c r="C67" s="435" t="s">
        <v>397</v>
      </c>
      <c r="D67" s="436" t="s">
        <v>398</v>
      </c>
      <c r="E67" s="269"/>
      <c r="F67" s="342"/>
      <c r="G67" s="342"/>
      <c r="H67" s="342"/>
      <c r="I67" s="358"/>
      <c r="J67" s="479" t="s">
        <v>119</v>
      </c>
      <c r="K67" s="489"/>
      <c r="L67" s="479"/>
      <c r="M67" s="268" t="s">
        <v>9</v>
      </c>
      <c r="N67" s="118"/>
      <c r="O67" s="270" t="s">
        <v>9</v>
      </c>
      <c r="P67" s="479" t="s">
        <v>147</v>
      </c>
      <c r="Q67" s="270"/>
      <c r="R67" s="118"/>
      <c r="S67" s="270"/>
      <c r="T67" s="693">
        <v>0</v>
      </c>
      <c r="U67" s="689">
        <v>0</v>
      </c>
      <c r="V67" s="694">
        <v>0</v>
      </c>
      <c r="W67" s="695">
        <v>4</v>
      </c>
      <c r="X67" s="747"/>
      <c r="Y67" s="750"/>
      <c r="Z67" s="750"/>
      <c r="AA67" s="750"/>
      <c r="AB67" s="716"/>
      <c r="AC67" s="46"/>
      <c r="AD67" s="46"/>
      <c r="AE67" s="10"/>
    </row>
    <row r="68" spans="1:31" s="5" customFormat="1" ht="18.75" customHeight="1">
      <c r="A68" s="765"/>
      <c r="B68" s="391">
        <v>4</v>
      </c>
      <c r="C68" s="435" t="s">
        <v>424</v>
      </c>
      <c r="D68" s="436" t="s">
        <v>356</v>
      </c>
      <c r="E68" s="269" t="s">
        <v>16</v>
      </c>
      <c r="F68" s="342"/>
      <c r="G68" s="342" t="s">
        <v>119</v>
      </c>
      <c r="H68" s="342"/>
      <c r="I68" s="358"/>
      <c r="J68" s="479"/>
      <c r="K68" s="489"/>
      <c r="L68" s="479"/>
      <c r="M68" s="270"/>
      <c r="N68" s="118"/>
      <c r="O68" s="270" t="s">
        <v>9</v>
      </c>
      <c r="P68" s="479" t="s">
        <v>9</v>
      </c>
      <c r="Q68" s="270"/>
      <c r="R68" s="118" t="s">
        <v>9</v>
      </c>
      <c r="S68" s="270"/>
      <c r="T68" s="693">
        <v>0</v>
      </c>
      <c r="U68" s="689">
        <v>0</v>
      </c>
      <c r="V68" s="694">
        <v>0</v>
      </c>
      <c r="W68" s="695">
        <v>3</v>
      </c>
      <c r="X68" s="747"/>
      <c r="Y68" s="750"/>
      <c r="Z68" s="750"/>
      <c r="AA68" s="750"/>
      <c r="AB68" s="716"/>
      <c r="AC68" s="46"/>
      <c r="AD68" s="46"/>
      <c r="AE68" s="10"/>
    </row>
    <row r="69" spans="1:31" s="5" customFormat="1" ht="18.75" customHeight="1">
      <c r="A69" s="765"/>
      <c r="B69" s="391">
        <v>4</v>
      </c>
      <c r="C69" s="435" t="s">
        <v>62</v>
      </c>
      <c r="D69" s="436" t="s">
        <v>379</v>
      </c>
      <c r="E69" s="269" t="s">
        <v>16</v>
      </c>
      <c r="F69" s="342"/>
      <c r="G69" s="342"/>
      <c r="H69" s="342"/>
      <c r="I69" s="358" t="s">
        <v>119</v>
      </c>
      <c r="J69" s="479"/>
      <c r="K69" s="489"/>
      <c r="L69" s="479"/>
      <c r="M69" s="270" t="s">
        <v>20</v>
      </c>
      <c r="N69" s="118"/>
      <c r="O69" s="270" t="s">
        <v>14</v>
      </c>
      <c r="P69" s="479"/>
      <c r="Q69" s="270"/>
      <c r="R69" s="118"/>
      <c r="S69" s="270" t="s">
        <v>457</v>
      </c>
      <c r="T69" s="693">
        <v>1</v>
      </c>
      <c r="U69" s="689">
        <v>7</v>
      </c>
      <c r="V69" s="694">
        <v>1</v>
      </c>
      <c r="W69" s="695">
        <v>0</v>
      </c>
      <c r="X69" s="747"/>
      <c r="Y69" s="750"/>
      <c r="Z69" s="750"/>
      <c r="AA69" s="750"/>
      <c r="AB69" s="716"/>
      <c r="AC69" s="46"/>
      <c r="AD69" s="46"/>
      <c r="AE69" s="10"/>
    </row>
    <row r="70" spans="1:31" s="5" customFormat="1" ht="18.75" customHeight="1">
      <c r="A70" s="765"/>
      <c r="B70" s="391">
        <v>4</v>
      </c>
      <c r="C70" s="435" t="s">
        <v>412</v>
      </c>
      <c r="D70" s="436" t="s">
        <v>334</v>
      </c>
      <c r="E70" s="269" t="s">
        <v>16</v>
      </c>
      <c r="F70" s="342"/>
      <c r="G70" s="342"/>
      <c r="H70" s="342"/>
      <c r="I70" s="358"/>
      <c r="J70" s="479"/>
      <c r="K70" s="489"/>
      <c r="L70" s="479"/>
      <c r="M70" s="270"/>
      <c r="N70" s="118"/>
      <c r="O70" s="270"/>
      <c r="P70" s="479"/>
      <c r="Q70" s="270"/>
      <c r="R70" s="118"/>
      <c r="S70" s="270" t="s">
        <v>11</v>
      </c>
      <c r="T70" s="693">
        <v>0</v>
      </c>
      <c r="U70" s="689">
        <v>1</v>
      </c>
      <c r="V70" s="694">
        <v>0</v>
      </c>
      <c r="W70" s="695">
        <v>0</v>
      </c>
      <c r="X70" s="747"/>
      <c r="Y70" s="750"/>
      <c r="Z70" s="750"/>
      <c r="AA70" s="750"/>
      <c r="AB70" s="716"/>
      <c r="AC70" s="46"/>
      <c r="AD70" s="46"/>
      <c r="AE70" s="10"/>
    </row>
    <row r="71" spans="1:31" s="5" customFormat="1" ht="18.75" customHeight="1" thickBot="1">
      <c r="A71" s="766"/>
      <c r="B71" s="393">
        <v>5</v>
      </c>
      <c r="C71" s="437" t="s">
        <v>411</v>
      </c>
      <c r="D71" s="438" t="s">
        <v>55</v>
      </c>
      <c r="E71" s="271"/>
      <c r="F71" s="345" t="s">
        <v>119</v>
      </c>
      <c r="G71" s="345" t="s">
        <v>119</v>
      </c>
      <c r="H71" s="345"/>
      <c r="I71" s="274" t="s">
        <v>119</v>
      </c>
      <c r="J71" s="462"/>
      <c r="K71" s="485"/>
      <c r="L71" s="462"/>
      <c r="M71" s="275"/>
      <c r="N71" s="119"/>
      <c r="O71" s="275"/>
      <c r="P71" s="462"/>
      <c r="Q71" s="275"/>
      <c r="R71" s="119"/>
      <c r="S71" s="275" t="s">
        <v>11</v>
      </c>
      <c r="T71" s="696">
        <v>0</v>
      </c>
      <c r="U71" s="689">
        <v>1</v>
      </c>
      <c r="V71" s="694">
        <v>0</v>
      </c>
      <c r="W71" s="695">
        <v>0</v>
      </c>
      <c r="X71" s="747"/>
      <c r="Y71" s="750"/>
      <c r="Z71" s="750"/>
      <c r="AA71" s="750"/>
      <c r="AB71" s="716"/>
      <c r="AC71" s="46"/>
      <c r="AD71" s="46"/>
      <c r="AE71" s="10"/>
    </row>
    <row r="72" spans="1:31" s="2" customFormat="1" ht="18.75" customHeight="1">
      <c r="A72" s="717" t="s">
        <v>239</v>
      </c>
      <c r="B72" s="394">
        <v>1</v>
      </c>
      <c r="C72" s="415" t="s">
        <v>35</v>
      </c>
      <c r="D72" s="416" t="s">
        <v>319</v>
      </c>
      <c r="E72" s="402"/>
      <c r="F72" s="346"/>
      <c r="G72" s="346"/>
      <c r="H72" s="346"/>
      <c r="I72" s="384"/>
      <c r="J72" s="574"/>
      <c r="K72" s="349" t="s">
        <v>437</v>
      </c>
      <c r="L72" s="476" t="s">
        <v>9</v>
      </c>
      <c r="M72" s="349" t="s">
        <v>142</v>
      </c>
      <c r="N72" s="506" t="s">
        <v>147</v>
      </c>
      <c r="O72" s="349"/>
      <c r="P72" s="476" t="s">
        <v>14</v>
      </c>
      <c r="Q72" s="349" t="s">
        <v>11</v>
      </c>
      <c r="R72" s="506" t="s">
        <v>438</v>
      </c>
      <c r="S72" s="349"/>
      <c r="T72" s="658">
        <v>2</v>
      </c>
      <c r="U72" s="659">
        <v>1</v>
      </c>
      <c r="V72" s="632">
        <v>4</v>
      </c>
      <c r="W72" s="633">
        <v>8</v>
      </c>
      <c r="X72" s="737" t="s">
        <v>473</v>
      </c>
      <c r="Y72" s="758" t="s">
        <v>474</v>
      </c>
      <c r="Z72" s="758" t="s">
        <v>475</v>
      </c>
      <c r="AA72" s="758" t="s">
        <v>490</v>
      </c>
      <c r="AB72" s="721" t="s">
        <v>476</v>
      </c>
      <c r="AC72" s="46"/>
      <c r="AD72" s="46"/>
      <c r="AE72" s="10"/>
    </row>
    <row r="73" spans="1:31" s="2" customFormat="1" ht="18.75" customHeight="1">
      <c r="A73" s="718"/>
      <c r="B73" s="395">
        <v>2</v>
      </c>
      <c r="C73" s="417" t="s">
        <v>320</v>
      </c>
      <c r="D73" s="418" t="s">
        <v>321</v>
      </c>
      <c r="E73" s="403"/>
      <c r="F73" s="343"/>
      <c r="G73" s="343"/>
      <c r="H73" s="343"/>
      <c r="I73" s="385"/>
      <c r="J73" s="575" t="s">
        <v>119</v>
      </c>
      <c r="K73" s="313" t="s">
        <v>9</v>
      </c>
      <c r="L73" s="477" t="s">
        <v>147</v>
      </c>
      <c r="M73" s="313" t="s">
        <v>147</v>
      </c>
      <c r="N73" s="507"/>
      <c r="O73" s="313" t="s">
        <v>9</v>
      </c>
      <c r="P73" s="477" t="s">
        <v>442</v>
      </c>
      <c r="Q73" s="313" t="s">
        <v>420</v>
      </c>
      <c r="R73" s="508" t="s">
        <v>9</v>
      </c>
      <c r="S73" s="313" t="s">
        <v>9</v>
      </c>
      <c r="T73" s="660">
        <v>1</v>
      </c>
      <c r="U73" s="661">
        <v>2</v>
      </c>
      <c r="V73" s="636">
        <v>0</v>
      </c>
      <c r="W73" s="637">
        <v>10</v>
      </c>
      <c r="X73" s="738"/>
      <c r="Y73" s="759"/>
      <c r="Z73" s="759"/>
      <c r="AA73" s="759"/>
      <c r="AB73" s="722"/>
      <c r="AC73" s="46"/>
      <c r="AD73" s="46"/>
      <c r="AE73" s="10"/>
    </row>
    <row r="74" spans="1:31" s="2" customFormat="1" ht="18.75" customHeight="1">
      <c r="A74" s="718"/>
      <c r="B74" s="395">
        <v>3</v>
      </c>
      <c r="C74" s="417" t="s">
        <v>322</v>
      </c>
      <c r="D74" s="418" t="s">
        <v>323</v>
      </c>
      <c r="E74" s="403"/>
      <c r="F74" s="343"/>
      <c r="G74" s="343" t="s">
        <v>119</v>
      </c>
      <c r="H74" s="343"/>
      <c r="I74" s="385"/>
      <c r="J74" s="575"/>
      <c r="K74" s="313"/>
      <c r="L74" s="477"/>
      <c r="M74" s="313" t="s">
        <v>147</v>
      </c>
      <c r="N74" s="508" t="s">
        <v>20</v>
      </c>
      <c r="O74" s="313" t="s">
        <v>20</v>
      </c>
      <c r="P74" s="477"/>
      <c r="Q74" s="313" t="s">
        <v>420</v>
      </c>
      <c r="R74" s="508"/>
      <c r="S74" s="313" t="s">
        <v>9</v>
      </c>
      <c r="T74" s="660">
        <v>0</v>
      </c>
      <c r="U74" s="661">
        <v>2</v>
      </c>
      <c r="V74" s="636">
        <v>2</v>
      </c>
      <c r="W74" s="637">
        <v>3</v>
      </c>
      <c r="X74" s="738"/>
      <c r="Y74" s="759"/>
      <c r="Z74" s="759"/>
      <c r="AA74" s="759"/>
      <c r="AB74" s="722"/>
      <c r="AC74" s="46"/>
      <c r="AD74" s="46"/>
      <c r="AE74" s="10"/>
    </row>
    <row r="75" spans="1:31" s="2" customFormat="1" ht="18.75" customHeight="1">
      <c r="A75" s="719"/>
      <c r="B75" s="396">
        <v>4</v>
      </c>
      <c r="C75" s="417" t="s">
        <v>325</v>
      </c>
      <c r="D75" s="418" t="s">
        <v>94</v>
      </c>
      <c r="E75" s="403"/>
      <c r="F75" s="343"/>
      <c r="G75" s="343" t="s">
        <v>119</v>
      </c>
      <c r="H75" s="343"/>
      <c r="I75" s="385"/>
      <c r="J75" s="576"/>
      <c r="K75" s="335" t="s">
        <v>9</v>
      </c>
      <c r="L75" s="480" t="s">
        <v>9</v>
      </c>
      <c r="M75" s="335"/>
      <c r="N75" s="510"/>
      <c r="O75" s="335"/>
      <c r="P75" s="480" t="s">
        <v>20</v>
      </c>
      <c r="Q75" s="335" t="s">
        <v>420</v>
      </c>
      <c r="R75" s="510" t="s">
        <v>438</v>
      </c>
      <c r="S75" s="335"/>
      <c r="T75" s="662">
        <v>1</v>
      </c>
      <c r="U75" s="663">
        <v>2</v>
      </c>
      <c r="V75" s="640">
        <v>1</v>
      </c>
      <c r="W75" s="641">
        <v>3</v>
      </c>
      <c r="X75" s="738"/>
      <c r="Y75" s="759"/>
      <c r="Z75" s="759"/>
      <c r="AA75" s="759"/>
      <c r="AB75" s="722"/>
      <c r="AC75" s="46"/>
      <c r="AD75" s="46"/>
      <c r="AE75" s="10"/>
    </row>
    <row r="76" spans="1:31" s="2" customFormat="1" ht="18.75" customHeight="1">
      <c r="A76" s="719"/>
      <c r="B76" s="396">
        <v>5</v>
      </c>
      <c r="C76" s="419" t="s">
        <v>423</v>
      </c>
      <c r="D76" s="420" t="s">
        <v>321</v>
      </c>
      <c r="E76" s="406" t="s">
        <v>16</v>
      </c>
      <c r="F76" s="355"/>
      <c r="G76" s="355" t="s">
        <v>16</v>
      </c>
      <c r="H76" s="355"/>
      <c r="I76" s="389"/>
      <c r="J76" s="576"/>
      <c r="K76" s="335"/>
      <c r="L76" s="480"/>
      <c r="M76" s="335"/>
      <c r="N76" s="510"/>
      <c r="O76" s="335"/>
      <c r="P76" s="480"/>
      <c r="Q76" s="335" t="s">
        <v>143</v>
      </c>
      <c r="R76" s="510"/>
      <c r="S76" s="335"/>
      <c r="T76" s="662">
        <v>0</v>
      </c>
      <c r="U76" s="663">
        <v>4</v>
      </c>
      <c r="V76" s="640">
        <v>0</v>
      </c>
      <c r="W76" s="641">
        <v>0</v>
      </c>
      <c r="X76" s="738"/>
      <c r="Y76" s="759"/>
      <c r="Z76" s="759"/>
      <c r="AA76" s="759"/>
      <c r="AB76" s="722"/>
      <c r="AC76" s="46"/>
      <c r="AD76" s="46"/>
      <c r="AE76" s="10"/>
    </row>
    <row r="77" spans="1:31" s="356" customFormat="1" ht="18.75" customHeight="1" thickBot="1">
      <c r="A77" s="720"/>
      <c r="B77" s="396">
        <v>6</v>
      </c>
      <c r="C77" s="419" t="s">
        <v>324</v>
      </c>
      <c r="D77" s="420" t="s">
        <v>339</v>
      </c>
      <c r="E77" s="406"/>
      <c r="F77" s="355"/>
      <c r="G77" s="355"/>
      <c r="H77" s="355"/>
      <c r="I77" s="389"/>
      <c r="J77" s="576"/>
      <c r="K77" s="335" t="s">
        <v>151</v>
      </c>
      <c r="L77" s="480" t="s">
        <v>438</v>
      </c>
      <c r="M77" s="335" t="s">
        <v>9</v>
      </c>
      <c r="N77" s="510"/>
      <c r="O77" s="335" t="s">
        <v>9</v>
      </c>
      <c r="P77" s="480"/>
      <c r="Q77" s="335" t="s">
        <v>441</v>
      </c>
      <c r="R77" s="510"/>
      <c r="S77" s="335" t="s">
        <v>438</v>
      </c>
      <c r="T77" s="662">
        <v>2</v>
      </c>
      <c r="U77" s="663">
        <v>6</v>
      </c>
      <c r="V77" s="640">
        <v>1</v>
      </c>
      <c r="W77" s="641">
        <v>5</v>
      </c>
      <c r="X77" s="738"/>
      <c r="Y77" s="759"/>
      <c r="Z77" s="759"/>
      <c r="AA77" s="759"/>
      <c r="AB77" s="722"/>
      <c r="AC77" s="57"/>
      <c r="AD77" s="58"/>
      <c r="AE77" s="13"/>
    </row>
    <row r="78" spans="1:31" s="2" customFormat="1" ht="18.75" customHeight="1" thickBot="1">
      <c r="A78" s="94" t="s">
        <v>7</v>
      </c>
      <c r="B78" s="546">
        <f>COUNT(B8:B77)</f>
        <v>70</v>
      </c>
      <c r="C78" s="552"/>
      <c r="D78" s="548"/>
      <c r="E78" s="547">
        <v>42821</v>
      </c>
      <c r="F78" s="562">
        <v>42822</v>
      </c>
      <c r="G78" s="547">
        <v>42828</v>
      </c>
      <c r="H78" s="561">
        <v>42829</v>
      </c>
      <c r="I78" s="562">
        <v>42835</v>
      </c>
      <c r="J78" s="562">
        <v>42836</v>
      </c>
      <c r="K78" s="775"/>
      <c r="L78" s="776"/>
      <c r="M78" s="773"/>
      <c r="N78" s="773"/>
      <c r="O78" s="773"/>
      <c r="P78" s="773"/>
      <c r="Q78" s="777"/>
      <c r="R78" s="778"/>
      <c r="S78" s="541"/>
      <c r="T78" s="542"/>
      <c r="U78" s="542"/>
      <c r="V78" s="542"/>
      <c r="W78" s="542"/>
      <c r="X78" s="543"/>
      <c r="Y78" s="544"/>
      <c r="Z78" s="543"/>
      <c r="AA78" s="543"/>
      <c r="AB78" s="545"/>
      <c r="AC78" s="46"/>
      <c r="AD78" s="46"/>
      <c r="AE78" s="10"/>
    </row>
    <row r="79" spans="1:31" ht="18.75" customHeight="1">
      <c r="A79" s="120"/>
      <c r="B79" s="556"/>
      <c r="C79" s="555"/>
      <c r="D79" s="549" t="s">
        <v>22</v>
      </c>
      <c r="E79" s="540">
        <f>COUNTIF(E8:E77,"m")</f>
        <v>0</v>
      </c>
      <c r="F79" s="579">
        <f t="shared" ref="F79:J79" si="0">COUNTIF(F8:F77,"m")</f>
        <v>13</v>
      </c>
      <c r="G79" s="579">
        <f t="shared" si="0"/>
        <v>13</v>
      </c>
      <c r="H79" s="578">
        <f t="shared" si="0"/>
        <v>5</v>
      </c>
      <c r="I79" s="578">
        <f t="shared" si="0"/>
        <v>9</v>
      </c>
      <c r="J79" s="578">
        <f t="shared" si="0"/>
        <v>11</v>
      </c>
      <c r="K79" s="774"/>
      <c r="L79" s="774"/>
      <c r="M79" s="774"/>
      <c r="N79" s="774"/>
      <c r="O79" s="774"/>
      <c r="P79" s="774"/>
      <c r="Q79" s="774"/>
      <c r="R79" s="774"/>
      <c r="S79" s="121"/>
      <c r="T79" s="121"/>
      <c r="U79" s="121"/>
      <c r="V79" s="121"/>
      <c r="W79" s="121"/>
      <c r="X79" s="120"/>
      <c r="Y79" s="120"/>
      <c r="Z79" s="120"/>
      <c r="AA79" s="120"/>
      <c r="AB79" s="120"/>
      <c r="AC79" s="122"/>
      <c r="AD79" s="122"/>
      <c r="AE79" s="12"/>
    </row>
    <row r="80" spans="1:31" ht="18.75" customHeight="1">
      <c r="A80" s="120"/>
      <c r="B80" s="557"/>
      <c r="C80" s="555"/>
      <c r="D80" s="549" t="s">
        <v>477</v>
      </c>
      <c r="E80" s="278">
        <f t="shared" ref="E80:G80" si="1">COUNTIF(E8:E77,"b")</f>
        <v>0</v>
      </c>
      <c r="F80" s="580">
        <f t="shared" si="1"/>
        <v>0</v>
      </c>
      <c r="G80" s="565">
        <f t="shared" si="1"/>
        <v>0</v>
      </c>
      <c r="H80" s="565">
        <f>COUNTIF(H8:H77,"b")</f>
        <v>5</v>
      </c>
      <c r="I80" s="278">
        <f>COUNTIF(I8:I77,"b")</f>
        <v>9</v>
      </c>
      <c r="J80" s="278">
        <f>COUNTIF(J8:J77,"b")</f>
        <v>0</v>
      </c>
      <c r="K80" s="567"/>
      <c r="L80" s="567"/>
      <c r="M80" s="567"/>
      <c r="N80" s="567"/>
      <c r="O80" s="567"/>
      <c r="P80" s="567"/>
      <c r="Q80" s="567"/>
      <c r="R80" s="567"/>
      <c r="S80" s="567"/>
      <c r="T80" s="567"/>
      <c r="U80" s="567"/>
      <c r="V80" s="567"/>
      <c r="W80" s="567"/>
      <c r="X80" s="120"/>
      <c r="Y80" s="120"/>
      <c r="Z80" s="120"/>
      <c r="AA80" s="120"/>
      <c r="AB80" s="120"/>
      <c r="AC80" s="122"/>
      <c r="AD80" s="122"/>
      <c r="AE80" s="12"/>
    </row>
    <row r="81" spans="1:31" ht="18.75" customHeight="1" thickBot="1">
      <c r="A81" s="120"/>
      <c r="B81" s="120"/>
      <c r="C81" s="555"/>
      <c r="D81" s="550" t="s">
        <v>23</v>
      </c>
      <c r="E81" s="568">
        <f>COUNTIF(E8:E77,"v")+COUNTIF(E8:E77,"vp")</f>
        <v>15</v>
      </c>
      <c r="F81" s="278">
        <f t="shared" ref="F81:J81" si="2">COUNTIF(F8:F77,"v")+COUNTIF(F8:F77,"vp")</f>
        <v>4</v>
      </c>
      <c r="G81" s="278">
        <f t="shared" si="2"/>
        <v>2</v>
      </c>
      <c r="H81" s="565">
        <f t="shared" si="2"/>
        <v>1</v>
      </c>
      <c r="I81" s="278">
        <f t="shared" si="2"/>
        <v>2</v>
      </c>
      <c r="J81" s="581">
        <f t="shared" si="2"/>
        <v>2</v>
      </c>
      <c r="K81" s="774"/>
      <c r="L81" s="774"/>
      <c r="M81" s="774"/>
      <c r="N81" s="774"/>
      <c r="O81" s="774"/>
      <c r="P81" s="774"/>
      <c r="Q81" s="779"/>
      <c r="R81" s="779"/>
      <c r="S81" s="379"/>
      <c r="T81" s="379"/>
      <c r="U81" s="121"/>
      <c r="V81" s="121"/>
      <c r="W81" s="121"/>
      <c r="X81" s="120"/>
      <c r="Y81" s="120"/>
      <c r="Z81" s="120"/>
      <c r="AA81" s="120"/>
      <c r="AB81" s="120"/>
      <c r="AC81" s="122"/>
      <c r="AD81" s="122"/>
      <c r="AE81" s="12"/>
    </row>
    <row r="82" spans="1:31" ht="18.75" customHeight="1" thickBot="1">
      <c r="A82" s="120"/>
      <c r="B82" s="557"/>
      <c r="C82" s="555"/>
      <c r="D82" s="551" t="s">
        <v>24</v>
      </c>
      <c r="E82" s="553">
        <f>70-SUM(E79:E81)</f>
        <v>55</v>
      </c>
      <c r="F82" s="566">
        <f t="shared" ref="F82:J82" si="3">70-SUM(F79:F81)</f>
        <v>53</v>
      </c>
      <c r="G82" s="566">
        <f t="shared" si="3"/>
        <v>55</v>
      </c>
      <c r="H82" s="566">
        <f t="shared" si="3"/>
        <v>59</v>
      </c>
      <c r="I82" s="566">
        <f t="shared" si="3"/>
        <v>50</v>
      </c>
      <c r="J82" s="582">
        <f t="shared" si="3"/>
        <v>57</v>
      </c>
      <c r="K82" s="774"/>
      <c r="L82" s="774"/>
      <c r="M82" s="774"/>
      <c r="N82" s="774"/>
      <c r="O82" s="774"/>
      <c r="P82" s="774"/>
      <c r="Q82" s="774"/>
      <c r="R82" s="774"/>
      <c r="S82" s="380"/>
      <c r="T82" s="380"/>
      <c r="U82" s="121"/>
      <c r="V82" s="121"/>
      <c r="W82" s="121"/>
      <c r="X82" s="120"/>
      <c r="Y82" s="120"/>
      <c r="Z82" s="120"/>
      <c r="AA82" s="120"/>
      <c r="AB82" s="120"/>
      <c r="AC82" s="122"/>
      <c r="AD82" s="122"/>
      <c r="AE82" s="12"/>
    </row>
    <row r="83" spans="1:31" ht="18.75" customHeight="1">
      <c r="C83" s="558"/>
      <c r="AC83" s="12"/>
      <c r="AD83" s="12"/>
      <c r="AE83" s="12"/>
    </row>
    <row r="84" spans="1:31" ht="18.75" customHeight="1" thickBot="1"/>
    <row r="85" spans="1:31" ht="15.75">
      <c r="B85" s="14" t="s">
        <v>9</v>
      </c>
      <c r="C85" s="703" t="s">
        <v>10</v>
      </c>
      <c r="D85" s="704"/>
      <c r="E85" s="704"/>
      <c r="F85" s="704"/>
      <c r="G85" s="704"/>
      <c r="H85" s="704"/>
      <c r="I85" s="704"/>
      <c r="J85" s="704"/>
      <c r="K85" s="704"/>
      <c r="L85" s="705"/>
    </row>
    <row r="86" spans="1:31" ht="18.75">
      <c r="B86" s="15" t="s">
        <v>11</v>
      </c>
      <c r="C86" s="700" t="s">
        <v>12</v>
      </c>
      <c r="D86" s="701"/>
      <c r="E86" s="701"/>
      <c r="F86" s="701"/>
      <c r="G86" s="701"/>
      <c r="H86" s="701"/>
      <c r="I86" s="701"/>
      <c r="J86" s="701"/>
      <c r="K86" s="701"/>
      <c r="L86" s="702"/>
    </row>
    <row r="87" spans="1:31" ht="15.75">
      <c r="B87" s="16" t="s">
        <v>20</v>
      </c>
      <c r="C87" s="700" t="s">
        <v>21</v>
      </c>
      <c r="D87" s="701"/>
      <c r="E87" s="701"/>
      <c r="F87" s="701"/>
      <c r="G87" s="701"/>
      <c r="H87" s="701"/>
      <c r="I87" s="701"/>
      <c r="J87" s="701"/>
      <c r="K87" s="701"/>
      <c r="L87" s="702"/>
    </row>
    <row r="88" spans="1:31" ht="15.75">
      <c r="B88" s="16" t="s">
        <v>20</v>
      </c>
      <c r="C88" s="700" t="s">
        <v>13</v>
      </c>
      <c r="D88" s="701"/>
      <c r="E88" s="701"/>
      <c r="F88" s="701"/>
      <c r="G88" s="701"/>
      <c r="H88" s="701"/>
      <c r="I88" s="701"/>
      <c r="J88" s="701"/>
      <c r="K88" s="701"/>
      <c r="L88" s="702"/>
    </row>
    <row r="89" spans="1:31" ht="15.75">
      <c r="B89" s="16" t="s">
        <v>14</v>
      </c>
      <c r="C89" s="700" t="s">
        <v>15</v>
      </c>
      <c r="D89" s="701"/>
      <c r="E89" s="701"/>
      <c r="F89" s="701"/>
      <c r="G89" s="701"/>
      <c r="H89" s="701"/>
      <c r="I89" s="701"/>
      <c r="J89" s="701"/>
      <c r="K89" s="701"/>
      <c r="L89" s="702"/>
    </row>
    <row r="90" spans="1:31" ht="15.75">
      <c r="B90" s="16" t="s">
        <v>467</v>
      </c>
      <c r="C90" s="706" t="s">
        <v>479</v>
      </c>
      <c r="D90" s="707"/>
      <c r="E90" s="707"/>
      <c r="F90" s="707"/>
      <c r="G90" s="707"/>
      <c r="H90" s="707"/>
      <c r="I90" s="707"/>
      <c r="J90" s="707"/>
      <c r="K90" s="707"/>
      <c r="L90" s="708"/>
    </row>
    <row r="91" spans="1:31" ht="15.75">
      <c r="B91" s="16" t="s">
        <v>16</v>
      </c>
      <c r="C91" s="700" t="s">
        <v>17</v>
      </c>
      <c r="D91" s="701"/>
      <c r="E91" s="701"/>
      <c r="F91" s="701"/>
      <c r="G91" s="701"/>
      <c r="H91" s="701"/>
      <c r="I91" s="701"/>
      <c r="J91" s="701"/>
      <c r="K91" s="701"/>
      <c r="L91" s="702"/>
    </row>
    <row r="92" spans="1:31" ht="15.75">
      <c r="B92" s="17" t="s">
        <v>18</v>
      </c>
      <c r="C92" s="700" t="s">
        <v>19</v>
      </c>
      <c r="D92" s="701"/>
      <c r="E92" s="701"/>
      <c r="F92" s="701"/>
      <c r="G92" s="701"/>
      <c r="H92" s="701"/>
      <c r="I92" s="701"/>
      <c r="J92" s="701"/>
      <c r="K92" s="701"/>
      <c r="L92" s="702"/>
    </row>
    <row r="93" spans="1:31" ht="16.5" thickBot="1">
      <c r="B93" s="18" t="s">
        <v>119</v>
      </c>
      <c r="C93" s="697" t="s">
        <v>22</v>
      </c>
      <c r="D93" s="698"/>
      <c r="E93" s="698"/>
      <c r="F93" s="698"/>
      <c r="G93" s="698"/>
      <c r="H93" s="698"/>
      <c r="I93" s="698"/>
      <c r="J93" s="698"/>
      <c r="K93" s="698"/>
      <c r="L93" s="699"/>
    </row>
  </sheetData>
  <mergeCells count="83">
    <mergeCell ref="M78:N78"/>
    <mergeCell ref="K81:L81"/>
    <mergeCell ref="K82:L82"/>
    <mergeCell ref="K78:L78"/>
    <mergeCell ref="Q82:R82"/>
    <mergeCell ref="Q79:R79"/>
    <mergeCell ref="Q78:R78"/>
    <mergeCell ref="Q81:R81"/>
    <mergeCell ref="O78:P78"/>
    <mergeCell ref="O79:P79"/>
    <mergeCell ref="O81:P81"/>
    <mergeCell ref="M79:N79"/>
    <mergeCell ref="M81:N81"/>
    <mergeCell ref="O82:P82"/>
    <mergeCell ref="M82:N82"/>
    <mergeCell ref="K79:L79"/>
    <mergeCell ref="AB49:AB57"/>
    <mergeCell ref="X49:X57"/>
    <mergeCell ref="Y49:Y57"/>
    <mergeCell ref="Z49:Z57"/>
    <mergeCell ref="AA49:AA57"/>
    <mergeCell ref="E7:I7"/>
    <mergeCell ref="AA58:AA64"/>
    <mergeCell ref="X65:X71"/>
    <mergeCell ref="Y65:Y71"/>
    <mergeCell ref="Z65:Z71"/>
    <mergeCell ref="AA65:AA71"/>
    <mergeCell ref="Z32:Z39"/>
    <mergeCell ref="AA32:AA39"/>
    <mergeCell ref="A49:A57"/>
    <mergeCell ref="Y40:Y48"/>
    <mergeCell ref="Z40:Z48"/>
    <mergeCell ref="AA40:AA48"/>
    <mergeCell ref="X72:X77"/>
    <mergeCell ref="Y72:Y77"/>
    <mergeCell ref="Z72:Z77"/>
    <mergeCell ref="AA72:AA77"/>
    <mergeCell ref="X58:X64"/>
    <mergeCell ref="Y58:Y64"/>
    <mergeCell ref="Z58:Z64"/>
    <mergeCell ref="A40:A48"/>
    <mergeCell ref="A58:A64"/>
    <mergeCell ref="A65:A71"/>
    <mergeCell ref="AB15:AB22"/>
    <mergeCell ref="AB23:AB31"/>
    <mergeCell ref="AB8:AB14"/>
    <mergeCell ref="X15:X22"/>
    <mergeCell ref="Y15:Y22"/>
    <mergeCell ref="Z15:Z22"/>
    <mergeCell ref="AA15:AA22"/>
    <mergeCell ref="X23:X31"/>
    <mergeCell ref="Y23:Y31"/>
    <mergeCell ref="Z23:Z31"/>
    <mergeCell ref="AA23:AA31"/>
    <mergeCell ref="X8:X14"/>
    <mergeCell ref="Y8:Y14"/>
    <mergeCell ref="Z8:Z14"/>
    <mergeCell ref="AA8:AA14"/>
    <mergeCell ref="A1:AD5"/>
    <mergeCell ref="AB65:AB71"/>
    <mergeCell ref="A72:A77"/>
    <mergeCell ref="AB72:AB77"/>
    <mergeCell ref="AB40:AB48"/>
    <mergeCell ref="AB58:AB64"/>
    <mergeCell ref="K6:T6"/>
    <mergeCell ref="C7:D7"/>
    <mergeCell ref="A15:A22"/>
    <mergeCell ref="A23:A31"/>
    <mergeCell ref="X40:X48"/>
    <mergeCell ref="A8:A14"/>
    <mergeCell ref="AB32:AB39"/>
    <mergeCell ref="A32:A39"/>
    <mergeCell ref="X32:X39"/>
    <mergeCell ref="Y32:Y39"/>
    <mergeCell ref="C93:L93"/>
    <mergeCell ref="C87:L87"/>
    <mergeCell ref="C86:L86"/>
    <mergeCell ref="C85:L85"/>
    <mergeCell ref="C92:L92"/>
    <mergeCell ref="C88:L88"/>
    <mergeCell ref="C89:L89"/>
    <mergeCell ref="C91:L91"/>
    <mergeCell ref="C90:L9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Z65"/>
  <sheetViews>
    <sheetView workbookViewId="0">
      <selection sqref="A1:XFD1048576"/>
    </sheetView>
  </sheetViews>
  <sheetFormatPr defaultRowHeight="15"/>
  <cols>
    <col min="1" max="1" width="26.140625" customWidth="1"/>
    <col min="2" max="2" width="7.28515625" customWidth="1"/>
    <col min="3" max="3" width="23.7109375" customWidth="1"/>
    <col min="4" max="4" width="15.42578125" customWidth="1"/>
    <col min="5" max="5" width="8.28515625" style="8" customWidth="1"/>
    <col min="6" max="15" width="10.7109375" customWidth="1"/>
    <col min="19" max="19" width="13.5703125" customWidth="1"/>
    <col min="20" max="20" width="15.7109375" customWidth="1"/>
    <col min="21" max="21" width="15.140625" customWidth="1"/>
    <col min="22" max="22" width="15.85546875" customWidth="1"/>
    <col min="23" max="23" width="24.5703125" customWidth="1"/>
  </cols>
  <sheetData>
    <row r="1" spans="1:26" s="2" customFormat="1" ht="22.5" customHeight="1">
      <c r="A1" s="795" t="s">
        <v>318</v>
      </c>
      <c r="B1" s="796"/>
      <c r="C1" s="796"/>
      <c r="D1" s="796"/>
      <c r="E1" s="796"/>
      <c r="F1" s="796"/>
      <c r="G1" s="796"/>
      <c r="H1" s="796"/>
      <c r="I1" s="796"/>
      <c r="J1" s="796"/>
      <c r="K1" s="796"/>
      <c r="L1" s="796"/>
      <c r="M1" s="796"/>
      <c r="N1" s="796"/>
      <c r="O1" s="796"/>
      <c r="P1" s="796"/>
      <c r="Q1" s="796"/>
      <c r="R1" s="796"/>
      <c r="S1" s="796"/>
      <c r="T1" s="796"/>
      <c r="U1" s="796"/>
      <c r="V1" s="796"/>
      <c r="W1" s="796"/>
      <c r="X1" s="796"/>
      <c r="Y1" s="796"/>
      <c r="Z1" s="1"/>
    </row>
    <row r="2" spans="1:26" s="2" customFormat="1" ht="18.75" hidden="1" customHeight="1">
      <c r="A2" s="796"/>
      <c r="B2" s="796"/>
      <c r="C2" s="796"/>
      <c r="D2" s="796"/>
      <c r="E2" s="796"/>
      <c r="F2" s="796"/>
      <c r="G2" s="796"/>
      <c r="H2" s="796"/>
      <c r="I2" s="796"/>
      <c r="J2" s="796"/>
      <c r="K2" s="796"/>
      <c r="L2" s="796"/>
      <c r="M2" s="796"/>
      <c r="N2" s="796"/>
      <c r="O2" s="796"/>
      <c r="P2" s="796"/>
      <c r="Q2" s="796"/>
      <c r="R2" s="796"/>
      <c r="S2" s="796"/>
      <c r="T2" s="796"/>
      <c r="U2" s="796"/>
      <c r="V2" s="796"/>
      <c r="W2" s="796"/>
      <c r="X2" s="796"/>
      <c r="Y2" s="796"/>
      <c r="Z2" s="3"/>
    </row>
    <row r="3" spans="1:26" s="2" customFormat="1" ht="18.75">
      <c r="A3" s="796"/>
      <c r="B3" s="796"/>
      <c r="C3" s="796"/>
      <c r="D3" s="796"/>
      <c r="E3" s="796"/>
      <c r="F3" s="796"/>
      <c r="G3" s="796"/>
      <c r="H3" s="796"/>
      <c r="I3" s="796"/>
      <c r="J3" s="796"/>
      <c r="K3" s="796"/>
      <c r="L3" s="796"/>
      <c r="M3" s="796"/>
      <c r="N3" s="796"/>
      <c r="O3" s="796"/>
      <c r="P3" s="796"/>
      <c r="Q3" s="796"/>
      <c r="R3" s="796"/>
      <c r="S3" s="796"/>
      <c r="T3" s="796"/>
      <c r="U3" s="796"/>
      <c r="V3" s="796"/>
      <c r="W3" s="796"/>
      <c r="X3" s="796"/>
      <c r="Y3" s="796"/>
      <c r="Z3" s="3"/>
    </row>
    <row r="4" spans="1:26" s="2" customFormat="1" ht="18.75">
      <c r="A4" s="796"/>
      <c r="B4" s="796"/>
      <c r="C4" s="796"/>
      <c r="D4" s="796"/>
      <c r="E4" s="796"/>
      <c r="F4" s="796"/>
      <c r="G4" s="796"/>
      <c r="H4" s="796"/>
      <c r="I4" s="796"/>
      <c r="J4" s="796"/>
      <c r="K4" s="796"/>
      <c r="L4" s="796"/>
      <c r="M4" s="796"/>
      <c r="N4" s="796"/>
      <c r="O4" s="796"/>
      <c r="P4" s="796"/>
      <c r="Q4" s="796"/>
      <c r="R4" s="796"/>
      <c r="S4" s="796"/>
      <c r="T4" s="796"/>
      <c r="U4" s="796"/>
      <c r="V4" s="796"/>
      <c r="W4" s="796"/>
      <c r="X4" s="796"/>
      <c r="Y4" s="796"/>
      <c r="Z4" s="3"/>
    </row>
    <row r="5" spans="1:26" s="2" customFormat="1" ht="60" customHeight="1" thickBot="1">
      <c r="A5" s="796"/>
      <c r="B5" s="796"/>
      <c r="C5" s="796"/>
      <c r="D5" s="796"/>
      <c r="E5" s="796"/>
      <c r="F5" s="796"/>
      <c r="G5" s="796"/>
      <c r="H5" s="796"/>
      <c r="I5" s="796"/>
      <c r="J5" s="796"/>
      <c r="K5" s="796"/>
      <c r="L5" s="796"/>
      <c r="M5" s="796"/>
      <c r="N5" s="796"/>
      <c r="O5" s="796"/>
      <c r="P5" s="796"/>
      <c r="Q5" s="796"/>
      <c r="R5" s="796"/>
      <c r="S5" s="796"/>
      <c r="T5" s="796"/>
      <c r="U5" s="796"/>
      <c r="V5" s="796"/>
      <c r="W5" s="796"/>
      <c r="X5" s="796"/>
      <c r="Y5" s="796"/>
      <c r="Z5" s="3"/>
    </row>
    <row r="6" spans="1:26" s="2" customFormat="1" ht="18.75" customHeight="1" thickBot="1">
      <c r="A6" s="22"/>
      <c r="B6" s="23"/>
      <c r="C6" s="24"/>
      <c r="D6" s="24"/>
      <c r="E6" s="25"/>
      <c r="F6" s="725" t="s">
        <v>116</v>
      </c>
      <c r="G6" s="726"/>
      <c r="H6" s="726"/>
      <c r="I6" s="726"/>
      <c r="J6" s="726"/>
      <c r="K6" s="726"/>
      <c r="L6" s="726"/>
      <c r="M6" s="726"/>
      <c r="N6" s="726"/>
      <c r="O6" s="727"/>
      <c r="P6" s="104"/>
      <c r="Q6" s="104"/>
      <c r="R6" s="104"/>
      <c r="S6" s="23"/>
      <c r="T6" s="26"/>
      <c r="U6" s="23"/>
      <c r="V6" s="23"/>
      <c r="W6" s="23"/>
      <c r="X6" s="27"/>
      <c r="Y6" s="27"/>
      <c r="Z6" s="9"/>
    </row>
    <row r="7" spans="1:26" s="20" customFormat="1" ht="43.5" customHeight="1" thickBot="1">
      <c r="A7" s="28" t="s">
        <v>0</v>
      </c>
      <c r="B7" s="29" t="s">
        <v>1</v>
      </c>
      <c r="C7" s="797" t="s">
        <v>2</v>
      </c>
      <c r="D7" s="798"/>
      <c r="E7" s="308"/>
      <c r="F7" s="30" t="s">
        <v>107</v>
      </c>
      <c r="G7" s="31" t="s">
        <v>108</v>
      </c>
      <c r="H7" s="32" t="s">
        <v>109</v>
      </c>
      <c r="I7" s="31" t="s">
        <v>110</v>
      </c>
      <c r="J7" s="32" t="s">
        <v>111</v>
      </c>
      <c r="K7" s="308" t="s">
        <v>112</v>
      </c>
      <c r="L7" s="30" t="s">
        <v>115</v>
      </c>
      <c r="M7" s="308" t="s">
        <v>113</v>
      </c>
      <c r="N7" s="266" t="s">
        <v>220</v>
      </c>
      <c r="O7" s="266" t="s">
        <v>114</v>
      </c>
      <c r="P7" s="241" t="s">
        <v>249</v>
      </c>
      <c r="Q7" s="107" t="s">
        <v>250</v>
      </c>
      <c r="R7" s="106" t="s">
        <v>251</v>
      </c>
      <c r="S7" s="33" t="s">
        <v>125</v>
      </c>
      <c r="T7" s="34" t="s">
        <v>3</v>
      </c>
      <c r="U7" s="34" t="s">
        <v>4</v>
      </c>
      <c r="V7" s="34" t="s">
        <v>5</v>
      </c>
      <c r="W7" s="34" t="s">
        <v>6</v>
      </c>
      <c r="X7" s="35"/>
      <c r="Y7" s="35"/>
      <c r="Z7" s="19"/>
    </row>
    <row r="8" spans="1:26" s="2" customFormat="1" ht="18.75" customHeight="1">
      <c r="A8" s="734" t="s">
        <v>231</v>
      </c>
      <c r="B8" s="36">
        <v>1</v>
      </c>
      <c r="C8" s="37" t="s">
        <v>31</v>
      </c>
      <c r="D8" s="38" t="s">
        <v>32</v>
      </c>
      <c r="E8" s="39"/>
      <c r="F8" s="40" t="s">
        <v>214</v>
      </c>
      <c r="G8" s="41" t="s">
        <v>9</v>
      </c>
      <c r="H8" s="42"/>
      <c r="I8" s="43" t="s">
        <v>9</v>
      </c>
      <c r="J8" s="40"/>
      <c r="K8" s="41" t="s">
        <v>215</v>
      </c>
      <c r="L8" s="199" t="s">
        <v>268</v>
      </c>
      <c r="M8" s="114" t="s">
        <v>260</v>
      </c>
      <c r="N8" s="45"/>
      <c r="O8" s="256" t="s">
        <v>148</v>
      </c>
      <c r="P8" s="242">
        <v>3</v>
      </c>
      <c r="Q8" s="108">
        <v>0</v>
      </c>
      <c r="R8" s="109">
        <v>11</v>
      </c>
      <c r="S8" s="799" t="s">
        <v>120</v>
      </c>
      <c r="T8" s="800" t="s">
        <v>121</v>
      </c>
      <c r="U8" s="800" t="s">
        <v>122</v>
      </c>
      <c r="V8" s="800" t="s">
        <v>123</v>
      </c>
      <c r="W8" s="723" t="s">
        <v>124</v>
      </c>
      <c r="X8" s="46"/>
      <c r="Y8" s="46"/>
      <c r="Z8" s="10"/>
    </row>
    <row r="9" spans="1:26" s="2" customFormat="1" ht="18.75" customHeight="1">
      <c r="A9" s="734"/>
      <c r="B9" s="36">
        <v>2</v>
      </c>
      <c r="C9" s="37" t="s">
        <v>33</v>
      </c>
      <c r="D9" s="38" t="s">
        <v>34</v>
      </c>
      <c r="E9" s="39"/>
      <c r="F9" s="40" t="s">
        <v>143</v>
      </c>
      <c r="G9" s="41" t="s">
        <v>14</v>
      </c>
      <c r="H9" s="42" t="s">
        <v>9</v>
      </c>
      <c r="I9" s="43"/>
      <c r="J9" s="40" t="s">
        <v>14</v>
      </c>
      <c r="K9" s="41" t="s">
        <v>9</v>
      </c>
      <c r="L9" s="199" t="s">
        <v>147</v>
      </c>
      <c r="M9" s="114" t="s">
        <v>269</v>
      </c>
      <c r="N9" s="45"/>
      <c r="O9" s="256" t="s">
        <v>275</v>
      </c>
      <c r="P9" s="243">
        <v>4</v>
      </c>
      <c r="Q9" s="110">
        <v>1</v>
      </c>
      <c r="R9" s="111">
        <v>12</v>
      </c>
      <c r="S9" s="738"/>
      <c r="T9" s="759"/>
      <c r="U9" s="759"/>
      <c r="V9" s="759"/>
      <c r="W9" s="724"/>
      <c r="X9" s="46"/>
      <c r="Y9" s="46"/>
      <c r="Z9" s="10"/>
    </row>
    <row r="10" spans="1:26" s="2" customFormat="1" ht="18.75" customHeight="1">
      <c r="A10" s="734"/>
      <c r="B10" s="36">
        <v>3</v>
      </c>
      <c r="C10" s="37" t="s">
        <v>35</v>
      </c>
      <c r="D10" s="38" t="s">
        <v>105</v>
      </c>
      <c r="E10" s="39"/>
      <c r="F10" s="40" t="s">
        <v>214</v>
      </c>
      <c r="G10" s="41" t="s">
        <v>152</v>
      </c>
      <c r="H10" s="42" t="s">
        <v>213</v>
      </c>
      <c r="I10" s="43"/>
      <c r="J10" s="40" t="s">
        <v>9</v>
      </c>
      <c r="K10" s="41"/>
      <c r="L10" s="199" t="s">
        <v>270</v>
      </c>
      <c r="M10" s="114" t="s">
        <v>271</v>
      </c>
      <c r="N10" s="45"/>
      <c r="O10" s="256" t="s">
        <v>292</v>
      </c>
      <c r="P10" s="243">
        <v>3</v>
      </c>
      <c r="Q10" s="110">
        <v>2</v>
      </c>
      <c r="R10" s="111">
        <v>12</v>
      </c>
      <c r="S10" s="738"/>
      <c r="T10" s="759"/>
      <c r="U10" s="759"/>
      <c r="V10" s="759"/>
      <c r="W10" s="724"/>
      <c r="X10" s="46"/>
      <c r="Y10" s="46"/>
      <c r="Z10" s="10"/>
    </row>
    <row r="11" spans="1:26" s="2" customFormat="1" ht="18.75" customHeight="1">
      <c r="A11" s="734"/>
      <c r="B11" s="36">
        <v>4</v>
      </c>
      <c r="C11" s="37" t="s">
        <v>36</v>
      </c>
      <c r="D11" s="38" t="s">
        <v>37</v>
      </c>
      <c r="E11" s="39" t="s">
        <v>16</v>
      </c>
      <c r="F11" s="40" t="s">
        <v>216</v>
      </c>
      <c r="G11" s="41" t="s">
        <v>210</v>
      </c>
      <c r="H11" s="42" t="s">
        <v>9</v>
      </c>
      <c r="I11" s="43"/>
      <c r="J11" s="40" t="s">
        <v>16</v>
      </c>
      <c r="K11" s="41"/>
      <c r="L11" s="199" t="s">
        <v>272</v>
      </c>
      <c r="M11" s="114" t="s">
        <v>273</v>
      </c>
      <c r="N11" s="45"/>
      <c r="O11" s="256" t="s">
        <v>151</v>
      </c>
      <c r="P11" s="243">
        <v>7</v>
      </c>
      <c r="Q11" s="110">
        <v>4</v>
      </c>
      <c r="R11" s="111">
        <v>5</v>
      </c>
      <c r="S11" s="738"/>
      <c r="T11" s="759"/>
      <c r="U11" s="759"/>
      <c r="V11" s="759"/>
      <c r="W11" s="724"/>
      <c r="X11" s="46"/>
      <c r="Y11" s="46"/>
      <c r="Z11" s="10"/>
    </row>
    <row r="12" spans="1:26" s="6" customFormat="1" ht="18.75" customHeight="1" thickBot="1">
      <c r="A12" s="736"/>
      <c r="B12" s="47">
        <v>5</v>
      </c>
      <c r="C12" s="48" t="s">
        <v>38</v>
      </c>
      <c r="D12" s="49" t="s">
        <v>39</v>
      </c>
      <c r="E12" s="50"/>
      <c r="F12" s="51" t="s">
        <v>216</v>
      </c>
      <c r="G12" s="116" t="s">
        <v>291</v>
      </c>
      <c r="H12" s="53" t="s">
        <v>290</v>
      </c>
      <c r="I12" s="54" t="s">
        <v>290</v>
      </c>
      <c r="J12" s="51" t="s">
        <v>217</v>
      </c>
      <c r="K12" s="52" t="s">
        <v>152</v>
      </c>
      <c r="L12" s="200" t="s">
        <v>274</v>
      </c>
      <c r="M12" s="115" t="s">
        <v>293</v>
      </c>
      <c r="N12" s="56" t="s">
        <v>16</v>
      </c>
      <c r="O12" s="282" t="s">
        <v>276</v>
      </c>
      <c r="P12" s="244">
        <v>7</v>
      </c>
      <c r="Q12" s="112">
        <v>3</v>
      </c>
      <c r="R12" s="113">
        <v>41</v>
      </c>
      <c r="S12" s="739"/>
      <c r="T12" s="760"/>
      <c r="U12" s="760"/>
      <c r="V12" s="760"/>
      <c r="W12" s="724"/>
      <c r="X12" s="57"/>
      <c r="Y12" s="58"/>
      <c r="Z12" s="13"/>
    </row>
    <row r="13" spans="1:26" s="5" customFormat="1" ht="18.75" customHeight="1">
      <c r="A13" s="730" t="s">
        <v>232</v>
      </c>
      <c r="B13" s="59">
        <v>1</v>
      </c>
      <c r="C13" s="60" t="s">
        <v>40</v>
      </c>
      <c r="D13" s="61" t="s">
        <v>41</v>
      </c>
      <c r="E13" s="62" t="s">
        <v>16</v>
      </c>
      <c r="F13" s="63" t="s">
        <v>9</v>
      </c>
      <c r="G13" s="267" t="s">
        <v>143</v>
      </c>
      <c r="H13" s="64" t="s">
        <v>9</v>
      </c>
      <c r="I13" s="65" t="s">
        <v>142</v>
      </c>
      <c r="J13" s="66" t="s">
        <v>147</v>
      </c>
      <c r="K13" s="65" t="s">
        <v>142</v>
      </c>
      <c r="L13" s="210"/>
      <c r="M13" s="211" t="s">
        <v>277</v>
      </c>
      <c r="N13" s="117"/>
      <c r="O13" s="283" t="s">
        <v>279</v>
      </c>
      <c r="P13" s="224">
        <v>4</v>
      </c>
      <c r="Q13" s="198">
        <v>5</v>
      </c>
      <c r="R13" s="211">
        <v>11</v>
      </c>
      <c r="S13" s="754" t="s">
        <v>127</v>
      </c>
      <c r="T13" s="757" t="s">
        <v>128</v>
      </c>
      <c r="U13" s="757" t="s">
        <v>129</v>
      </c>
      <c r="V13" s="757" t="s">
        <v>130</v>
      </c>
      <c r="W13" s="744" t="s">
        <v>126</v>
      </c>
      <c r="X13" s="46"/>
      <c r="Y13" s="46"/>
      <c r="Z13" s="10"/>
    </row>
    <row r="14" spans="1:26" s="5" customFormat="1" ht="18.75" customHeight="1">
      <c r="A14" s="731"/>
      <c r="B14" s="67">
        <v>2</v>
      </c>
      <c r="C14" s="68" t="s">
        <v>42</v>
      </c>
      <c r="D14" s="69" t="s">
        <v>43</v>
      </c>
      <c r="E14" s="70"/>
      <c r="F14" s="127" t="s">
        <v>142</v>
      </c>
      <c r="G14" s="71" t="s">
        <v>144</v>
      </c>
      <c r="H14" s="269" t="s">
        <v>142</v>
      </c>
      <c r="I14" s="72" t="s">
        <v>9</v>
      </c>
      <c r="J14" s="73" t="s">
        <v>150</v>
      </c>
      <c r="K14" s="72" t="s">
        <v>9</v>
      </c>
      <c r="L14" s="212"/>
      <c r="M14" s="213" t="s">
        <v>150</v>
      </c>
      <c r="N14" s="118"/>
      <c r="O14" s="284" t="s">
        <v>280</v>
      </c>
      <c r="P14" s="225">
        <v>5</v>
      </c>
      <c r="Q14" s="126">
        <v>5</v>
      </c>
      <c r="R14" s="213">
        <v>10</v>
      </c>
      <c r="S14" s="755"/>
      <c r="T14" s="750"/>
      <c r="U14" s="750"/>
      <c r="V14" s="750"/>
      <c r="W14" s="745"/>
      <c r="X14" s="46"/>
      <c r="Y14" s="46"/>
      <c r="Z14" s="10"/>
    </row>
    <row r="15" spans="1:26" s="5" customFormat="1" ht="18.75" customHeight="1">
      <c r="A15" s="731"/>
      <c r="B15" s="67">
        <v>3</v>
      </c>
      <c r="C15" s="68" t="s">
        <v>44</v>
      </c>
      <c r="D15" s="69" t="s">
        <v>45</v>
      </c>
      <c r="E15" s="70"/>
      <c r="F15" s="127"/>
      <c r="G15" s="71" t="s">
        <v>143</v>
      </c>
      <c r="H15" s="269" t="s">
        <v>146</v>
      </c>
      <c r="I15" s="72" t="s">
        <v>142</v>
      </c>
      <c r="J15" s="73" t="s">
        <v>153</v>
      </c>
      <c r="K15" s="72"/>
      <c r="L15" s="212" t="s">
        <v>142</v>
      </c>
      <c r="M15" s="213" t="s">
        <v>148</v>
      </c>
      <c r="N15" s="118"/>
      <c r="O15" s="284" t="s">
        <v>151</v>
      </c>
      <c r="P15" s="225">
        <v>4</v>
      </c>
      <c r="Q15" s="126">
        <v>5</v>
      </c>
      <c r="R15" s="213">
        <v>9</v>
      </c>
      <c r="S15" s="755"/>
      <c r="T15" s="750"/>
      <c r="U15" s="750"/>
      <c r="V15" s="750"/>
      <c r="W15" s="745"/>
      <c r="X15" s="46"/>
      <c r="Y15" s="46"/>
      <c r="Z15" s="10"/>
    </row>
    <row r="16" spans="1:26" s="5" customFormat="1" ht="18.75" customHeight="1">
      <c r="A16" s="731"/>
      <c r="B16" s="67">
        <v>4</v>
      </c>
      <c r="C16" s="68" t="s">
        <v>46</v>
      </c>
      <c r="D16" s="69" t="s">
        <v>106</v>
      </c>
      <c r="E16" s="70"/>
      <c r="F16" s="127" t="s">
        <v>9</v>
      </c>
      <c r="G16" s="71" t="s">
        <v>145</v>
      </c>
      <c r="H16" s="269" t="s">
        <v>147</v>
      </c>
      <c r="I16" s="72" t="s">
        <v>148</v>
      </c>
      <c r="J16" s="73" t="s">
        <v>147</v>
      </c>
      <c r="K16" s="72" t="s">
        <v>152</v>
      </c>
      <c r="L16" s="212" t="s">
        <v>9</v>
      </c>
      <c r="M16" s="213" t="s">
        <v>142</v>
      </c>
      <c r="N16" s="118"/>
      <c r="O16" s="284" t="s">
        <v>142</v>
      </c>
      <c r="P16" s="225">
        <v>6</v>
      </c>
      <c r="Q16" s="126">
        <v>2</v>
      </c>
      <c r="R16" s="213">
        <v>13</v>
      </c>
      <c r="S16" s="755"/>
      <c r="T16" s="750"/>
      <c r="U16" s="750"/>
      <c r="V16" s="750"/>
      <c r="W16" s="745"/>
      <c r="X16" s="46"/>
      <c r="Y16" s="46"/>
      <c r="Z16" s="10"/>
    </row>
    <row r="17" spans="1:26" s="7" customFormat="1" ht="19.5" customHeight="1" thickBot="1">
      <c r="A17" s="733"/>
      <c r="B17" s="74">
        <v>5</v>
      </c>
      <c r="C17" s="75" t="s">
        <v>47</v>
      </c>
      <c r="D17" s="76" t="s">
        <v>48</v>
      </c>
      <c r="E17" s="77"/>
      <c r="F17" s="78" t="s">
        <v>9</v>
      </c>
      <c r="G17" s="79" t="s">
        <v>145</v>
      </c>
      <c r="H17" s="271" t="s">
        <v>148</v>
      </c>
      <c r="I17" s="272" t="s">
        <v>149</v>
      </c>
      <c r="J17" s="273" t="s">
        <v>151</v>
      </c>
      <c r="K17" s="272" t="s">
        <v>147</v>
      </c>
      <c r="L17" s="201" t="s">
        <v>278</v>
      </c>
      <c r="M17" s="203" t="s">
        <v>151</v>
      </c>
      <c r="N17" s="119"/>
      <c r="O17" s="285" t="s">
        <v>142</v>
      </c>
      <c r="P17" s="226">
        <v>6</v>
      </c>
      <c r="Q17" s="202">
        <v>4</v>
      </c>
      <c r="R17" s="203">
        <v>14</v>
      </c>
      <c r="S17" s="756"/>
      <c r="T17" s="751"/>
      <c r="U17" s="751"/>
      <c r="V17" s="751"/>
      <c r="W17" s="745"/>
      <c r="X17" s="57"/>
      <c r="Y17" s="58"/>
      <c r="Z17" s="13"/>
    </row>
    <row r="18" spans="1:26" s="4" customFormat="1" ht="18.75" customHeight="1">
      <c r="A18" s="717" t="s">
        <v>233</v>
      </c>
      <c r="B18" s="80">
        <v>1</v>
      </c>
      <c r="C18" s="81" t="s">
        <v>49</v>
      </c>
      <c r="D18" s="81" t="s">
        <v>50</v>
      </c>
      <c r="E18" s="82"/>
      <c r="F18" s="128" t="s">
        <v>186</v>
      </c>
      <c r="G18" s="129" t="s">
        <v>187</v>
      </c>
      <c r="H18" s="130" t="s">
        <v>188</v>
      </c>
      <c r="I18" s="131" t="s">
        <v>189</v>
      </c>
      <c r="J18" s="132" t="s">
        <v>203</v>
      </c>
      <c r="K18" s="43" t="s">
        <v>207</v>
      </c>
      <c r="L18" s="214" t="s">
        <v>261</v>
      </c>
      <c r="M18" s="215" t="s">
        <v>197</v>
      </c>
      <c r="N18" s="220" t="s">
        <v>16</v>
      </c>
      <c r="O18" s="228" t="s">
        <v>265</v>
      </c>
      <c r="P18" s="245">
        <v>20</v>
      </c>
      <c r="Q18" s="238">
        <v>15</v>
      </c>
      <c r="R18" s="239">
        <v>36</v>
      </c>
      <c r="S18" s="737" t="s">
        <v>131</v>
      </c>
      <c r="T18" s="758" t="s">
        <v>132</v>
      </c>
      <c r="U18" s="758" t="s">
        <v>132</v>
      </c>
      <c r="V18" s="758" t="s">
        <v>133</v>
      </c>
      <c r="W18" s="723" t="s">
        <v>134</v>
      </c>
      <c r="X18" s="46"/>
      <c r="Y18" s="46"/>
      <c r="Z18" s="11"/>
    </row>
    <row r="19" spans="1:26" s="2" customFormat="1" ht="18.75" customHeight="1">
      <c r="A19" s="734"/>
      <c r="B19" s="36">
        <v>2</v>
      </c>
      <c r="C19" s="37" t="s">
        <v>49</v>
      </c>
      <c r="D19" s="37" t="s">
        <v>51</v>
      </c>
      <c r="E19" s="44"/>
      <c r="F19" s="128" t="s">
        <v>190</v>
      </c>
      <c r="G19" s="129" t="s">
        <v>191</v>
      </c>
      <c r="H19" s="130" t="s">
        <v>192</v>
      </c>
      <c r="I19" s="133" t="s">
        <v>193</v>
      </c>
      <c r="J19" s="84" t="s">
        <v>204</v>
      </c>
      <c r="K19" s="43" t="s">
        <v>208</v>
      </c>
      <c r="L19" s="216" t="s">
        <v>157</v>
      </c>
      <c r="M19" s="217" t="s">
        <v>167</v>
      </c>
      <c r="N19" s="221"/>
      <c r="O19" s="229" t="s">
        <v>266</v>
      </c>
      <c r="P19" s="246">
        <v>10</v>
      </c>
      <c r="Q19" s="237">
        <v>14</v>
      </c>
      <c r="R19" s="240">
        <v>52</v>
      </c>
      <c r="S19" s="738"/>
      <c r="T19" s="759"/>
      <c r="U19" s="759"/>
      <c r="V19" s="759"/>
      <c r="W19" s="724"/>
      <c r="X19" s="46"/>
      <c r="Y19" s="46"/>
      <c r="Z19" s="10"/>
    </row>
    <row r="20" spans="1:26" s="2" customFormat="1" ht="18.75" customHeight="1">
      <c r="A20" s="734"/>
      <c r="B20" s="36">
        <v>3</v>
      </c>
      <c r="C20" s="37" t="s">
        <v>52</v>
      </c>
      <c r="D20" s="37" t="s">
        <v>53</v>
      </c>
      <c r="E20" s="44"/>
      <c r="F20" s="128" t="s">
        <v>194</v>
      </c>
      <c r="G20" s="129" t="s">
        <v>195</v>
      </c>
      <c r="H20" s="130" t="s">
        <v>196</v>
      </c>
      <c r="I20" s="133" t="s">
        <v>197</v>
      </c>
      <c r="J20" s="132" t="s">
        <v>157</v>
      </c>
      <c r="K20" s="43" t="s">
        <v>161</v>
      </c>
      <c r="L20" s="216" t="s">
        <v>200</v>
      </c>
      <c r="M20" s="217" t="s">
        <v>261</v>
      </c>
      <c r="N20" s="221"/>
      <c r="O20" s="229" t="s">
        <v>267</v>
      </c>
      <c r="P20" s="246">
        <v>7</v>
      </c>
      <c r="Q20" s="237">
        <v>8</v>
      </c>
      <c r="R20" s="240">
        <v>27</v>
      </c>
      <c r="S20" s="738"/>
      <c r="T20" s="759"/>
      <c r="U20" s="759"/>
      <c r="V20" s="759"/>
      <c r="W20" s="724"/>
      <c r="X20" s="46"/>
      <c r="Y20" s="46"/>
      <c r="Z20" s="10"/>
    </row>
    <row r="21" spans="1:26" s="2" customFormat="1" ht="18.75" customHeight="1">
      <c r="A21" s="734"/>
      <c r="B21" s="36">
        <v>4</v>
      </c>
      <c r="C21" s="37" t="s">
        <v>54</v>
      </c>
      <c r="D21" s="37" t="s">
        <v>55</v>
      </c>
      <c r="E21" s="44"/>
      <c r="F21" s="128" t="s">
        <v>198</v>
      </c>
      <c r="G21" s="129" t="s">
        <v>161</v>
      </c>
      <c r="H21" s="130" t="s">
        <v>199</v>
      </c>
      <c r="I21" s="133" t="s">
        <v>200</v>
      </c>
      <c r="J21" s="84" t="s">
        <v>205</v>
      </c>
      <c r="K21" s="43" t="s">
        <v>167</v>
      </c>
      <c r="L21" s="216" t="s">
        <v>264</v>
      </c>
      <c r="M21" s="218" t="s">
        <v>262</v>
      </c>
      <c r="N21" s="222" t="s">
        <v>16</v>
      </c>
      <c r="O21" s="265" t="s">
        <v>177</v>
      </c>
      <c r="P21" s="246">
        <v>6</v>
      </c>
      <c r="Q21" s="237">
        <v>4</v>
      </c>
      <c r="R21" s="240">
        <v>20</v>
      </c>
      <c r="S21" s="738"/>
      <c r="T21" s="759"/>
      <c r="U21" s="759"/>
      <c r="V21" s="759"/>
      <c r="W21" s="724"/>
      <c r="X21" s="46"/>
      <c r="Y21" s="46"/>
      <c r="Z21" s="10"/>
    </row>
    <row r="22" spans="1:26" s="6" customFormat="1" ht="18.75" customHeight="1" thickBot="1">
      <c r="A22" s="736"/>
      <c r="B22" s="47">
        <v>5</v>
      </c>
      <c r="C22" s="48" t="s">
        <v>56</v>
      </c>
      <c r="D22" s="48" t="s">
        <v>57</v>
      </c>
      <c r="E22" s="55"/>
      <c r="F22" s="134" t="s">
        <v>201</v>
      </c>
      <c r="G22" s="135" t="s">
        <v>202</v>
      </c>
      <c r="H22" s="136" t="s">
        <v>163</v>
      </c>
      <c r="I22" s="137" t="s">
        <v>195</v>
      </c>
      <c r="J22" s="85" t="s">
        <v>206</v>
      </c>
      <c r="K22" s="54" t="s">
        <v>195</v>
      </c>
      <c r="L22" s="207" t="s">
        <v>161</v>
      </c>
      <c r="M22" s="219" t="s">
        <v>263</v>
      </c>
      <c r="N22" s="223"/>
      <c r="O22" s="230" t="s">
        <v>200</v>
      </c>
      <c r="P22" s="227">
        <v>9</v>
      </c>
      <c r="Q22" s="208">
        <v>8</v>
      </c>
      <c r="R22" s="209">
        <v>25</v>
      </c>
      <c r="S22" s="739"/>
      <c r="T22" s="760"/>
      <c r="U22" s="760"/>
      <c r="V22" s="760"/>
      <c r="W22" s="724"/>
      <c r="X22" s="57"/>
      <c r="Y22" s="58"/>
      <c r="Z22" s="13"/>
    </row>
    <row r="23" spans="1:26" s="21" customFormat="1" ht="18.75" customHeight="1">
      <c r="A23" s="730" t="s">
        <v>234</v>
      </c>
      <c r="B23" s="59">
        <v>1</v>
      </c>
      <c r="C23" s="60" t="s">
        <v>58</v>
      </c>
      <c r="D23" s="60" t="s">
        <v>59</v>
      </c>
      <c r="E23" s="65" t="s">
        <v>16</v>
      </c>
      <c r="F23" s="86" t="s">
        <v>156</v>
      </c>
      <c r="G23" s="138" t="s">
        <v>157</v>
      </c>
      <c r="H23" s="139" t="s">
        <v>158</v>
      </c>
      <c r="I23" s="140" t="s">
        <v>159</v>
      </c>
      <c r="J23" s="141" t="s">
        <v>160</v>
      </c>
      <c r="K23" s="142" t="s">
        <v>240</v>
      </c>
      <c r="L23" s="103"/>
      <c r="M23" s="204" t="s">
        <v>161</v>
      </c>
      <c r="N23" s="268"/>
      <c r="O23" s="260" t="s">
        <v>195</v>
      </c>
      <c r="P23" s="247">
        <v>5</v>
      </c>
      <c r="Q23" s="205">
        <v>12</v>
      </c>
      <c r="R23" s="206">
        <v>14</v>
      </c>
      <c r="S23" s="761" t="s">
        <v>135</v>
      </c>
      <c r="T23" s="757" t="s">
        <v>127</v>
      </c>
      <c r="U23" s="757" t="s">
        <v>133</v>
      </c>
      <c r="V23" s="757" t="s">
        <v>136</v>
      </c>
      <c r="W23" s="744" t="s">
        <v>137</v>
      </c>
      <c r="X23" s="58"/>
      <c r="Y23" s="58"/>
      <c r="Z23" s="13"/>
    </row>
    <row r="24" spans="1:26" s="21" customFormat="1" ht="18.75" customHeight="1">
      <c r="A24" s="765"/>
      <c r="B24" s="67">
        <v>2</v>
      </c>
      <c r="C24" s="68" t="s">
        <v>60</v>
      </c>
      <c r="D24" s="68" t="s">
        <v>169</v>
      </c>
      <c r="E24" s="72"/>
      <c r="F24" s="87" t="s">
        <v>161</v>
      </c>
      <c r="G24" s="144" t="s">
        <v>162</v>
      </c>
      <c r="H24" s="145" t="s">
        <v>161</v>
      </c>
      <c r="I24" s="146" t="s">
        <v>163</v>
      </c>
      <c r="J24" s="147" t="s">
        <v>164</v>
      </c>
      <c r="K24" s="142" t="s">
        <v>241</v>
      </c>
      <c r="L24" s="73"/>
      <c r="M24" s="143" t="s">
        <v>161</v>
      </c>
      <c r="N24" s="270"/>
      <c r="O24" s="257" t="s">
        <v>161</v>
      </c>
      <c r="P24" s="248">
        <v>9</v>
      </c>
      <c r="Q24" s="148">
        <v>7</v>
      </c>
      <c r="R24" s="149">
        <v>13</v>
      </c>
      <c r="S24" s="747"/>
      <c r="T24" s="750"/>
      <c r="U24" s="750"/>
      <c r="V24" s="750"/>
      <c r="W24" s="745"/>
      <c r="X24" s="58"/>
      <c r="Y24" s="58"/>
      <c r="Z24" s="13"/>
    </row>
    <row r="25" spans="1:26" s="21" customFormat="1" ht="18.75" customHeight="1">
      <c r="A25" s="765"/>
      <c r="B25" s="67">
        <v>3</v>
      </c>
      <c r="C25" s="68" t="s">
        <v>62</v>
      </c>
      <c r="D25" s="68" t="s">
        <v>170</v>
      </c>
      <c r="E25" s="72"/>
      <c r="F25" s="147" t="s">
        <v>309</v>
      </c>
      <c r="G25" s="144" t="s">
        <v>161</v>
      </c>
      <c r="H25" s="145" t="s">
        <v>309</v>
      </c>
      <c r="I25" s="146" t="s">
        <v>159</v>
      </c>
      <c r="J25" s="73" t="s">
        <v>308</v>
      </c>
      <c r="K25" s="142" t="s">
        <v>310</v>
      </c>
      <c r="L25" s="73"/>
      <c r="M25" s="143" t="s">
        <v>311</v>
      </c>
      <c r="N25" s="270"/>
      <c r="O25" s="257" t="s">
        <v>312</v>
      </c>
      <c r="P25" s="248">
        <v>5</v>
      </c>
      <c r="Q25" s="148">
        <v>16</v>
      </c>
      <c r="R25" s="149">
        <v>15</v>
      </c>
      <c r="S25" s="747"/>
      <c r="T25" s="750"/>
      <c r="U25" s="750"/>
      <c r="V25" s="750"/>
      <c r="W25" s="745"/>
      <c r="X25" s="58"/>
      <c r="Y25" s="58"/>
      <c r="Z25" s="13"/>
    </row>
    <row r="26" spans="1:26" s="21" customFormat="1" ht="18.75" customHeight="1">
      <c r="A26" s="765"/>
      <c r="B26" s="67">
        <v>4</v>
      </c>
      <c r="C26" s="68" t="s">
        <v>58</v>
      </c>
      <c r="D26" s="68" t="s">
        <v>171</v>
      </c>
      <c r="E26" s="72"/>
      <c r="F26" s="147" t="s">
        <v>304</v>
      </c>
      <c r="G26" s="144" t="s">
        <v>303</v>
      </c>
      <c r="H26" s="145" t="s">
        <v>305</v>
      </c>
      <c r="I26" s="146" t="s">
        <v>165</v>
      </c>
      <c r="J26" s="147" t="s">
        <v>306</v>
      </c>
      <c r="K26" s="142" t="s">
        <v>307</v>
      </c>
      <c r="L26" s="73"/>
      <c r="M26" s="143" t="s">
        <v>195</v>
      </c>
      <c r="N26" s="270"/>
      <c r="O26" s="257" t="s">
        <v>157</v>
      </c>
      <c r="P26" s="248">
        <v>11</v>
      </c>
      <c r="Q26" s="148">
        <v>31</v>
      </c>
      <c r="R26" s="149">
        <v>15</v>
      </c>
      <c r="S26" s="747"/>
      <c r="T26" s="750"/>
      <c r="U26" s="750"/>
      <c r="V26" s="750"/>
      <c r="W26" s="745"/>
      <c r="X26" s="58"/>
      <c r="Y26" s="58"/>
      <c r="Z26" s="13"/>
    </row>
    <row r="27" spans="1:26" s="7" customFormat="1" ht="18.75" customHeight="1" thickBot="1">
      <c r="A27" s="766"/>
      <c r="B27" s="74">
        <v>5</v>
      </c>
      <c r="C27" s="75" t="s">
        <v>63</v>
      </c>
      <c r="D27" s="75" t="s">
        <v>64</v>
      </c>
      <c r="E27" s="272"/>
      <c r="F27" s="150" t="s">
        <v>166</v>
      </c>
      <c r="G27" s="151" t="s">
        <v>167</v>
      </c>
      <c r="H27" s="152" t="s">
        <v>168</v>
      </c>
      <c r="I27" s="153" t="s">
        <v>159</v>
      </c>
      <c r="J27" s="273" t="s">
        <v>172</v>
      </c>
      <c r="K27" s="154" t="s">
        <v>158</v>
      </c>
      <c r="L27" s="273"/>
      <c r="M27" s="155" t="s">
        <v>161</v>
      </c>
      <c r="N27" s="275"/>
      <c r="O27" s="261" t="s">
        <v>242</v>
      </c>
      <c r="P27" s="249">
        <v>5</v>
      </c>
      <c r="Q27" s="156">
        <v>11</v>
      </c>
      <c r="R27" s="157">
        <v>22</v>
      </c>
      <c r="S27" s="748"/>
      <c r="T27" s="751"/>
      <c r="U27" s="751"/>
      <c r="V27" s="751"/>
      <c r="W27" s="753"/>
      <c r="X27" s="100"/>
      <c r="Y27" s="101"/>
      <c r="Z27" s="102"/>
    </row>
    <row r="28" spans="1:26" s="2" customFormat="1" ht="18.75" customHeight="1">
      <c r="A28" s="717" t="s">
        <v>235</v>
      </c>
      <c r="B28" s="80">
        <v>1</v>
      </c>
      <c r="C28" s="81" t="s">
        <v>65</v>
      </c>
      <c r="D28" s="81" t="s">
        <v>64</v>
      </c>
      <c r="E28" s="82"/>
      <c r="F28" s="158" t="s">
        <v>259</v>
      </c>
      <c r="G28" s="159" t="s">
        <v>147</v>
      </c>
      <c r="H28" s="160" t="s">
        <v>148</v>
      </c>
      <c r="I28" s="161" t="s">
        <v>9</v>
      </c>
      <c r="J28" s="158" t="s">
        <v>159</v>
      </c>
      <c r="K28" s="159" t="s">
        <v>147</v>
      </c>
      <c r="L28" s="160" t="s">
        <v>9</v>
      </c>
      <c r="M28" s="162" t="s">
        <v>177</v>
      </c>
      <c r="N28" s="83" t="s">
        <v>119</v>
      </c>
      <c r="O28" s="279" t="s">
        <v>9</v>
      </c>
      <c r="P28" s="163">
        <v>5</v>
      </c>
      <c r="Q28" s="164">
        <v>3</v>
      </c>
      <c r="R28" s="164">
        <v>13</v>
      </c>
      <c r="S28" s="737" t="s">
        <v>138</v>
      </c>
      <c r="T28" s="758" t="s">
        <v>128</v>
      </c>
      <c r="U28" s="758" t="s">
        <v>139</v>
      </c>
      <c r="V28" s="758" t="s">
        <v>140</v>
      </c>
      <c r="W28" s="723" t="s">
        <v>141</v>
      </c>
      <c r="X28" s="46"/>
      <c r="Y28" s="46"/>
      <c r="Z28" s="10"/>
    </row>
    <row r="29" spans="1:26" s="2" customFormat="1" ht="18.75" customHeight="1">
      <c r="A29" s="718"/>
      <c r="B29" s="36">
        <v>2</v>
      </c>
      <c r="C29" s="37" t="s">
        <v>66</v>
      </c>
      <c r="D29" s="37" t="s">
        <v>67</v>
      </c>
      <c r="E29" s="44"/>
      <c r="F29" s="165" t="s">
        <v>148</v>
      </c>
      <c r="G29" s="166" t="s">
        <v>148</v>
      </c>
      <c r="H29" s="160" t="s">
        <v>147</v>
      </c>
      <c r="I29" s="161" t="s">
        <v>9</v>
      </c>
      <c r="J29" s="165" t="s">
        <v>199</v>
      </c>
      <c r="K29" s="166" t="s">
        <v>257</v>
      </c>
      <c r="L29" s="160" t="s">
        <v>9</v>
      </c>
      <c r="M29" s="162" t="s">
        <v>9</v>
      </c>
      <c r="N29" s="45"/>
      <c r="O29" s="280" t="s">
        <v>9</v>
      </c>
      <c r="P29" s="163">
        <v>6</v>
      </c>
      <c r="Q29" s="164">
        <v>2</v>
      </c>
      <c r="R29" s="164">
        <v>15</v>
      </c>
      <c r="S29" s="738"/>
      <c r="T29" s="759"/>
      <c r="U29" s="759"/>
      <c r="V29" s="759"/>
      <c r="W29" s="724"/>
      <c r="X29" s="46"/>
      <c r="Y29" s="46"/>
      <c r="Z29" s="10"/>
    </row>
    <row r="30" spans="1:26" s="2" customFormat="1" ht="18.75" customHeight="1">
      <c r="A30" s="718"/>
      <c r="B30" s="36">
        <v>3</v>
      </c>
      <c r="C30" s="37" t="s">
        <v>68</v>
      </c>
      <c r="D30" s="37" t="s">
        <v>69</v>
      </c>
      <c r="E30" s="44" t="s">
        <v>16</v>
      </c>
      <c r="F30" s="165" t="s">
        <v>177</v>
      </c>
      <c r="G30" s="166" t="s">
        <v>147</v>
      </c>
      <c r="H30" s="160" t="s">
        <v>147</v>
      </c>
      <c r="I30" s="161" t="s">
        <v>147</v>
      </c>
      <c r="J30" s="165" t="s">
        <v>255</v>
      </c>
      <c r="K30" s="166" t="s">
        <v>9</v>
      </c>
      <c r="L30" s="160" t="s">
        <v>9</v>
      </c>
      <c r="M30" s="162" t="s">
        <v>177</v>
      </c>
      <c r="N30" s="45"/>
      <c r="O30" s="280" t="s">
        <v>256</v>
      </c>
      <c r="P30" s="163">
        <v>8</v>
      </c>
      <c r="Q30" s="164">
        <v>2</v>
      </c>
      <c r="R30" s="164">
        <v>11</v>
      </c>
      <c r="S30" s="738"/>
      <c r="T30" s="759"/>
      <c r="U30" s="759"/>
      <c r="V30" s="759"/>
      <c r="W30" s="724"/>
      <c r="X30" s="46"/>
      <c r="Y30" s="46"/>
      <c r="Z30" s="10"/>
    </row>
    <row r="31" spans="1:26" s="2" customFormat="1" ht="18.75" customHeight="1">
      <c r="A31" s="718"/>
      <c r="B31" s="36">
        <v>4</v>
      </c>
      <c r="C31" s="37" t="s">
        <v>56</v>
      </c>
      <c r="D31" s="37" t="s">
        <v>61</v>
      </c>
      <c r="E31" s="44"/>
      <c r="F31" s="165" t="s">
        <v>260</v>
      </c>
      <c r="G31" s="166" t="s">
        <v>147</v>
      </c>
      <c r="H31" s="160" t="s">
        <v>148</v>
      </c>
      <c r="I31" s="161" t="s">
        <v>177</v>
      </c>
      <c r="J31" s="165" t="s">
        <v>159</v>
      </c>
      <c r="K31" s="166" t="s">
        <v>9</v>
      </c>
      <c r="L31" s="160" t="s">
        <v>9</v>
      </c>
      <c r="M31" s="162" t="s">
        <v>9</v>
      </c>
      <c r="N31" s="45"/>
      <c r="O31" s="280" t="s">
        <v>20</v>
      </c>
      <c r="P31" s="163">
        <v>5</v>
      </c>
      <c r="Q31" s="164">
        <v>2</v>
      </c>
      <c r="R31" s="164">
        <v>13</v>
      </c>
      <c r="S31" s="738"/>
      <c r="T31" s="759"/>
      <c r="U31" s="759"/>
      <c r="V31" s="759"/>
      <c r="W31" s="724"/>
      <c r="X31" s="46"/>
      <c r="Y31" s="46"/>
      <c r="Z31" s="10"/>
    </row>
    <row r="32" spans="1:26" s="6" customFormat="1" ht="18.75" customHeight="1" thickBot="1">
      <c r="A32" s="720"/>
      <c r="B32" s="47">
        <v>5</v>
      </c>
      <c r="C32" s="48" t="s">
        <v>70</v>
      </c>
      <c r="D32" s="48" t="s">
        <v>71</v>
      </c>
      <c r="E32" s="55"/>
      <c r="F32" s="167" t="s">
        <v>148</v>
      </c>
      <c r="G32" s="168" t="s">
        <v>258</v>
      </c>
      <c r="H32" s="160" t="s">
        <v>184</v>
      </c>
      <c r="I32" s="161" t="s">
        <v>20</v>
      </c>
      <c r="J32" s="167" t="s">
        <v>196</v>
      </c>
      <c r="K32" s="168" t="s">
        <v>177</v>
      </c>
      <c r="L32" s="160" t="s">
        <v>9</v>
      </c>
      <c r="M32" s="162" t="s">
        <v>9</v>
      </c>
      <c r="N32" s="56"/>
      <c r="O32" s="281" t="s">
        <v>9</v>
      </c>
      <c r="P32" s="163">
        <v>7</v>
      </c>
      <c r="Q32" s="164">
        <v>4</v>
      </c>
      <c r="R32" s="164">
        <v>12</v>
      </c>
      <c r="S32" s="739"/>
      <c r="T32" s="760"/>
      <c r="U32" s="760"/>
      <c r="V32" s="760"/>
      <c r="W32" s="724"/>
      <c r="X32" s="57"/>
      <c r="Y32" s="58"/>
      <c r="Z32" s="13"/>
    </row>
    <row r="33" spans="1:26" s="5" customFormat="1" ht="18.75" customHeight="1">
      <c r="A33" s="730" t="s">
        <v>236</v>
      </c>
      <c r="B33" s="88">
        <v>1</v>
      </c>
      <c r="C33" s="89" t="s">
        <v>72</v>
      </c>
      <c r="D33" s="89" t="s">
        <v>73</v>
      </c>
      <c r="E33" s="90"/>
      <c r="F33" s="169" t="s">
        <v>281</v>
      </c>
      <c r="G33" s="170" t="s">
        <v>157</v>
      </c>
      <c r="H33" s="171" t="s">
        <v>157</v>
      </c>
      <c r="I33" s="172" t="s">
        <v>224</v>
      </c>
      <c r="J33" s="169" t="s">
        <v>225</v>
      </c>
      <c r="K33" s="170" t="s">
        <v>196</v>
      </c>
      <c r="L33" s="171"/>
      <c r="M33" s="172"/>
      <c r="N33" s="173"/>
      <c r="O33" s="264"/>
      <c r="P33" s="250">
        <v>7</v>
      </c>
      <c r="Q33" s="174">
        <v>3</v>
      </c>
      <c r="R33" s="175">
        <v>20</v>
      </c>
      <c r="S33" s="761" t="s">
        <v>138</v>
      </c>
      <c r="T33" s="757" t="s">
        <v>127</v>
      </c>
      <c r="U33" s="757" t="s">
        <v>139</v>
      </c>
      <c r="V33" s="757" t="s">
        <v>154</v>
      </c>
      <c r="W33" s="770" t="s">
        <v>155</v>
      </c>
      <c r="X33" s="46"/>
      <c r="Y33" s="46"/>
      <c r="Z33" s="10"/>
    </row>
    <row r="34" spans="1:26" s="5" customFormat="1" ht="18.75" customHeight="1">
      <c r="A34" s="765"/>
      <c r="B34" s="67">
        <v>2</v>
      </c>
      <c r="C34" s="68" t="s">
        <v>74</v>
      </c>
      <c r="D34" s="68" t="s">
        <v>75</v>
      </c>
      <c r="E34" s="72"/>
      <c r="F34" s="176" t="s">
        <v>223</v>
      </c>
      <c r="G34" s="177" t="s">
        <v>161</v>
      </c>
      <c r="H34" s="178" t="s">
        <v>161</v>
      </c>
      <c r="I34" s="179" t="s">
        <v>161</v>
      </c>
      <c r="J34" s="176" t="s">
        <v>161</v>
      </c>
      <c r="K34" s="177" t="s">
        <v>199</v>
      </c>
      <c r="L34" s="178" t="s">
        <v>9</v>
      </c>
      <c r="M34" s="180" t="s">
        <v>161</v>
      </c>
      <c r="N34" s="181"/>
      <c r="O34" s="258" t="s">
        <v>161</v>
      </c>
      <c r="P34" s="251">
        <v>6</v>
      </c>
      <c r="Q34" s="182">
        <v>1</v>
      </c>
      <c r="R34" s="183">
        <v>17</v>
      </c>
      <c r="S34" s="747"/>
      <c r="T34" s="750"/>
      <c r="U34" s="750"/>
      <c r="V34" s="750"/>
      <c r="W34" s="771"/>
      <c r="X34" s="46"/>
      <c r="Y34" s="46"/>
      <c r="Z34" s="10"/>
    </row>
    <row r="35" spans="1:26" s="5" customFormat="1" ht="18.75" customHeight="1">
      <c r="A35" s="765"/>
      <c r="B35" s="67">
        <v>3</v>
      </c>
      <c r="C35" s="68" t="s">
        <v>76</v>
      </c>
      <c r="D35" s="68" t="s">
        <v>77</v>
      </c>
      <c r="E35" s="72" t="s">
        <v>16</v>
      </c>
      <c r="F35" s="176" t="s">
        <v>282</v>
      </c>
      <c r="G35" s="177" t="s">
        <v>283</v>
      </c>
      <c r="H35" s="178" t="s">
        <v>284</v>
      </c>
      <c r="I35" s="180" t="s">
        <v>285</v>
      </c>
      <c r="J35" s="176" t="s">
        <v>157</v>
      </c>
      <c r="K35" s="177" t="s">
        <v>226</v>
      </c>
      <c r="L35" s="178" t="s">
        <v>195</v>
      </c>
      <c r="M35" s="180" t="s">
        <v>161</v>
      </c>
      <c r="N35" s="181"/>
      <c r="O35" s="258" t="s">
        <v>161</v>
      </c>
      <c r="P35" s="251">
        <v>4</v>
      </c>
      <c r="Q35" s="182">
        <v>11</v>
      </c>
      <c r="R35" s="183">
        <v>21</v>
      </c>
      <c r="S35" s="747"/>
      <c r="T35" s="750"/>
      <c r="U35" s="750"/>
      <c r="V35" s="750"/>
      <c r="W35" s="771"/>
      <c r="X35" s="46"/>
      <c r="Y35" s="46"/>
      <c r="Z35" s="10"/>
    </row>
    <row r="36" spans="1:26" s="5" customFormat="1" ht="18.75" customHeight="1">
      <c r="A36" s="765"/>
      <c r="B36" s="67">
        <v>4</v>
      </c>
      <c r="C36" s="68" t="s">
        <v>76</v>
      </c>
      <c r="D36" s="68" t="s">
        <v>78</v>
      </c>
      <c r="E36" s="72"/>
      <c r="F36" s="176" t="s">
        <v>157</v>
      </c>
      <c r="G36" s="177" t="s">
        <v>286</v>
      </c>
      <c r="H36" s="178" t="s">
        <v>227</v>
      </c>
      <c r="I36" s="180" t="s">
        <v>287</v>
      </c>
      <c r="J36" s="176" t="s">
        <v>167</v>
      </c>
      <c r="K36" s="177" t="s">
        <v>228</v>
      </c>
      <c r="L36" s="178" t="s">
        <v>195</v>
      </c>
      <c r="M36" s="180" t="s">
        <v>167</v>
      </c>
      <c r="N36" s="181"/>
      <c r="O36" s="258" t="s">
        <v>167</v>
      </c>
      <c r="P36" s="251">
        <v>14</v>
      </c>
      <c r="Q36" s="182">
        <v>3</v>
      </c>
      <c r="R36" s="183">
        <v>35</v>
      </c>
      <c r="S36" s="747"/>
      <c r="T36" s="750"/>
      <c r="U36" s="750"/>
      <c r="V36" s="750"/>
      <c r="W36" s="771"/>
      <c r="X36" s="46"/>
      <c r="Y36" s="46"/>
      <c r="Z36" s="10"/>
    </row>
    <row r="37" spans="1:26" s="7" customFormat="1" ht="18.75" customHeight="1" thickBot="1">
      <c r="A37" s="766"/>
      <c r="B37" s="74">
        <v>5</v>
      </c>
      <c r="C37" s="75" t="s">
        <v>35</v>
      </c>
      <c r="D37" s="75" t="s">
        <v>79</v>
      </c>
      <c r="E37" s="272"/>
      <c r="F37" s="184" t="s">
        <v>288</v>
      </c>
      <c r="G37" s="185" t="s">
        <v>195</v>
      </c>
      <c r="H37" s="186" t="s">
        <v>227</v>
      </c>
      <c r="I37" s="187" t="s">
        <v>289</v>
      </c>
      <c r="J37" s="184" t="s">
        <v>229</v>
      </c>
      <c r="K37" s="185" t="s">
        <v>230</v>
      </c>
      <c r="L37" s="186" t="s">
        <v>195</v>
      </c>
      <c r="M37" s="187" t="s">
        <v>167</v>
      </c>
      <c r="N37" s="188"/>
      <c r="O37" s="262" t="s">
        <v>167</v>
      </c>
      <c r="P37" s="252">
        <v>13</v>
      </c>
      <c r="Q37" s="189">
        <v>4</v>
      </c>
      <c r="R37" s="190">
        <v>34</v>
      </c>
      <c r="S37" s="748"/>
      <c r="T37" s="751"/>
      <c r="U37" s="751"/>
      <c r="V37" s="751"/>
      <c r="W37" s="771"/>
      <c r="X37" s="57"/>
      <c r="Y37" s="58"/>
      <c r="Z37" s="13"/>
    </row>
    <row r="38" spans="1:26" s="2" customFormat="1" ht="18.75" customHeight="1">
      <c r="A38" s="717" t="s">
        <v>237</v>
      </c>
      <c r="B38" s="80">
        <v>1</v>
      </c>
      <c r="C38" s="81" t="s">
        <v>80</v>
      </c>
      <c r="D38" s="81" t="s">
        <v>81</v>
      </c>
      <c r="E38" s="82" t="s">
        <v>16</v>
      </c>
      <c r="F38" s="234" t="s">
        <v>177</v>
      </c>
      <c r="G38" s="232" t="s">
        <v>209</v>
      </c>
      <c r="H38" s="311" t="s">
        <v>252</v>
      </c>
      <c r="I38" s="312" t="s">
        <v>253</v>
      </c>
      <c r="J38" s="231" t="s">
        <v>254</v>
      </c>
      <c r="K38" s="232" t="s">
        <v>253</v>
      </c>
      <c r="L38" s="311" t="s">
        <v>9</v>
      </c>
      <c r="M38" s="191" t="s">
        <v>143</v>
      </c>
      <c r="N38" s="83"/>
      <c r="O38" s="259" t="s">
        <v>147</v>
      </c>
      <c r="P38" s="253">
        <v>5</v>
      </c>
      <c r="Q38" s="192">
        <v>4</v>
      </c>
      <c r="R38" s="193">
        <v>13</v>
      </c>
      <c r="S38" s="738" t="s">
        <v>120</v>
      </c>
      <c r="T38" s="759" t="s">
        <v>127</v>
      </c>
      <c r="U38" s="759" t="s">
        <v>132</v>
      </c>
      <c r="V38" s="758" t="s">
        <v>128</v>
      </c>
      <c r="W38" s="721" t="s">
        <v>218</v>
      </c>
      <c r="X38" s="46"/>
      <c r="Y38" s="46"/>
      <c r="Z38" s="10"/>
    </row>
    <row r="39" spans="1:26" s="2" customFormat="1" ht="18.75" customHeight="1">
      <c r="A39" s="718"/>
      <c r="B39" s="36">
        <v>2</v>
      </c>
      <c r="C39" s="37" t="s">
        <v>82</v>
      </c>
      <c r="D39" s="37" t="s">
        <v>83</v>
      </c>
      <c r="E39" s="44" t="s">
        <v>16</v>
      </c>
      <c r="F39" s="235" t="s">
        <v>177</v>
      </c>
      <c r="G39" s="310" t="s">
        <v>209</v>
      </c>
      <c r="H39" s="311" t="s">
        <v>252</v>
      </c>
      <c r="I39" s="318" t="s">
        <v>9</v>
      </c>
      <c r="J39" s="309" t="s">
        <v>9</v>
      </c>
      <c r="K39" s="310" t="s">
        <v>252</v>
      </c>
      <c r="L39" s="311" t="s">
        <v>247</v>
      </c>
      <c r="M39" s="191" t="s">
        <v>255</v>
      </c>
      <c r="N39" s="45"/>
      <c r="O39" s="259" t="s">
        <v>184</v>
      </c>
      <c r="P39" s="254">
        <v>8</v>
      </c>
      <c r="Q39" s="194">
        <v>5</v>
      </c>
      <c r="R39" s="195">
        <v>14</v>
      </c>
      <c r="S39" s="738"/>
      <c r="T39" s="759"/>
      <c r="U39" s="759"/>
      <c r="V39" s="759"/>
      <c r="W39" s="722"/>
      <c r="X39" s="46"/>
      <c r="Y39" s="46"/>
      <c r="Z39" s="10"/>
    </row>
    <row r="40" spans="1:26" s="2" customFormat="1" ht="18.75" customHeight="1">
      <c r="A40" s="718"/>
      <c r="B40" s="36">
        <v>3</v>
      </c>
      <c r="C40" s="37" t="s">
        <v>84</v>
      </c>
      <c r="D40" s="37" t="s">
        <v>85</v>
      </c>
      <c r="E40" s="44"/>
      <c r="F40" s="235" t="s">
        <v>210</v>
      </c>
      <c r="G40" s="310" t="s">
        <v>211</v>
      </c>
      <c r="H40" s="311"/>
      <c r="I40" s="312" t="s">
        <v>177</v>
      </c>
      <c r="J40" s="309" t="s">
        <v>20</v>
      </c>
      <c r="K40" s="310" t="s">
        <v>212</v>
      </c>
      <c r="L40" s="311" t="s">
        <v>248</v>
      </c>
      <c r="M40" s="191" t="s">
        <v>163</v>
      </c>
      <c r="N40" s="45" t="s">
        <v>18</v>
      </c>
      <c r="O40" s="259" t="s">
        <v>212</v>
      </c>
      <c r="P40" s="254">
        <v>9</v>
      </c>
      <c r="Q40" s="194">
        <v>11</v>
      </c>
      <c r="R40" s="195">
        <v>4</v>
      </c>
      <c r="S40" s="738"/>
      <c r="T40" s="759"/>
      <c r="U40" s="759"/>
      <c r="V40" s="759"/>
      <c r="W40" s="722"/>
      <c r="X40" s="46"/>
      <c r="Y40" s="46"/>
      <c r="Z40" s="10"/>
    </row>
    <row r="41" spans="1:26" s="2" customFormat="1" ht="18.75" customHeight="1">
      <c r="A41" s="718"/>
      <c r="B41" s="36">
        <v>4</v>
      </c>
      <c r="C41" s="37" t="s">
        <v>86</v>
      </c>
      <c r="D41" s="37" t="s">
        <v>87</v>
      </c>
      <c r="E41" s="44" t="s">
        <v>16</v>
      </c>
      <c r="F41" s="235" t="s">
        <v>9</v>
      </c>
      <c r="G41" s="310" t="s">
        <v>9</v>
      </c>
      <c r="H41" s="311" t="s">
        <v>9</v>
      </c>
      <c r="I41" s="312" t="s">
        <v>20</v>
      </c>
      <c r="J41" s="309" t="s">
        <v>20</v>
      </c>
      <c r="K41" s="310" t="s">
        <v>213</v>
      </c>
      <c r="L41" s="311" t="s">
        <v>9</v>
      </c>
      <c r="M41" s="191" t="s">
        <v>196</v>
      </c>
      <c r="N41" s="45"/>
      <c r="O41" s="259" t="s">
        <v>246</v>
      </c>
      <c r="P41" s="254">
        <v>7</v>
      </c>
      <c r="Q41" s="194">
        <v>3</v>
      </c>
      <c r="R41" s="195">
        <v>6</v>
      </c>
      <c r="S41" s="738"/>
      <c r="T41" s="759"/>
      <c r="U41" s="759"/>
      <c r="V41" s="759"/>
      <c r="W41" s="722"/>
      <c r="X41" s="46"/>
      <c r="Y41" s="46"/>
      <c r="Z41" s="10"/>
    </row>
    <row r="42" spans="1:26" s="6" customFormat="1" ht="18.75" customHeight="1" thickBot="1">
      <c r="A42" s="720"/>
      <c r="B42" s="47">
        <v>5</v>
      </c>
      <c r="C42" s="48" t="s">
        <v>88</v>
      </c>
      <c r="D42" s="48" t="s">
        <v>89</v>
      </c>
      <c r="E42" s="55" t="s">
        <v>16</v>
      </c>
      <c r="F42" s="236" t="s">
        <v>9</v>
      </c>
      <c r="G42" s="323" t="s">
        <v>177</v>
      </c>
      <c r="H42" s="324" t="s">
        <v>20</v>
      </c>
      <c r="I42" s="325" t="s">
        <v>210</v>
      </c>
      <c r="J42" s="322" t="s">
        <v>9</v>
      </c>
      <c r="K42" s="323" t="s">
        <v>9</v>
      </c>
      <c r="L42" s="324"/>
      <c r="M42" s="233" t="s">
        <v>199</v>
      </c>
      <c r="N42" s="56" t="s">
        <v>18</v>
      </c>
      <c r="O42" s="263" t="s">
        <v>177</v>
      </c>
      <c r="P42" s="255">
        <v>6</v>
      </c>
      <c r="Q42" s="196">
        <v>3</v>
      </c>
      <c r="R42" s="197">
        <v>4</v>
      </c>
      <c r="S42" s="739"/>
      <c r="T42" s="760"/>
      <c r="U42" s="760"/>
      <c r="V42" s="760"/>
      <c r="W42" s="722"/>
      <c r="X42" s="57"/>
      <c r="Y42" s="58"/>
      <c r="Z42" s="13"/>
    </row>
    <row r="43" spans="1:26" s="5" customFormat="1" ht="18.75" customHeight="1">
      <c r="A43" s="730" t="s">
        <v>238</v>
      </c>
      <c r="B43" s="59">
        <v>1</v>
      </c>
      <c r="C43" s="91" t="s">
        <v>90</v>
      </c>
      <c r="D43" s="91" t="s">
        <v>118</v>
      </c>
      <c r="E43" s="65" t="s">
        <v>16</v>
      </c>
      <c r="F43" s="286" t="s">
        <v>147</v>
      </c>
      <c r="G43" s="267" t="s">
        <v>294</v>
      </c>
      <c r="H43" s="290" t="s">
        <v>273</v>
      </c>
      <c r="I43" s="292" t="s">
        <v>295</v>
      </c>
      <c r="J43" s="294" t="s">
        <v>296</v>
      </c>
      <c r="K43" s="267" t="s">
        <v>147</v>
      </c>
      <c r="L43" s="290" t="s">
        <v>9</v>
      </c>
      <c r="M43" s="292" t="s">
        <v>152</v>
      </c>
      <c r="N43" s="268" t="s">
        <v>18</v>
      </c>
      <c r="O43" s="296" t="s">
        <v>297</v>
      </c>
      <c r="P43" s="298">
        <v>17</v>
      </c>
      <c r="Q43" s="299">
        <v>7</v>
      </c>
      <c r="R43" s="300">
        <v>14</v>
      </c>
      <c r="S43" s="761" t="s">
        <v>127</v>
      </c>
      <c r="T43" s="757" t="s">
        <v>243</v>
      </c>
      <c r="U43" s="757" t="s">
        <v>139</v>
      </c>
      <c r="V43" s="757" t="s">
        <v>244</v>
      </c>
      <c r="W43" s="715" t="s">
        <v>245</v>
      </c>
      <c r="X43" s="46"/>
      <c r="Y43" s="46"/>
      <c r="Z43" s="10"/>
    </row>
    <row r="44" spans="1:26" s="5" customFormat="1" ht="18.75" customHeight="1">
      <c r="A44" s="765"/>
      <c r="B44" s="67">
        <v>2</v>
      </c>
      <c r="C44" s="92" t="s">
        <v>91</v>
      </c>
      <c r="D44" s="92" t="s">
        <v>92</v>
      </c>
      <c r="E44" s="72" t="s">
        <v>16</v>
      </c>
      <c r="F44" s="287" t="s">
        <v>151</v>
      </c>
      <c r="G44" s="289" t="s">
        <v>151</v>
      </c>
      <c r="H44" s="291" t="s">
        <v>147</v>
      </c>
      <c r="I44" s="293" t="s">
        <v>298</v>
      </c>
      <c r="J44" s="295" t="s">
        <v>294</v>
      </c>
      <c r="K44" s="289" t="s">
        <v>147</v>
      </c>
      <c r="L44" s="291" t="s">
        <v>9</v>
      </c>
      <c r="M44" s="293" t="s">
        <v>147</v>
      </c>
      <c r="N44" s="270"/>
      <c r="O44" s="297" t="s">
        <v>165</v>
      </c>
      <c r="P44" s="301">
        <v>11</v>
      </c>
      <c r="Q44" s="302">
        <v>7</v>
      </c>
      <c r="R44" s="303">
        <v>10</v>
      </c>
      <c r="S44" s="747"/>
      <c r="T44" s="750"/>
      <c r="U44" s="750"/>
      <c r="V44" s="750"/>
      <c r="W44" s="716"/>
      <c r="X44" s="46"/>
      <c r="Y44" s="46"/>
      <c r="Z44" s="10"/>
    </row>
    <row r="45" spans="1:26" s="5" customFormat="1" ht="18.75" customHeight="1">
      <c r="A45" s="765"/>
      <c r="B45" s="67">
        <v>3</v>
      </c>
      <c r="C45" s="92" t="s">
        <v>93</v>
      </c>
      <c r="D45" s="92" t="s">
        <v>94</v>
      </c>
      <c r="E45" s="72" t="s">
        <v>16</v>
      </c>
      <c r="F45" s="287" t="s">
        <v>9</v>
      </c>
      <c r="G45" s="289" t="s">
        <v>9</v>
      </c>
      <c r="H45" s="291" t="s">
        <v>9</v>
      </c>
      <c r="I45" s="293" t="s">
        <v>178</v>
      </c>
      <c r="J45" s="295" t="s">
        <v>9</v>
      </c>
      <c r="K45" s="289" t="s">
        <v>9</v>
      </c>
      <c r="L45" s="269" t="s">
        <v>16</v>
      </c>
      <c r="M45" s="293" t="s">
        <v>9</v>
      </c>
      <c r="N45" s="270"/>
      <c r="O45" s="270" t="s">
        <v>222</v>
      </c>
      <c r="P45" s="301">
        <v>0</v>
      </c>
      <c r="Q45" s="302">
        <v>2</v>
      </c>
      <c r="R45" s="303">
        <v>6</v>
      </c>
      <c r="S45" s="747"/>
      <c r="T45" s="750"/>
      <c r="U45" s="750"/>
      <c r="V45" s="750"/>
      <c r="W45" s="716"/>
      <c r="X45" s="46"/>
      <c r="Y45" s="46"/>
      <c r="Z45" s="10"/>
    </row>
    <row r="46" spans="1:26" s="5" customFormat="1" ht="18.75" customHeight="1">
      <c r="A46" s="765"/>
      <c r="B46" s="67">
        <v>4</v>
      </c>
      <c r="C46" s="92" t="s">
        <v>95</v>
      </c>
      <c r="D46" s="92" t="s">
        <v>117</v>
      </c>
      <c r="E46" s="72" t="s">
        <v>16</v>
      </c>
      <c r="F46" s="287" t="s">
        <v>147</v>
      </c>
      <c r="G46" s="289" t="s">
        <v>299</v>
      </c>
      <c r="H46" s="291" t="s">
        <v>300</v>
      </c>
      <c r="I46" s="293" t="s">
        <v>301</v>
      </c>
      <c r="J46" s="295" t="s">
        <v>151</v>
      </c>
      <c r="K46" s="289" t="s">
        <v>142</v>
      </c>
      <c r="L46" s="291" t="s">
        <v>9</v>
      </c>
      <c r="M46" s="293" t="s">
        <v>151</v>
      </c>
      <c r="N46" s="270"/>
      <c r="O46" s="297" t="s">
        <v>302</v>
      </c>
      <c r="P46" s="301">
        <v>12</v>
      </c>
      <c r="Q46" s="302">
        <v>6</v>
      </c>
      <c r="R46" s="303">
        <v>14</v>
      </c>
      <c r="S46" s="747"/>
      <c r="T46" s="750"/>
      <c r="U46" s="750"/>
      <c r="V46" s="750"/>
      <c r="W46" s="716"/>
      <c r="X46" s="46"/>
      <c r="Y46" s="46"/>
      <c r="Z46" s="10"/>
    </row>
    <row r="47" spans="1:26" s="7" customFormat="1" ht="18.75" customHeight="1" thickBot="1">
      <c r="A47" s="766"/>
      <c r="B47" s="74">
        <v>5</v>
      </c>
      <c r="C47" s="93" t="s">
        <v>96</v>
      </c>
      <c r="D47" s="93" t="s">
        <v>97</v>
      </c>
      <c r="E47" s="272" t="s">
        <v>16</v>
      </c>
      <c r="F47" s="288" t="s">
        <v>16</v>
      </c>
      <c r="G47" s="274"/>
      <c r="H47" s="271" t="s">
        <v>16</v>
      </c>
      <c r="I47" s="272"/>
      <c r="J47" s="273" t="s">
        <v>16</v>
      </c>
      <c r="K47" s="274"/>
      <c r="L47" s="271" t="s">
        <v>16</v>
      </c>
      <c r="M47" s="272"/>
      <c r="N47" s="275" t="s">
        <v>16</v>
      </c>
      <c r="O47" s="275" t="s">
        <v>16</v>
      </c>
      <c r="P47" s="304"/>
      <c r="Q47" s="305"/>
      <c r="R47" s="306"/>
      <c r="S47" s="748"/>
      <c r="T47" s="751"/>
      <c r="U47" s="751"/>
      <c r="V47" s="751"/>
      <c r="W47" s="716"/>
      <c r="X47" s="57"/>
      <c r="Y47" s="58"/>
      <c r="Z47" s="13"/>
    </row>
    <row r="48" spans="1:26" s="2" customFormat="1" ht="18.75" customHeight="1">
      <c r="A48" s="717" t="s">
        <v>239</v>
      </c>
      <c r="B48" s="80">
        <v>1</v>
      </c>
      <c r="C48" s="81" t="s">
        <v>98</v>
      </c>
      <c r="D48" s="81" t="s">
        <v>99</v>
      </c>
      <c r="E48" s="82"/>
      <c r="F48" s="309" t="s">
        <v>173</v>
      </c>
      <c r="G48" s="310" t="s">
        <v>174</v>
      </c>
      <c r="H48" s="311" t="s">
        <v>175</v>
      </c>
      <c r="I48" s="312" t="s">
        <v>176</v>
      </c>
      <c r="J48" s="309" t="s">
        <v>177</v>
      </c>
      <c r="K48" s="310" t="s">
        <v>178</v>
      </c>
      <c r="L48" s="311" t="s">
        <v>145</v>
      </c>
      <c r="M48" s="312" t="s">
        <v>313</v>
      </c>
      <c r="N48" s="313"/>
      <c r="O48" s="314" t="s">
        <v>314</v>
      </c>
      <c r="P48" s="315">
        <v>6</v>
      </c>
      <c r="Q48" s="316">
        <v>15</v>
      </c>
      <c r="R48" s="317">
        <v>10</v>
      </c>
      <c r="S48" s="737" t="s">
        <v>131</v>
      </c>
      <c r="T48" s="758" t="s">
        <v>128</v>
      </c>
      <c r="U48" s="758" t="s">
        <v>219</v>
      </c>
      <c r="V48" s="758" t="s">
        <v>123</v>
      </c>
      <c r="W48" s="721"/>
      <c r="X48" s="46"/>
      <c r="Y48" s="46"/>
      <c r="Z48" s="10"/>
    </row>
    <row r="49" spans="1:26" s="2" customFormat="1" ht="18.75" customHeight="1">
      <c r="A49" s="718"/>
      <c r="B49" s="36">
        <v>2</v>
      </c>
      <c r="C49" s="37" t="s">
        <v>56</v>
      </c>
      <c r="D49" s="37" t="s">
        <v>104</v>
      </c>
      <c r="E49" s="44"/>
      <c r="F49" s="309" t="s">
        <v>179</v>
      </c>
      <c r="G49" s="310" t="s">
        <v>180</v>
      </c>
      <c r="H49" s="311" t="s">
        <v>179</v>
      </c>
      <c r="I49" s="318" t="s">
        <v>181</v>
      </c>
      <c r="J49" s="309" t="s">
        <v>213</v>
      </c>
      <c r="K49" s="310" t="s">
        <v>315</v>
      </c>
      <c r="L49" s="311" t="s">
        <v>145</v>
      </c>
      <c r="M49" s="312" t="s">
        <v>177</v>
      </c>
      <c r="N49" s="313"/>
      <c r="O49" s="314" t="s">
        <v>147</v>
      </c>
      <c r="P49" s="319">
        <v>6</v>
      </c>
      <c r="Q49" s="320">
        <v>11</v>
      </c>
      <c r="R49" s="321">
        <v>23</v>
      </c>
      <c r="S49" s="738"/>
      <c r="T49" s="759"/>
      <c r="U49" s="759"/>
      <c r="V49" s="759"/>
      <c r="W49" s="722"/>
      <c r="X49" s="46"/>
      <c r="Y49" s="46"/>
      <c r="Z49" s="10"/>
    </row>
    <row r="50" spans="1:26" s="2" customFormat="1" ht="18.75" customHeight="1">
      <c r="A50" s="718"/>
      <c r="B50" s="36">
        <v>3</v>
      </c>
      <c r="C50" s="37" t="s">
        <v>100</v>
      </c>
      <c r="D50" s="37" t="s">
        <v>101</v>
      </c>
      <c r="E50" s="44"/>
      <c r="F50" s="309" t="s">
        <v>182</v>
      </c>
      <c r="G50" s="310" t="s">
        <v>183</v>
      </c>
      <c r="H50" s="311" t="s">
        <v>180</v>
      </c>
      <c r="I50" s="312" t="s">
        <v>184</v>
      </c>
      <c r="J50" s="309" t="s">
        <v>185</v>
      </c>
      <c r="K50" s="310" t="s">
        <v>147</v>
      </c>
      <c r="L50" s="311" t="s">
        <v>145</v>
      </c>
      <c r="M50" s="312" t="s">
        <v>209</v>
      </c>
      <c r="N50" s="313"/>
      <c r="O50" s="314" t="s">
        <v>173</v>
      </c>
      <c r="P50" s="319">
        <v>6</v>
      </c>
      <c r="Q50" s="320">
        <v>13</v>
      </c>
      <c r="R50" s="321">
        <v>20</v>
      </c>
      <c r="S50" s="738"/>
      <c r="T50" s="759"/>
      <c r="U50" s="759"/>
      <c r="V50" s="759"/>
      <c r="W50" s="722"/>
      <c r="X50" s="46"/>
      <c r="Y50" s="46"/>
      <c r="Z50" s="10"/>
    </row>
    <row r="51" spans="1:26" s="6" customFormat="1" ht="18.75" customHeight="1" thickBot="1">
      <c r="A51" s="720"/>
      <c r="B51" s="47">
        <v>4</v>
      </c>
      <c r="C51" s="48" t="s">
        <v>102</v>
      </c>
      <c r="D51" s="48" t="s">
        <v>103</v>
      </c>
      <c r="E51" s="55"/>
      <c r="F51" s="322" t="s">
        <v>20</v>
      </c>
      <c r="G51" s="323" t="s">
        <v>20</v>
      </c>
      <c r="H51" s="324" t="s">
        <v>16</v>
      </c>
      <c r="I51" s="325" t="s">
        <v>20</v>
      </c>
      <c r="J51" s="322" t="s">
        <v>178</v>
      </c>
      <c r="K51" s="323" t="s">
        <v>178</v>
      </c>
      <c r="L51" s="324" t="s">
        <v>143</v>
      </c>
      <c r="M51" s="325" t="s">
        <v>316</v>
      </c>
      <c r="N51" s="326" t="s">
        <v>16</v>
      </c>
      <c r="O51" s="327" t="s">
        <v>317</v>
      </c>
      <c r="P51" s="328">
        <v>4</v>
      </c>
      <c r="Q51" s="329">
        <v>14</v>
      </c>
      <c r="R51" s="330">
        <v>1</v>
      </c>
      <c r="S51" s="739"/>
      <c r="T51" s="760"/>
      <c r="U51" s="760"/>
      <c r="V51" s="760"/>
      <c r="W51" s="794"/>
      <c r="X51" s="57"/>
      <c r="Y51" s="58"/>
      <c r="Z51" s="13"/>
    </row>
    <row r="52" spans="1:26" s="2" customFormat="1" ht="18.75" customHeight="1" thickBot="1">
      <c r="A52" s="94" t="s">
        <v>7</v>
      </c>
      <c r="B52" s="95">
        <f>COUNT(B8:B51)</f>
        <v>44</v>
      </c>
      <c r="C52" s="96"/>
      <c r="D52" s="97" t="s">
        <v>8</v>
      </c>
      <c r="E52" s="98" t="s">
        <v>25</v>
      </c>
      <c r="F52" s="785" t="s">
        <v>26</v>
      </c>
      <c r="G52" s="786"/>
      <c r="H52" s="785" t="s">
        <v>27</v>
      </c>
      <c r="I52" s="786"/>
      <c r="J52" s="787" t="s">
        <v>28</v>
      </c>
      <c r="K52" s="788"/>
      <c r="L52" s="789" t="s">
        <v>29</v>
      </c>
      <c r="M52" s="790"/>
      <c r="N52" s="276" t="s">
        <v>30</v>
      </c>
      <c r="O52" s="276" t="s">
        <v>221</v>
      </c>
      <c r="P52" s="105"/>
      <c r="Q52" s="105"/>
      <c r="R52" s="105"/>
      <c r="S52" s="96"/>
      <c r="T52" s="26"/>
      <c r="U52" s="96"/>
      <c r="V52" s="96"/>
      <c r="W52" s="96"/>
      <c r="X52" s="46"/>
      <c r="Y52" s="46"/>
      <c r="Z52" s="10"/>
    </row>
    <row r="53" spans="1:26" ht="18.75" customHeight="1">
      <c r="A53" s="120"/>
      <c r="B53" s="120"/>
      <c r="C53" s="120"/>
      <c r="D53" s="99" t="s">
        <v>22</v>
      </c>
      <c r="E53" s="307">
        <f>COUNTIF(E8:E51,"m")</f>
        <v>0</v>
      </c>
      <c r="F53" s="791">
        <f>COUNTIF(F8:F51,"m")</f>
        <v>0</v>
      </c>
      <c r="G53" s="792"/>
      <c r="H53" s="791">
        <f t="shared" ref="H53" si="0">COUNTIF(H8:H51,"m")</f>
        <v>0</v>
      </c>
      <c r="I53" s="792"/>
      <c r="J53" s="791">
        <f t="shared" ref="J53" si="1">COUNTIF(J8:J51,"m")</f>
        <v>0</v>
      </c>
      <c r="K53" s="792"/>
      <c r="L53" s="791">
        <f t="shared" ref="L53" si="2">COUNTIF(L8:L51,"m")</f>
        <v>0</v>
      </c>
      <c r="M53" s="793"/>
      <c r="N53" s="278">
        <f>COUNTIF(N8:N51,"m")</f>
        <v>1</v>
      </c>
      <c r="O53" s="278">
        <f>COUNTIF(O8:O51,"m")</f>
        <v>0</v>
      </c>
      <c r="P53" s="121"/>
      <c r="Q53" s="121"/>
      <c r="R53" s="121"/>
      <c r="S53" s="120"/>
      <c r="T53" s="120"/>
      <c r="U53" s="120"/>
      <c r="V53" s="120"/>
      <c r="W53" s="120"/>
      <c r="X53" s="122"/>
      <c r="Y53" s="122"/>
      <c r="Z53" s="12"/>
    </row>
    <row r="54" spans="1:26" ht="18.75" customHeight="1">
      <c r="A54" s="120"/>
      <c r="B54" s="120"/>
      <c r="C54" s="120"/>
      <c r="D54" s="99" t="s">
        <v>23</v>
      </c>
      <c r="E54" s="307">
        <f>COUNTIF(E8:E51,"v")+COUNTIF(E8:E51,"vp")</f>
        <v>14</v>
      </c>
      <c r="F54" s="780">
        <f>COUNTIF(F8:F51,"v")+COUNTIF(F8:F51,"vp")</f>
        <v>1</v>
      </c>
      <c r="G54" s="781"/>
      <c r="H54" s="123">
        <f>COUNTIF(H8:H51,"v")+COUNTIF(H8:H51,"vp")</f>
        <v>2</v>
      </c>
      <c r="I54" s="124"/>
      <c r="J54" s="780">
        <f>COUNTIF(J8:J51,"v")+COUNTIF(J8:J51,"vp")</f>
        <v>2</v>
      </c>
      <c r="K54" s="781"/>
      <c r="L54" s="782">
        <f>COUNTIF(L8:L51,"v")+COUNTIF(L8:L51,"vp")</f>
        <v>2</v>
      </c>
      <c r="M54" s="783"/>
      <c r="N54" s="277">
        <f>COUNTIF(N8:N51,"v")+COUNTIF(N8:N51,"vp")</f>
        <v>8</v>
      </c>
      <c r="O54" s="277">
        <v>3</v>
      </c>
      <c r="P54" s="121"/>
      <c r="Q54" s="121"/>
      <c r="R54" s="121"/>
      <c r="S54" s="120"/>
      <c r="T54" s="120"/>
      <c r="U54" s="120"/>
      <c r="V54" s="120"/>
      <c r="W54" s="120"/>
      <c r="X54" s="122"/>
      <c r="Y54" s="122"/>
      <c r="Z54" s="12"/>
    </row>
    <row r="55" spans="1:26" ht="18.75" customHeight="1">
      <c r="A55" s="120"/>
      <c r="B55" s="120"/>
      <c r="C55" s="120"/>
      <c r="D55" s="99" t="s">
        <v>24</v>
      </c>
      <c r="E55" s="307">
        <f>$B$52-E54</f>
        <v>30</v>
      </c>
      <c r="F55" s="780">
        <f>$B$52-F54</f>
        <v>43</v>
      </c>
      <c r="G55" s="781"/>
      <c r="H55" s="784">
        <f>$B$52-H54</f>
        <v>42</v>
      </c>
      <c r="I55" s="784"/>
      <c r="J55" s="780">
        <f>$B$52-J54</f>
        <v>42</v>
      </c>
      <c r="K55" s="781"/>
      <c r="L55" s="784">
        <f>$B$52-L54</f>
        <v>42</v>
      </c>
      <c r="M55" s="784"/>
      <c r="N55" s="125">
        <f>B52-N54</f>
        <v>36</v>
      </c>
      <c r="O55" s="278">
        <f>B52-O54</f>
        <v>41</v>
      </c>
      <c r="P55" s="121"/>
      <c r="Q55" s="121"/>
      <c r="R55" s="121"/>
      <c r="S55" s="120"/>
      <c r="T55" s="120"/>
      <c r="U55" s="120"/>
      <c r="V55" s="120"/>
      <c r="W55" s="120"/>
      <c r="X55" s="122"/>
      <c r="Y55" s="122"/>
      <c r="Z55" s="12"/>
    </row>
    <row r="56" spans="1:26" ht="18.75" customHeight="1">
      <c r="X56" s="12"/>
      <c r="Y56" s="12"/>
      <c r="Z56" s="12"/>
    </row>
    <row r="57" spans="1:26" ht="18.75" customHeight="1" thickBot="1"/>
    <row r="58" spans="1:26" ht="15.75">
      <c r="B58" s="14" t="s">
        <v>9</v>
      </c>
      <c r="C58" s="703" t="s">
        <v>10</v>
      </c>
      <c r="D58" s="704"/>
      <c r="E58" s="704"/>
      <c r="F58" s="704"/>
      <c r="G58" s="705"/>
    </row>
    <row r="59" spans="1:26" ht="18.75">
      <c r="B59" s="15" t="s">
        <v>11</v>
      </c>
      <c r="C59" s="700" t="s">
        <v>12</v>
      </c>
      <c r="D59" s="701"/>
      <c r="E59" s="701"/>
      <c r="F59" s="701"/>
      <c r="G59" s="702"/>
    </row>
    <row r="60" spans="1:26" ht="15.75">
      <c r="B60" s="16" t="s">
        <v>20</v>
      </c>
      <c r="C60" s="700" t="s">
        <v>21</v>
      </c>
      <c r="D60" s="701"/>
      <c r="E60" s="701"/>
      <c r="F60" s="701"/>
      <c r="G60" s="702"/>
    </row>
    <row r="61" spans="1:26" ht="15.75">
      <c r="B61" s="16" t="s">
        <v>20</v>
      </c>
      <c r="C61" s="700" t="s">
        <v>13</v>
      </c>
      <c r="D61" s="701"/>
      <c r="E61" s="701"/>
      <c r="F61" s="701"/>
      <c r="G61" s="702"/>
    </row>
    <row r="62" spans="1:26" ht="15.75">
      <c r="B62" s="16" t="s">
        <v>14</v>
      </c>
      <c r="C62" s="700" t="s">
        <v>15</v>
      </c>
      <c r="D62" s="701"/>
      <c r="E62" s="701"/>
      <c r="F62" s="701"/>
      <c r="G62" s="702"/>
    </row>
    <row r="63" spans="1:26" ht="15.75">
      <c r="B63" s="16" t="s">
        <v>16</v>
      </c>
      <c r="C63" s="700" t="s">
        <v>17</v>
      </c>
      <c r="D63" s="701"/>
      <c r="E63" s="701"/>
      <c r="F63" s="701"/>
      <c r="G63" s="702"/>
    </row>
    <row r="64" spans="1:26" ht="15.75">
      <c r="B64" s="17" t="s">
        <v>18</v>
      </c>
      <c r="C64" s="700" t="s">
        <v>19</v>
      </c>
      <c r="D64" s="701"/>
      <c r="E64" s="701"/>
      <c r="F64" s="701"/>
      <c r="G64" s="702"/>
    </row>
    <row r="65" spans="2:7" ht="16.5" thickBot="1">
      <c r="B65" s="18" t="s">
        <v>119</v>
      </c>
      <c r="C65" s="697" t="s">
        <v>22</v>
      </c>
      <c r="D65" s="698"/>
      <c r="E65" s="698"/>
      <c r="F65" s="698"/>
      <c r="G65" s="699"/>
    </row>
  </sheetData>
  <mergeCells count="80">
    <mergeCell ref="A1:Y5"/>
    <mergeCell ref="F6:O6"/>
    <mergeCell ref="C7:D7"/>
    <mergeCell ref="A8:A12"/>
    <mergeCell ref="S8:S12"/>
    <mergeCell ref="T8:T12"/>
    <mergeCell ref="U8:U12"/>
    <mergeCell ref="V8:V12"/>
    <mergeCell ref="W8:W12"/>
    <mergeCell ref="W18:W22"/>
    <mergeCell ref="A13:A17"/>
    <mergeCell ref="S13:S17"/>
    <mergeCell ref="T13:T17"/>
    <mergeCell ref="U13:U17"/>
    <mergeCell ref="V13:V17"/>
    <mergeCell ref="W13:W17"/>
    <mergeCell ref="A18:A22"/>
    <mergeCell ref="S18:S22"/>
    <mergeCell ref="T18:T22"/>
    <mergeCell ref="U18:U22"/>
    <mergeCell ref="V18:V22"/>
    <mergeCell ref="W28:W32"/>
    <mergeCell ref="A23:A27"/>
    <mergeCell ref="S23:S27"/>
    <mergeCell ref="T23:T27"/>
    <mergeCell ref="U23:U27"/>
    <mergeCell ref="V23:V27"/>
    <mergeCell ref="W23:W27"/>
    <mergeCell ref="A28:A32"/>
    <mergeCell ref="S28:S32"/>
    <mergeCell ref="T28:T32"/>
    <mergeCell ref="U28:U32"/>
    <mergeCell ref="V28:V32"/>
    <mergeCell ref="W38:W42"/>
    <mergeCell ref="A33:A37"/>
    <mergeCell ref="S33:S37"/>
    <mergeCell ref="T33:T37"/>
    <mergeCell ref="U33:U37"/>
    <mergeCell ref="V33:V37"/>
    <mergeCell ref="W33:W37"/>
    <mergeCell ref="A38:A42"/>
    <mergeCell ref="S38:S42"/>
    <mergeCell ref="T38:T42"/>
    <mergeCell ref="U38:U42"/>
    <mergeCell ref="V38:V42"/>
    <mergeCell ref="W48:W51"/>
    <mergeCell ref="A43:A47"/>
    <mergeCell ref="S43:S47"/>
    <mergeCell ref="T43:T47"/>
    <mergeCell ref="U43:U47"/>
    <mergeCell ref="V43:V47"/>
    <mergeCell ref="W43:W47"/>
    <mergeCell ref="A48:A51"/>
    <mergeCell ref="S48:S51"/>
    <mergeCell ref="T48:T51"/>
    <mergeCell ref="U48:U51"/>
    <mergeCell ref="V48:V51"/>
    <mergeCell ref="F52:G52"/>
    <mergeCell ref="H52:I52"/>
    <mergeCell ref="J52:K52"/>
    <mergeCell ref="L52:M52"/>
    <mergeCell ref="F53:G53"/>
    <mergeCell ref="H53:I53"/>
    <mergeCell ref="J53:K53"/>
    <mergeCell ref="L53:M53"/>
    <mergeCell ref="F54:G54"/>
    <mergeCell ref="J54:K54"/>
    <mergeCell ref="L54:M54"/>
    <mergeCell ref="F55:G55"/>
    <mergeCell ref="H55:I55"/>
    <mergeCell ref="J55:K55"/>
    <mergeCell ref="L55:M55"/>
    <mergeCell ref="C64:G64"/>
    <mergeCell ref="C65:G65"/>
    <mergeCell ref="C58:G58"/>
    <mergeCell ref="C59:G59"/>
    <mergeCell ref="C60:G60"/>
    <mergeCell ref="C61:G61"/>
    <mergeCell ref="C62:G62"/>
    <mergeCell ref="C63:G6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AriseKnight</dc:creator>
  <cp:lastModifiedBy>Windows User</cp:lastModifiedBy>
  <dcterms:created xsi:type="dcterms:W3CDTF">2015-01-03T02:58:38Z</dcterms:created>
  <dcterms:modified xsi:type="dcterms:W3CDTF">2017-04-13T01:49:47Z</dcterms:modified>
</cp:coreProperties>
</file>