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\TaiLieuHocKi6\ML\"/>
    </mc:Choice>
  </mc:AlternateContent>
  <xr:revisionPtr revIDLastSave="0" documentId="8_{047BC5AD-2CB0-460E-A2FA-CACA4F2A5EC9}" xr6:coauthVersionLast="47" xr6:coauthVersionMax="47" xr10:uidLastSave="{00000000-0000-0000-0000-000000000000}"/>
  <bookViews>
    <workbookView xWindow="12710" yWindow="0" windowWidth="12980" windowHeight="15370" xr2:uid="{A343874E-69B9-4F89-9D60-E90AF2C89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<sst xmlns="http://schemas.openxmlformats.org/spreadsheetml/2006/main" count="10" uniqueCount="10">
  <si>
    <t>x</t>
  </si>
  <si>
    <t>y</t>
  </si>
  <si>
    <t>standard deviation x=</t>
  </si>
  <si>
    <t>standard deviation y=</t>
  </si>
  <si>
    <t>Average x=</t>
  </si>
  <si>
    <t>Average y=</t>
  </si>
  <si>
    <t>Correlation x&amp;y</t>
  </si>
  <si>
    <t>B1=</t>
  </si>
  <si>
    <t>B0=</t>
  </si>
  <si>
    <t>Y-predicted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</si>
</sst>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rgb="FF000000"/>
      <name val="Arial"/>
    </font>
    <font>
      <sz val="2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Linear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8-4D45-A0A1-1CB187BC7C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0.81818181818181879</c:v>
                </c:pt>
                <c:pt idx="1">
                  <c:v>2.9030303030303033</c:v>
                </c:pt>
                <c:pt idx="2">
                  <c:v>4.9878787878787882</c:v>
                </c:pt>
                <c:pt idx="3">
                  <c:v>7.0727272727272723</c:v>
                </c:pt>
                <c:pt idx="4">
                  <c:v>9.1575757575757564</c:v>
                </c:pt>
                <c:pt idx="5">
                  <c:v>11.242424242424242</c:v>
                </c:pt>
                <c:pt idx="6">
                  <c:v>13.327272727272726</c:v>
                </c:pt>
                <c:pt idx="7">
                  <c:v>15.41212121212121</c:v>
                </c:pt>
                <c:pt idx="8">
                  <c:v>17.496969696969696</c:v>
                </c:pt>
                <c:pt idx="9">
                  <c:v>19.581818181818178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8-4D45-A0A1-1CB187BC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79119"/>
        <c:axId val="1255081039"/>
      </c:lineChart>
      <c:catAx>
        <c:axId val="12550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81039"/>
        <c:crosses val="autoZero"/>
        <c:auto val="1"/>
        <c:lblAlgn val="ctr"/>
        <c:lblOffset val="100"/>
        <c:noMultiLvlLbl val="0"/>
      </c:catAx>
      <c:valAx>
        <c:axId val="12550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133350</xdr:rowOff>
    </xdr:from>
    <xdr:to>
      <xdr:col>9</xdr:col>
      <xdr:colOff>288925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DDA62-056F-43D7-71EC-759EE90F3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EC2C-517E-4F65-98DC-83C067D8F9D2}">
  <dimension ref="A1:E11"/>
  <sheetViews>
    <sheetView tabSelected="1" zoomScale="70" zoomScaleNormal="70" workbookViewId="0">
      <selection activeCell="G26" sqref="G26"/>
    </sheetView>
  </sheetViews>
  <sheetFormatPr defaultRowHeight="14.5" x14ac:dyDescent="0.35"/>
  <cols>
    <col min="3" max="3" width="10.1796875" bestFit="1" customWidth="1"/>
    <col min="4" max="4" width="18.08984375" bestFit="1" customWidth="1"/>
  </cols>
  <sheetData>
    <row r="1" spans="1:5" ht="30.5" thickBot="1" x14ac:dyDescent="0.4">
      <c r="A1" s="1" t="s">
        <v>0</v>
      </c>
      <c r="B1" s="1" t="s">
        <v>1</v>
      </c>
      <c r="C1" s="3" t="s">
        <v>9</v>
      </c>
      <c r="D1" t="s">
        <v>2</v>
      </c>
      <c r="E1">
        <f>STDEV(A2:A11)</f>
        <v>3.0276503540974917</v>
      </c>
    </row>
    <row r="2" spans="1:5" ht="30" thickBot="1" x14ac:dyDescent="0.4">
      <c r="A2" s="2">
        <v>1</v>
      </c>
      <c r="B2" s="2">
        <v>2</v>
      </c>
      <c r="C2">
        <f>$E$7+$E$6*A2</f>
        <v>0.81818181818181879</v>
      </c>
      <c r="D2" t="s">
        <v>3</v>
      </c>
      <c r="E2">
        <f>STDEV(B2:B11)</f>
        <v>6.3909658459769938</v>
      </c>
    </row>
    <row r="3" spans="1:5" ht="30" thickBot="1" x14ac:dyDescent="0.4">
      <c r="A3" s="2">
        <v>2</v>
      </c>
      <c r="B3" s="2">
        <v>4</v>
      </c>
      <c r="C3">
        <f t="shared" ref="C3:C11" si="0">$E$7+$E$6*A3</f>
        <v>2.9030303030303033</v>
      </c>
      <c r="D3" t="s">
        <v>4</v>
      </c>
      <c r="E3">
        <f>AVERAGE(A2:A11)</f>
        <v>5.5</v>
      </c>
    </row>
    <row r="4" spans="1:5" ht="30" thickBot="1" x14ac:dyDescent="0.4">
      <c r="A4" s="2">
        <v>3</v>
      </c>
      <c r="B4" s="2">
        <v>3</v>
      </c>
      <c r="C4">
        <f t="shared" si="0"/>
        <v>4.9878787878787882</v>
      </c>
      <c r="D4" t="s">
        <v>5</v>
      </c>
      <c r="E4">
        <f>AVERAGE(B2:B11)</f>
        <v>10.199999999999999</v>
      </c>
    </row>
    <row r="5" spans="1:5" ht="30" thickBot="1" x14ac:dyDescent="0.4">
      <c r="A5" s="2">
        <v>4</v>
      </c>
      <c r="B5" s="2">
        <v>6</v>
      </c>
      <c r="C5">
        <f t="shared" si="0"/>
        <v>7.0727272727272723</v>
      </c>
      <c r="D5" t="s">
        <v>6</v>
      </c>
      <c r="E5">
        <f>CORREL(A2:A11,B2:B11)</f>
        <v>0.98767422726324727</v>
      </c>
    </row>
    <row r="6" spans="1:5" ht="30" thickBot="1" x14ac:dyDescent="0.4">
      <c r="A6" s="2">
        <v>5</v>
      </c>
      <c r="B6" s="2">
        <v>9</v>
      </c>
      <c r="C6">
        <f t="shared" si="0"/>
        <v>9.1575757575757564</v>
      </c>
      <c r="D6" t="s">
        <v>7</v>
      </c>
      <c r="E6">
        <f>E5*(E2/E1)</f>
        <v>2.0848484848484845</v>
      </c>
    </row>
    <row r="7" spans="1:5" ht="30" thickBot="1" x14ac:dyDescent="0.4">
      <c r="A7" s="2">
        <v>6</v>
      </c>
      <c r="B7" s="2">
        <v>12</v>
      </c>
      <c r="C7">
        <f t="shared" si="0"/>
        <v>11.242424242424242</v>
      </c>
      <c r="D7" t="s">
        <v>8</v>
      </c>
      <c r="E7">
        <f>E4-E6*E3</f>
        <v>-1.2666666666666657</v>
      </c>
    </row>
    <row r="8" spans="1:5" ht="30" thickBot="1" x14ac:dyDescent="0.4">
      <c r="A8" s="2">
        <v>7</v>
      </c>
      <c r="B8" s="2">
        <v>13</v>
      </c>
      <c r="C8">
        <f t="shared" si="0"/>
        <v>13.327272727272726</v>
      </c>
    </row>
    <row r="9" spans="1:5" ht="30" thickBot="1" x14ac:dyDescent="0.4">
      <c r="A9" s="2">
        <v>8</v>
      </c>
      <c r="B9" s="2">
        <v>15</v>
      </c>
      <c r="C9">
        <f t="shared" si="0"/>
        <v>15.41212121212121</v>
      </c>
    </row>
    <row r="10" spans="1:5" ht="30" thickBot="1" x14ac:dyDescent="0.4">
      <c r="A10" s="2">
        <v>9</v>
      </c>
      <c r="B10" s="2">
        <v>18</v>
      </c>
      <c r="C10">
        <f t="shared" si="0"/>
        <v>17.496969696969696</v>
      </c>
    </row>
    <row r="11" spans="1:5" ht="30" thickBot="1" x14ac:dyDescent="0.4">
      <c r="A11" s="2">
        <v>10</v>
      </c>
      <c r="B11" s="2">
        <v>20</v>
      </c>
      <c r="C11">
        <f t="shared" si="0"/>
        <v>19.581818181818178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Viett</dc:creator>
  <cp:lastModifiedBy>Quoc Viett</cp:lastModifiedBy>
  <dcterms:created xsi:type="dcterms:W3CDTF">2025-10-26T00:54:27Z</dcterms:created>
  <dcterms:modified xsi:type="dcterms:W3CDTF">2025-10-26T01:17:15Z</dcterms:modified>
</cp:coreProperties>
</file>