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zy12\Desktop\Experiment Results\"/>
    </mc:Choice>
  </mc:AlternateContent>
  <xr:revisionPtr revIDLastSave="0" documentId="13_ncr:1_{016EE848-35D5-475A-9AE3-B1090F5EA3DF}" xr6:coauthVersionLast="47" xr6:coauthVersionMax="47" xr10:uidLastSave="{00000000-0000-0000-0000-000000000000}"/>
  <bookViews>
    <workbookView minimized="1" xWindow="4110" yWindow="244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C27" i="1"/>
  <c r="B27" i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<sst xmlns="http://schemas.openxmlformats.org/spreadsheetml/2006/main" count="23" uniqueCount="23">
  <si>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Sphere: Set radius of 5cm</t>
    <phoneticPr fontId="1" type="noConversion"/>
  </si>
  <si>
    <t>Mean radius error: 0.6cm.</t>
    <phoneticPr fontId="1" type="noConversion"/>
  </si>
  <si>
    <t>Rectangle</t>
  </si>
  <si>
    <t>Rectangle：length = 8cm</t>
    <phoneticPr fontId="1" type="noConversion"/>
  </si>
  <si>
    <t>Rectangle：width = 4cm</t>
    <phoneticPr fontId="1" type="noConversion"/>
  </si>
  <si>
    <t>Rectangle：width = 2cm</t>
    <phoneticPr fontId="1" type="noConversion"/>
  </si>
  <si>
    <t>Error</t>
    <phoneticPr fontId="1" type="noConversion"/>
  </si>
  <si>
    <t>Cup: Out diameter: 6.5cm</t>
    <phoneticPr fontId="1" type="noConversion"/>
  </si>
  <si>
    <t>Cup: Inner diameter: 4cm</t>
    <phoneticPr fontId="1" type="noConversion"/>
  </si>
  <si>
    <t>Cup: depth: 5cm</t>
    <phoneticPr fontId="1" type="noConversion"/>
  </si>
  <si>
    <t>Cone</t>
  </si>
  <si>
    <t>Cone: base radius: 4.5</t>
    <phoneticPr fontId="1" type="noConversion"/>
  </si>
  <si>
    <t>Cone: height of 7cm</t>
    <phoneticPr fontId="1" type="noConversion"/>
  </si>
  <si>
    <t>Cylinder 1: radius of 1.5cm</t>
    <phoneticPr fontId="1" type="noConversion"/>
  </si>
  <si>
    <t>Cylinder 2</t>
  </si>
  <si>
    <t>Cylinder 2: radius of 3cm</t>
    <phoneticPr fontId="1" type="noConversion"/>
  </si>
  <si>
    <t>Cylinder 2: height of 4cm</t>
    <phoneticPr fontId="1" type="noConversion"/>
  </si>
  <si>
    <t>Cylinder 1: height of 7cm</t>
    <phoneticPr fontId="1" type="noConversion"/>
  </si>
  <si>
    <t>Sphere</t>
  </si>
  <si>
    <t>Cup</t>
  </si>
  <si>
    <t>Cylinder 1</t>
  </si>
  <si>
    <t>Evaluation of Shape Rendering Score</t>
    <phoneticPr fontId="1" type="noConversion"/>
  </si>
  <si>
    <t>Average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</si>
</sst>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sqref="A1:N11"/>
    </sheetView>
  </sheetViews>
  <sheetFormatPr defaultRowHeight="14" x14ac:dyDescent="0.3"/>
  <cols>
    <col min="1" max="1" width="25.75" customWidth="1"/>
    <col min="2" max="2" width="22.83203125" customWidth="1"/>
    <col min="3" max="3" width="22.9140625" customWidth="1"/>
    <col min="4" max="4" width="21.83203125" customWidth="1"/>
    <col min="5" max="5" width="21" customWidth="1"/>
    <col min="6" max="7" width="24.1640625" customWidth="1"/>
    <col min="8" max="8" width="18.9140625" customWidth="1"/>
    <col min="9" max="9" width="20.5" customWidth="1"/>
    <col min="10" max="10" width="17.25" customWidth="1"/>
    <col min="11" max="11" width="22.6640625" customWidth="1"/>
    <col min="12" max="12" width="21.1640625" customWidth="1"/>
    <col min="13" max="13" width="20.5" customWidth="1"/>
    <col min="14" max="14" width="21" customWidth="1"/>
  </cols>
  <sheetData>
    <row r="1" spans="1:14" x14ac:dyDescent="0.3">
      <c r="B1" t="s">
        <v>0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17</v>
      </c>
      <c r="M1" t="s">
        <v>15</v>
      </c>
      <c r="N1" t="s">
        <v>16</v>
      </c>
    </row>
    <row r="2" spans="1:14" x14ac:dyDescent="0.3">
      <c r="B2">
        <v>6</v>
      </c>
      <c r="C2">
        <v>7</v>
      </c>
      <c r="D2">
        <v>3.3</v>
      </c>
      <c r="E2">
        <v>1.4</v>
      </c>
      <c r="F2">
        <v>5</v>
      </c>
      <c r="G2">
        <v>3.5</v>
      </c>
      <c r="H2">
        <v>4.5</v>
      </c>
      <c r="I2">
        <v>6</v>
      </c>
      <c r="J2">
        <v>5.5</v>
      </c>
      <c r="K2">
        <v>2</v>
      </c>
      <c r="L2">
        <v>6.5</v>
      </c>
      <c r="M2">
        <v>2.2000000000000002</v>
      </c>
      <c r="N2">
        <v>3.5</v>
      </c>
    </row>
    <row r="3" spans="1:14" x14ac:dyDescent="0.3">
      <c r="B3">
        <v>5.5</v>
      </c>
      <c r="C3">
        <v>6</v>
      </c>
      <c r="D3">
        <v>5.5</v>
      </c>
      <c r="E3">
        <v>1.3</v>
      </c>
      <c r="F3">
        <v>5.5</v>
      </c>
      <c r="G3">
        <v>3</v>
      </c>
      <c r="H3">
        <v>6.5</v>
      </c>
      <c r="I3">
        <v>3.5</v>
      </c>
      <c r="J3">
        <v>4.5</v>
      </c>
      <c r="K3">
        <v>2.5</v>
      </c>
      <c r="L3">
        <v>6</v>
      </c>
      <c r="M3">
        <v>4.3</v>
      </c>
      <c r="N3">
        <v>3</v>
      </c>
    </row>
    <row r="4" spans="1:14" x14ac:dyDescent="0.3">
      <c r="B4">
        <v>5</v>
      </c>
      <c r="C4">
        <v>10</v>
      </c>
      <c r="D4">
        <v>6.3</v>
      </c>
      <c r="E4">
        <v>2.5</v>
      </c>
      <c r="F4">
        <v>4.5</v>
      </c>
      <c r="G4">
        <v>3</v>
      </c>
      <c r="H4">
        <v>6</v>
      </c>
      <c r="I4">
        <v>3.3</v>
      </c>
      <c r="J4">
        <v>5.5</v>
      </c>
      <c r="K4">
        <v>1.5</v>
      </c>
      <c r="L4">
        <v>4.5</v>
      </c>
      <c r="M4">
        <v>3</v>
      </c>
      <c r="N4">
        <v>5</v>
      </c>
    </row>
    <row r="5" spans="1:14" x14ac:dyDescent="0.3">
      <c r="B5">
        <v>5.5</v>
      </c>
      <c r="C5">
        <v>8.5</v>
      </c>
      <c r="D5">
        <v>4.8</v>
      </c>
      <c r="E5">
        <v>2</v>
      </c>
      <c r="F5">
        <v>5.5</v>
      </c>
      <c r="G5">
        <v>4</v>
      </c>
      <c r="H5">
        <v>5</v>
      </c>
      <c r="I5">
        <v>5.5</v>
      </c>
      <c r="J5">
        <v>8</v>
      </c>
      <c r="K5">
        <v>1</v>
      </c>
      <c r="L5">
        <v>5</v>
      </c>
      <c r="M5">
        <v>3.5</v>
      </c>
      <c r="N5">
        <v>3.5</v>
      </c>
    </row>
    <row r="6" spans="1:14" x14ac:dyDescent="0.3">
      <c r="B6">
        <v>4.5</v>
      </c>
      <c r="C6">
        <v>6.5</v>
      </c>
      <c r="D6">
        <v>5.3</v>
      </c>
      <c r="E6">
        <v>4</v>
      </c>
      <c r="F6">
        <v>6</v>
      </c>
      <c r="G6">
        <v>3.5</v>
      </c>
      <c r="H6">
        <v>4</v>
      </c>
      <c r="I6">
        <v>6.5</v>
      </c>
      <c r="J6">
        <v>6</v>
      </c>
      <c r="K6">
        <v>2</v>
      </c>
      <c r="L6">
        <v>6</v>
      </c>
      <c r="M6">
        <v>4.5</v>
      </c>
      <c r="N6">
        <v>4</v>
      </c>
    </row>
    <row r="7" spans="1:14" x14ac:dyDescent="0.3">
      <c r="B7">
        <v>5.8</v>
      </c>
      <c r="C7">
        <v>7.5</v>
      </c>
      <c r="D7">
        <v>3.2</v>
      </c>
      <c r="E7">
        <v>3.8</v>
      </c>
      <c r="F7">
        <v>8</v>
      </c>
      <c r="G7">
        <v>5.5</v>
      </c>
      <c r="H7">
        <v>7.7</v>
      </c>
      <c r="I7">
        <v>6.2</v>
      </c>
      <c r="J7">
        <v>5.5</v>
      </c>
      <c r="K7">
        <v>2.5</v>
      </c>
      <c r="L7">
        <v>6.5</v>
      </c>
      <c r="M7">
        <v>5</v>
      </c>
      <c r="N7">
        <v>6</v>
      </c>
    </row>
    <row r="8" spans="1:14" x14ac:dyDescent="0.3">
      <c r="B8">
        <v>4.5</v>
      </c>
      <c r="C8">
        <v>9.5</v>
      </c>
      <c r="D8">
        <v>6.2</v>
      </c>
      <c r="E8">
        <v>2.2999999999999998</v>
      </c>
      <c r="F8">
        <v>6.5</v>
      </c>
      <c r="G8">
        <v>4.5</v>
      </c>
      <c r="H8">
        <v>7</v>
      </c>
      <c r="I8">
        <v>5.5</v>
      </c>
      <c r="J8">
        <v>6</v>
      </c>
      <c r="K8">
        <v>1.3</v>
      </c>
      <c r="L8">
        <v>5.5</v>
      </c>
      <c r="M8">
        <v>2</v>
      </c>
      <c r="N8">
        <v>3</v>
      </c>
    </row>
    <row r="9" spans="1:14" x14ac:dyDescent="0.3">
      <c r="B9">
        <v>5.2</v>
      </c>
      <c r="C9">
        <v>8.8000000000000007</v>
      </c>
      <c r="D9">
        <v>3.5</v>
      </c>
      <c r="E9">
        <v>1.2</v>
      </c>
      <c r="F9">
        <v>5.5</v>
      </c>
      <c r="G9">
        <v>4</v>
      </c>
      <c r="H9">
        <v>6.5</v>
      </c>
      <c r="I9">
        <v>6</v>
      </c>
      <c r="J9">
        <v>4.5</v>
      </c>
      <c r="K9">
        <v>2.2000000000000002</v>
      </c>
      <c r="L9">
        <v>7</v>
      </c>
      <c r="M9">
        <v>5.5</v>
      </c>
      <c r="N9">
        <v>6</v>
      </c>
    </row>
    <row r="10" spans="1:14" x14ac:dyDescent="0.3">
      <c r="B10">
        <v>6</v>
      </c>
      <c r="C10">
        <v>9.1999999999999993</v>
      </c>
      <c r="D10">
        <v>6.6</v>
      </c>
      <c r="E10">
        <v>2.4</v>
      </c>
      <c r="F10">
        <v>5</v>
      </c>
      <c r="G10">
        <v>3</v>
      </c>
      <c r="H10">
        <v>5.3</v>
      </c>
      <c r="I10">
        <v>6.5</v>
      </c>
      <c r="J10">
        <v>4</v>
      </c>
      <c r="K10">
        <v>1.3</v>
      </c>
      <c r="L10">
        <v>5.5</v>
      </c>
      <c r="M10">
        <v>2.5</v>
      </c>
      <c r="N10">
        <v>3.5</v>
      </c>
    </row>
    <row r="11" spans="1:14" x14ac:dyDescent="0.3">
      <c r="B11">
        <v>4</v>
      </c>
      <c r="C11">
        <v>6.5</v>
      </c>
      <c r="D11">
        <v>2.2000000000000002</v>
      </c>
      <c r="E11">
        <v>2</v>
      </c>
      <c r="F11">
        <v>7.5</v>
      </c>
      <c r="G11">
        <v>5.5</v>
      </c>
      <c r="H11">
        <v>6.5</v>
      </c>
      <c r="I11">
        <v>3</v>
      </c>
      <c r="J11">
        <v>3.5</v>
      </c>
      <c r="K11">
        <v>2.1</v>
      </c>
      <c r="L11">
        <v>6</v>
      </c>
      <c r="M11">
        <v>1.6</v>
      </c>
      <c r="N11">
        <v>3.5</v>
      </c>
    </row>
    <row r="12" spans="1:14" x14ac:dyDescent="0.3">
      <c r="A12" t="s">
        <v>6</v>
      </c>
      <c r="B12" cm="1">
        <f t="array" ref="B12">AVERAGE(ABS(B2:B11-5))</f>
        <v>0.6</v>
      </c>
      <c r="C12" cm="1">
        <f t="array" ref="C12">AVERAGE(ABS(C2:C11-8))</f>
        <v>1.25</v>
      </c>
      <c r="D12" cm="1">
        <f t="array" ref="D12">AVERAGE(ABS(D2:D11-4))</f>
        <v>1.45</v>
      </c>
      <c r="E12" cm="1">
        <f t="array" ref="E12">AVERAGE(ABS(E2:E11-2))</f>
        <v>0.71</v>
      </c>
      <c r="F12" cm="1">
        <f t="array" ref="F12">AVERAGE(ABS(F2:F11-6.5))</f>
        <v>1.1000000000000001</v>
      </c>
      <c r="G12" cm="1">
        <f t="array" ref="G12">AVERAGE(ABS(G2:G11-4))</f>
        <v>0.75</v>
      </c>
      <c r="H12" cm="1">
        <f t="array" ref="H12">AVERAGE(ABS(H2:H11-5))</f>
        <v>1.2</v>
      </c>
      <c r="I12" cm="1">
        <f t="array" ref="I12">AVERAGE(ABS(I2:I11-4.5))</f>
        <v>1.44</v>
      </c>
      <c r="J12" cm="1">
        <f t="array" ref="J12">AVERAGE(ABS(J2:J11-7))</f>
        <v>1.9</v>
      </c>
      <c r="K12" cm="1">
        <f t="array" ref="K12">AVERAGE(ABS(K2:K11-1.5))</f>
        <v>0.52000000000000013</v>
      </c>
      <c r="L12" cm="1">
        <f t="array" ref="L12">AVERAGE(ABS(L2:L11-7))</f>
        <v>1.1499999999999999</v>
      </c>
      <c r="M12" cm="1">
        <f t="array" ref="M12">AVERAGE(ABS(M2:M11-3))</f>
        <v>1.1499999999999999</v>
      </c>
      <c r="N12" cm="1">
        <f t="array" ref="N12">AVERAGE(ABS(N2:N11-4))</f>
        <v>0.9</v>
      </c>
    </row>
    <row r="13" spans="1:14" x14ac:dyDescent="0.3">
      <c r="B13" t="s">
        <v>1</v>
      </c>
    </row>
    <row r="15" spans="1:14" x14ac:dyDescent="0.3">
      <c r="B15" t="s">
        <v>21</v>
      </c>
    </row>
    <row r="16" spans="1:14" x14ac:dyDescent="0.3">
      <c r="B16" t="s">
        <v>18</v>
      </c>
      <c r="C16" t="s">
        <v>2</v>
      </c>
      <c r="D16" t="s">
        <v>19</v>
      </c>
      <c r="E16" t="s">
        <v>10</v>
      </c>
      <c r="F16" t="s">
        <v>20</v>
      </c>
      <c r="G16" t="s">
        <v>14</v>
      </c>
    </row>
    <row r="17" spans="1:7" x14ac:dyDescent="0.3">
      <c r="B17">
        <v>4</v>
      </c>
      <c r="C17">
        <v>3</v>
      </c>
      <c r="D17">
        <v>3</v>
      </c>
      <c r="E17">
        <v>2</v>
      </c>
      <c r="F17">
        <v>4</v>
      </c>
      <c r="G17">
        <v>3</v>
      </c>
    </row>
    <row r="18" spans="1:7" x14ac:dyDescent="0.3">
      <c r="B18">
        <v>5</v>
      </c>
      <c r="C18">
        <v>4</v>
      </c>
      <c r="D18">
        <v>4</v>
      </c>
      <c r="E18">
        <v>3</v>
      </c>
      <c r="F18">
        <v>3</v>
      </c>
      <c r="G18">
        <v>5</v>
      </c>
    </row>
    <row r="19" spans="1:7" x14ac:dyDescent="0.3">
      <c r="B19">
        <v>4</v>
      </c>
      <c r="C19">
        <v>3</v>
      </c>
      <c r="D19">
        <v>3</v>
      </c>
      <c r="E19">
        <v>3</v>
      </c>
      <c r="F19">
        <v>4</v>
      </c>
      <c r="G19">
        <v>4</v>
      </c>
    </row>
    <row r="20" spans="1:7" x14ac:dyDescent="0.3">
      <c r="B20">
        <v>4</v>
      </c>
      <c r="C20">
        <v>4</v>
      </c>
      <c r="D20">
        <v>3</v>
      </c>
      <c r="E20">
        <v>2</v>
      </c>
      <c r="F20">
        <v>4</v>
      </c>
      <c r="G20">
        <v>3</v>
      </c>
    </row>
    <row r="21" spans="1:7" x14ac:dyDescent="0.3">
      <c r="B21">
        <v>5</v>
      </c>
      <c r="C21">
        <v>5</v>
      </c>
      <c r="D21">
        <v>2</v>
      </c>
      <c r="E21">
        <v>1</v>
      </c>
      <c r="F21">
        <v>5</v>
      </c>
      <c r="G21">
        <v>4</v>
      </c>
    </row>
    <row r="22" spans="1:7" x14ac:dyDescent="0.3">
      <c r="B22">
        <v>4</v>
      </c>
      <c r="C22">
        <v>3</v>
      </c>
      <c r="D22">
        <v>5</v>
      </c>
      <c r="E22">
        <v>3</v>
      </c>
      <c r="F22">
        <v>3</v>
      </c>
      <c r="G22">
        <v>3</v>
      </c>
    </row>
    <row r="23" spans="1:7" x14ac:dyDescent="0.3">
      <c r="B23">
        <v>5</v>
      </c>
      <c r="C23">
        <v>5</v>
      </c>
      <c r="D23">
        <v>4</v>
      </c>
      <c r="E23">
        <v>4</v>
      </c>
      <c r="F23">
        <v>4</v>
      </c>
      <c r="G23">
        <v>4</v>
      </c>
    </row>
    <row r="24" spans="1:7" x14ac:dyDescent="0.3">
      <c r="B24">
        <v>4</v>
      </c>
      <c r="C24">
        <v>3</v>
      </c>
      <c r="D24">
        <v>3</v>
      </c>
      <c r="E24">
        <v>3</v>
      </c>
      <c r="F24">
        <v>3</v>
      </c>
      <c r="G24">
        <v>5</v>
      </c>
    </row>
    <row r="25" spans="1:7" x14ac:dyDescent="0.3">
      <c r="B25">
        <v>3</v>
      </c>
      <c r="C25">
        <v>4</v>
      </c>
      <c r="D25">
        <v>4</v>
      </c>
      <c r="E25">
        <v>3</v>
      </c>
      <c r="F25">
        <v>4</v>
      </c>
      <c r="G25">
        <v>3</v>
      </c>
    </row>
    <row r="26" spans="1:7" x14ac:dyDescent="0.3">
      <c r="B26">
        <v>5</v>
      </c>
      <c r="C26">
        <v>3</v>
      </c>
      <c r="D26">
        <v>3</v>
      </c>
      <c r="E26">
        <v>2</v>
      </c>
      <c r="F26">
        <v>5</v>
      </c>
      <c r="G26">
        <v>3</v>
      </c>
    </row>
    <row r="27" spans="1:7" x14ac:dyDescent="0.3">
      <c r="A27" t="s">
        <v>22</v>
      </c>
      <c r="B27">
        <f>SUM(B17:B26)/10</f>
        <v>4.3</v>
      </c>
      <c r="C27">
        <f>SUM(C17:C26)/10</f>
        <v>3.7</v>
      </c>
      <c r="D27">
        <f t="shared" ref="D27:G27" si="0">SUM(D17:D26)/10</f>
        <v>3.4</v>
      </c>
      <c r="E27">
        <f t="shared" si="0"/>
        <v>2.6</v>
      </c>
      <c r="F27">
        <f t="shared" si="0"/>
        <v>3.9</v>
      </c>
      <c r="G27">
        <f t="shared" si="0"/>
        <v>3.7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K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2023-05-02T06:00:09Z</dcterms:modified>
</cp:coreProperties>
</file>