
<file path=[Content_Types].xml><?xml version="1.0" encoding="utf-8"?>
<Types xmlns="http://schemas.openxmlformats.org/package/2006/content-types">
  <Override PartName="/xl/charts/chart16.xml" ContentType="application/vnd.openxmlformats-officedocument.drawingml.char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14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11.xml" ContentType="application/vnd.openxmlformats-officedocument.drawingml.chart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880" windowHeight="1740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E206" i="3"/>
  <c r="E207"/>
  <c r="E208"/>
  <c r="C208"/>
  <c r="B208"/>
  <c r="E203"/>
  <c r="E204"/>
  <c r="E205"/>
  <c r="C205"/>
  <c r="B205"/>
  <c r="E200"/>
  <c r="E201"/>
  <c r="E202"/>
  <c r="C202"/>
  <c r="B202"/>
  <c r="C197"/>
  <c r="B197"/>
  <c r="E197"/>
  <c r="G197"/>
  <c r="L197"/>
  <c r="C196"/>
  <c r="B196"/>
  <c r="E196"/>
  <c r="G196"/>
  <c r="L196"/>
  <c r="E195"/>
  <c r="G195"/>
  <c r="L195"/>
  <c r="H195"/>
  <c r="C195"/>
  <c r="B195"/>
  <c r="B154"/>
  <c r="B155"/>
  <c r="B156"/>
  <c r="B157"/>
  <c r="B170"/>
  <c r="E191"/>
  <c r="G191"/>
  <c r="L191"/>
  <c r="E192"/>
  <c r="G192"/>
  <c r="L190"/>
  <c r="C163"/>
  <c r="C164"/>
  <c r="C165"/>
  <c r="C178"/>
  <c r="K161"/>
  <c r="B163"/>
  <c r="B164"/>
  <c r="B165"/>
  <c r="B178"/>
  <c r="J161"/>
  <c r="C158"/>
  <c r="C159"/>
  <c r="C160"/>
  <c r="C161"/>
  <c r="C174"/>
  <c r="K160"/>
  <c r="B158"/>
  <c r="B159"/>
  <c r="B160"/>
  <c r="B161"/>
  <c r="B174"/>
  <c r="J160"/>
  <c r="F191"/>
  <c r="H191"/>
  <c r="C154"/>
  <c r="C155"/>
  <c r="C156"/>
  <c r="C157"/>
  <c r="C170"/>
  <c r="K159"/>
  <c r="J159"/>
  <c r="D183"/>
  <c r="E183"/>
  <c r="D182"/>
  <c r="E182"/>
  <c r="D181"/>
  <c r="E181"/>
  <c r="C175"/>
  <c r="C176"/>
  <c r="C177"/>
  <c r="E178"/>
  <c r="B175"/>
  <c r="B176"/>
  <c r="B177"/>
  <c r="D178"/>
  <c r="C171"/>
  <c r="C172"/>
  <c r="C173"/>
  <c r="E174"/>
  <c r="B171"/>
  <c r="B172"/>
  <c r="B173"/>
  <c r="D174"/>
  <c r="L171"/>
  <c r="K171"/>
  <c r="J171"/>
  <c r="L170"/>
  <c r="K170"/>
  <c r="J170"/>
  <c r="C167"/>
  <c r="C168"/>
  <c r="C169"/>
  <c r="E170"/>
  <c r="B167"/>
  <c r="B168"/>
  <c r="B169"/>
  <c r="D170"/>
  <c r="L169"/>
  <c r="K169"/>
  <c r="J169"/>
  <c r="K156"/>
  <c r="J156"/>
  <c r="K155"/>
  <c r="J155"/>
  <c r="K154"/>
  <c r="J154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E37"/>
  <c r="D37"/>
  <c r="K36"/>
  <c r="E36"/>
  <c r="D36"/>
  <c r="K35"/>
  <c r="E35"/>
  <c r="D35"/>
  <c r="P29"/>
  <c r="R29"/>
  <c r="Q29"/>
  <c r="P28"/>
  <c r="R28"/>
  <c r="Q28"/>
  <c r="M27"/>
  <c r="P27"/>
  <c r="R27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<sst xmlns="http://schemas.openxmlformats.org/spreadsheetml/2006/main" count="516" uniqueCount="280">
  <si>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</si>
  <si>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</si>
  <si>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</si>
  <si>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</si>
  <si>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</si>
  <si>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</si>
  <si>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</si>
  <si>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</si>
  <si>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</si>
  <si>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</si>
  <si>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</si>
  <si>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</si>
  <si>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</si>
  <si>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</si>
  <si>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</si>
  <si>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</si>
  <si>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</si>
  <si>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</si>
  <si>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</si>
  <si>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</si>
  <si>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</si>
  <si>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</si>
  <si>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</si>
  <si>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</si>
  <si>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</si>
  <si>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</si>
  <si>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</si>
  <si>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</si>
  <si>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</si>
  <si>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</si>
  <si>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</si>
  <si>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</si>
  <si>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</si>
  <si>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Align</t>
    <phoneticPr fontId="3" type="noConversion"/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</si>
  <si>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</si>
  <si>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</si>
  <si>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</si>
  <si>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</si>
  <si>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</si>
  <si>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</si>
  <si>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</si>
  <si>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</si>
  <si>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8nodes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</si>
  <si>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</si>
  <si>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</si>
  <si>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</si>
  <si>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</si>
  <si>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</si>
  <si>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</si>
  <si>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</si>
  <si>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</si>
  <si>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</si>
  <si>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</si>
  <si>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</si>
  <si>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</si>
  <si>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</si>
  <si>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</si>
  <si>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</si>
  <si>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</si>
  <si>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</si>
  <si>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</si>
  <si>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</si>
  <si>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</si>
  <si>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</si>
  <si>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</si>
  <si>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</si>
  <si>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</si>
  <si>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</si>
  <si>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</si>
  <si>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</si>
  <si>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</si>
  <si>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</si>
  <si>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</si>
  <si>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</si>
  <si>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</si>
  <si>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</si>
  <si>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</si>
  <si>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</si>
  <si>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</si>
  <si>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</si>
  <si>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</si>
  <si>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</si>
  <si>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</si>
  <si>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</si>
  <si>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</si>
  <si>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</si>
  <si>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</si>
  <si>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</si>
  <si>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</si>
  <si>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</si>
  <si>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</si>
  <si>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</si>
  <si>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</si>
  <si>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</si>
  <si>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</si>
  <si>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</si>
  <si>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</si>
  <si>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</si>
  <si>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</si>
  <si>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</si>
  <si>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</si>
  <si>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</si>
  <si>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</si>
  <si>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</si>
  <si>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</si>
  <si>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</si>
  <si>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</si>
  <si>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</si>
  <si>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</si>
  <si>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</si>
  <si>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</si>
  <si>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</si>
  <si>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</si>
  <si>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</si>
  <si>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</si>
  <si>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</si>
  <si>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</si>
  <si>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</si>
  <si>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sequences per chunk</t>
    <phoneticPr fontId="3" type="noConversion"/>
  </si>
  <si>
    <t>SEQAL</t>
    <phoneticPr fontId="3" type="noConversion"/>
  </si>
  <si>
    <t>local-PMR(bwa)</t>
    <phoneticPr fontId="3" type="noConversion"/>
  </si>
  <si>
    <t>distribtued-PMR(bwa)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</si>
  <si>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</si>
  <si>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</si>
  <si>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</si>
  <si>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</si>
  <si>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</si>
  <si>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</si>
  <si>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</si>
  <si>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</si>
  <si>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</si>
  <si>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</si>
  <si>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</si>
  <si>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</si>
  <si>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</si>
  <si>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</si>
  <si>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</si>
  <si>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</si>
  <si>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</si>
  <si>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</si>
  <si>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</si>
  <si>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</si>
  <si>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</si>
  <si>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</si>
  <si>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</si>
  <si>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</si>
  <si>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</si>
  <si>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</si>
  <si>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</si>
  <si>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</si>
  <si>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</si>
  <si>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</si>
  <si>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</si>
  <si>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</si>
  <si>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</si>
  <si>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</si>
  <si>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</si>
  <si>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</si>
  <si>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</si>
  <si>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</si>
  <si>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</si>
  <si>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</si>
  <si>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</si>
  <si>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</si>
  <si>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</si>
  <si>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</si>
  <si>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</si>
  <si>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</si>
  <si>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</si>
  <si>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</si>
  <si>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</si>
  <si>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</si>
  <si>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</si>
  <si>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</si>
  <si>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</si>
  <si>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</si>
  <si>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</si>
  <si>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</si>
  <si>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</si>
  <si>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</si>
  <si>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</si>
  <si>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</si>
  <si>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</si>
  <si>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</si>
  <si>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</si>
  <si>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</si>
  <si>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</si>
  <si>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</si>
  <si>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</si>
  <si>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</si>
  <si>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</si>
  <si>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</si>
  <si>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</si>
  <si>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</si>
  <si>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</si>
  <si>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</si>
  <si>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</si>
  <si>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</si>
  <si>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</si>
  <si>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</si>
  <si>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</si>
  <si>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</si>
  <si>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</si>
  <si>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</si>
  <si>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</si>
  <si>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</si>
  <si>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</si>
  <si>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</si>
  <si>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</si>
  <si>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</si>
  <si>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</si>
  <si>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</si>
  <si>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</si>
  <si>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</si>
  <si>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</si>
  <si>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</si>
  <si>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</si>
  <si>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</si>
  <si>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</si>
  <si>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</si>
  <si>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</si>
  <si>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</si>
  <si>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</si>
  <si>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</si>
  <si>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</si>
  <si>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</si>
  <si>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</si>
  <si>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</si>
  <si>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</si>
  <si>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</si>
  <si>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</si>
  <si>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</si>
  <si>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</si>
  <si>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</si>
  <si>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Local-PMR</t>
    <phoneticPr fontId="3" type="noConversion"/>
  </si>
  <si>
    <t>2nodes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</si>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</sst>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82763752"/>
        <c:axId val="635739656"/>
      </c:barChart>
      <c:catAx>
        <c:axId val="582763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635739656"/>
        <c:crosses val="autoZero"/>
        <c:auto val="1"/>
        <c:lblAlgn val="ctr"/>
        <c:lblOffset val="100"/>
      </c:catAx>
      <c:valAx>
        <c:axId val="635739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27637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585554984"/>
        <c:axId val="719213352"/>
      </c:scatterChart>
      <c:valAx>
        <c:axId val="585554984"/>
        <c:scaling>
          <c:orientation val="minMax"/>
        </c:scaling>
        <c:axPos val="b"/>
        <c:numFmt formatCode="General" sourceLinked="1"/>
        <c:tickLblPos val="nextTo"/>
        <c:crossAx val="719213352"/>
        <c:crosses val="autoZero"/>
        <c:crossBetween val="midCat"/>
      </c:valAx>
      <c:valAx>
        <c:axId val="719213352"/>
        <c:scaling>
          <c:orientation val="minMax"/>
        </c:scaling>
        <c:axPos val="l"/>
        <c:majorGridlines/>
        <c:numFmt formatCode="General" sourceLinked="1"/>
        <c:tickLblPos val="nextTo"/>
        <c:crossAx val="5855549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656630456"/>
        <c:axId val="585161640"/>
      </c:barChart>
      <c:catAx>
        <c:axId val="656630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5161640"/>
        <c:crosses val="autoZero"/>
        <c:auto val="1"/>
        <c:lblAlgn val="ctr"/>
        <c:lblOffset val="100"/>
      </c:catAx>
      <c:valAx>
        <c:axId val="5851616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5663045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718353944"/>
        <c:axId val="656627704"/>
      </c:barChart>
      <c:catAx>
        <c:axId val="718353944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656627704"/>
        <c:crosses val="autoZero"/>
        <c:auto val="1"/>
        <c:lblAlgn val="ctr"/>
        <c:lblOffset val="100"/>
      </c:catAx>
      <c:valAx>
        <c:axId val="6566277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835394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548313592"/>
        <c:axId val="583947928"/>
      </c:barChart>
      <c:catAx>
        <c:axId val="548313592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83947928"/>
        <c:crosses val="autoZero"/>
        <c:auto val="1"/>
        <c:lblAlgn val="ctr"/>
        <c:lblOffset val="100"/>
      </c:catAx>
      <c:valAx>
        <c:axId val="5839479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48313592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582669368"/>
        <c:axId val="635992984"/>
      </c:barChart>
      <c:catAx>
        <c:axId val="582669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35992984"/>
        <c:crosses val="autoZero"/>
        <c:auto val="1"/>
        <c:lblAlgn val="ctr"/>
        <c:lblOffset val="100"/>
      </c:catAx>
      <c:valAx>
        <c:axId val="6359929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2669368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584439704"/>
        <c:axId val="584388088"/>
      </c:barChart>
      <c:catAx>
        <c:axId val="584439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584388088"/>
        <c:crosses val="autoZero"/>
        <c:auto val="1"/>
        <c:lblAlgn val="ctr"/>
        <c:lblOffset val="100"/>
      </c:catAx>
      <c:valAx>
        <c:axId val="5843880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5844397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585802792"/>
        <c:axId val="585036552"/>
      </c:barChart>
      <c:catAx>
        <c:axId val="585802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585036552"/>
        <c:crosses val="autoZero"/>
        <c:auto val="1"/>
        <c:lblAlgn val="ctr"/>
        <c:lblOffset val="100"/>
      </c:catAx>
      <c:valAx>
        <c:axId val="5850365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858027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584285704"/>
        <c:axId val="604125032"/>
      </c:barChart>
      <c:catAx>
        <c:axId val="584285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  <c:layout/>
        </c:title>
        <c:numFmt formatCode="General" sourceLinked="1"/>
        <c:tickLblPos val="nextTo"/>
        <c:crossAx val="604125032"/>
        <c:crosses val="autoZero"/>
        <c:auto val="1"/>
        <c:lblAlgn val="ctr"/>
        <c:lblOffset val="100"/>
      </c:catAx>
      <c:valAx>
        <c:axId val="6041250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84285704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585858408"/>
        <c:axId val="590794488"/>
      </c:barChart>
      <c:catAx>
        <c:axId val="585858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590794488"/>
        <c:crosses val="autoZero"/>
        <c:auto val="1"/>
        <c:lblAlgn val="ctr"/>
        <c:lblOffset val="100"/>
      </c:catAx>
      <c:valAx>
        <c:axId val="590794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85858408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636389784"/>
        <c:axId val="636289752"/>
      </c:barChart>
      <c:catAx>
        <c:axId val="636389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636289752"/>
        <c:crosses val="autoZero"/>
        <c:auto val="1"/>
        <c:lblAlgn val="ctr"/>
        <c:lblOffset val="100"/>
      </c:catAx>
      <c:valAx>
        <c:axId val="636289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36389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604419912"/>
        <c:axId val="635580984"/>
      </c:barChart>
      <c:catAx>
        <c:axId val="604419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635580984"/>
        <c:crosses val="autoZero"/>
        <c:auto val="1"/>
        <c:lblAlgn val="ctr"/>
        <c:lblOffset val="100"/>
      </c:catAx>
      <c:valAx>
        <c:axId val="635580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04419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84357880"/>
        <c:axId val="590884664"/>
      </c:barChart>
      <c:catAx>
        <c:axId val="584357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90884664"/>
        <c:crosses val="autoZero"/>
        <c:auto val="1"/>
        <c:lblAlgn val="ctr"/>
        <c:lblOffset val="100"/>
      </c:catAx>
      <c:valAx>
        <c:axId val="590884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4357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91188744"/>
        <c:axId val="584118056"/>
      </c:barChart>
      <c:catAx>
        <c:axId val="591188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4118056"/>
        <c:crosses val="autoZero"/>
        <c:auto val="1"/>
        <c:lblAlgn val="ctr"/>
        <c:lblOffset val="100"/>
      </c:catAx>
      <c:valAx>
        <c:axId val="584118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91188744"/>
        <c:crosses val="autoZero"/>
        <c:crossBetween val="between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013286310386"/>
          <c:y val="0.15614241401643"/>
          <c:w val="0.340303793843951"/>
          <c:h val="0.157242725094146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643387128"/>
        <c:axId val="656712072"/>
      </c:barChart>
      <c:catAx>
        <c:axId val="643387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656712072"/>
        <c:crosses val="autoZero"/>
        <c:auto val="1"/>
        <c:lblAlgn val="ctr"/>
        <c:lblOffset val="100"/>
      </c:catAx>
      <c:valAx>
        <c:axId val="6567120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3387128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491715270772798"/>
          <c:h val="0.14269354051982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643408680"/>
        <c:axId val="547868824"/>
      </c:scatterChart>
      <c:valAx>
        <c:axId val="643408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47868824"/>
        <c:crosses val="autoZero"/>
        <c:crossBetween val="midCat"/>
      </c:valAx>
      <c:valAx>
        <c:axId val="547868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434086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656679064"/>
        <c:axId val="582971784"/>
      </c:scatterChart>
      <c:valAx>
        <c:axId val="656679064"/>
        <c:scaling>
          <c:orientation val="minMax"/>
        </c:scaling>
        <c:axPos val="b"/>
        <c:numFmt formatCode="General" sourceLinked="1"/>
        <c:tickLblPos val="nextTo"/>
        <c:crossAx val="582971784"/>
        <c:crosses val="autoZero"/>
        <c:crossBetween val="midCat"/>
      </c:valAx>
      <c:valAx>
        <c:axId val="582971784"/>
        <c:scaling>
          <c:orientation val="minMax"/>
        </c:scaling>
        <c:axPos val="l"/>
        <c:majorGridlines/>
        <c:numFmt formatCode="General" sourceLinked="1"/>
        <c:tickLblPos val="nextTo"/>
        <c:crossAx val="65667906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604027752"/>
        <c:axId val="584543688"/>
      </c:scatterChart>
      <c:valAx>
        <c:axId val="604027752"/>
        <c:scaling>
          <c:orientation val="minMax"/>
        </c:scaling>
        <c:axPos val="b"/>
        <c:numFmt formatCode="General" sourceLinked="1"/>
        <c:tickLblPos val="nextTo"/>
        <c:crossAx val="584543688"/>
        <c:crosses val="autoZero"/>
        <c:crossBetween val="midCat"/>
      </c:valAx>
      <c:valAx>
        <c:axId val="584543688"/>
        <c:scaling>
          <c:orientation val="minMax"/>
        </c:scaling>
        <c:axPos val="l"/>
        <c:majorGridlines/>
        <c:numFmt formatCode="General" sourceLinked="1"/>
        <c:tickLblPos val="nextTo"/>
        <c:crossAx val="60402775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6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7" Type="http://schemas.openxmlformats.org/officeDocument/2006/relationships/chart" Target="../charts/chart17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812800</xdr:colOff>
      <xdr:row>84</xdr:row>
      <xdr:rowOff>139700</xdr:rowOff>
    </xdr:from>
    <xdr:to>
      <xdr:col>25</xdr:col>
      <xdr:colOff>304800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520700</xdr:colOff>
      <xdr:row>117</xdr:row>
      <xdr:rowOff>25400</xdr:rowOff>
    </xdr:from>
    <xdr:to>
      <xdr:col>18</xdr:col>
      <xdr:colOff>114300</xdr:colOff>
      <xdr:row>143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508000</xdr:colOff>
      <xdr:row>170</xdr:row>
      <xdr:rowOff>12700</xdr:rowOff>
    </xdr:from>
    <xdr:to>
      <xdr:col>15</xdr:col>
      <xdr:colOff>774700</xdr:colOff>
      <xdr:row>189</xdr:row>
      <xdr:rowOff>101600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175</xdr:row>
      <xdr:rowOff>101600</xdr:rowOff>
    </xdr:from>
    <xdr:to>
      <xdr:col>8</xdr:col>
      <xdr:colOff>190500</xdr:colOff>
      <xdr:row>203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topLeftCell="A190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222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58</v>
      </c>
      <c r="B2" s="3" t="s">
        <v>57</v>
      </c>
      <c r="C2" s="4" t="s">
        <v>90</v>
      </c>
      <c r="D2" s="5" t="s">
        <v>91</v>
      </c>
      <c r="E2" s="3" t="s">
        <v>104</v>
      </c>
      <c r="F2" s="3" t="s">
        <v>105</v>
      </c>
      <c r="G2" s="6" t="s">
        <v>0</v>
      </c>
      <c r="H2" s="3" t="s">
        <v>1</v>
      </c>
      <c r="I2" s="7" t="s">
        <v>2</v>
      </c>
      <c r="J2" s="7" t="s">
        <v>3</v>
      </c>
      <c r="K2" s="8" t="s">
        <v>111</v>
      </c>
      <c r="L2" s="8" t="s">
        <v>249</v>
      </c>
      <c r="M2" s="8" t="s">
        <v>250</v>
      </c>
      <c r="N2" s="8" t="s">
        <v>251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252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58</v>
      </c>
      <c r="B9" s="3" t="s">
        <v>57</v>
      </c>
      <c r="C9" s="4" t="s">
        <v>90</v>
      </c>
      <c r="D9" s="5" t="s">
        <v>91</v>
      </c>
      <c r="E9" s="3" t="s">
        <v>104</v>
      </c>
      <c r="F9" s="3" t="s">
        <v>105</v>
      </c>
      <c r="G9" s="6" t="s">
        <v>0</v>
      </c>
      <c r="H9" s="3" t="s">
        <v>1</v>
      </c>
      <c r="I9" s="7" t="s">
        <v>2</v>
      </c>
      <c r="J9" s="7" t="s">
        <v>3</v>
      </c>
      <c r="K9" s="8" t="s">
        <v>111</v>
      </c>
      <c r="L9" s="8" t="s">
        <v>249</v>
      </c>
      <c r="M9" s="8" t="s">
        <v>250</v>
      </c>
      <c r="N9" s="8" t="s">
        <v>251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151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58</v>
      </c>
      <c r="B17" s="3" t="s">
        <v>57</v>
      </c>
      <c r="C17" s="4" t="s">
        <v>90</v>
      </c>
      <c r="D17" s="5" t="s">
        <v>91</v>
      </c>
      <c r="E17" s="3" t="s">
        <v>104</v>
      </c>
      <c r="F17" s="3" t="s">
        <v>105</v>
      </c>
      <c r="G17" s="6" t="s">
        <v>0</v>
      </c>
      <c r="H17" s="3" t="s">
        <v>1</v>
      </c>
      <c r="I17" s="7" t="s">
        <v>2</v>
      </c>
      <c r="J17" s="7" t="s">
        <v>3</v>
      </c>
      <c r="K17" s="8" t="s">
        <v>111</v>
      </c>
      <c r="L17" s="8" t="s">
        <v>249</v>
      </c>
      <c r="M17" s="8" t="s">
        <v>250</v>
      </c>
      <c r="N17" s="8" t="s">
        <v>251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152</v>
      </c>
      <c r="B24" s="5" t="s">
        <v>153</v>
      </c>
      <c r="C24" s="6" t="s">
        <v>0</v>
      </c>
      <c r="D24" s="3" t="s">
        <v>154</v>
      </c>
      <c r="E24" s="7" t="s">
        <v>126</v>
      </c>
      <c r="F24" s="7" t="s">
        <v>127</v>
      </c>
      <c r="G24" s="7" t="s">
        <v>112</v>
      </c>
      <c r="H24" s="7" t="s">
        <v>113</v>
      </c>
      <c r="I24" s="7" t="s">
        <v>114</v>
      </c>
      <c r="J24" s="7" t="s">
        <v>149</v>
      </c>
      <c r="K24" s="8" t="s">
        <v>150</v>
      </c>
      <c r="L24" s="8" t="s">
        <v>72</v>
      </c>
      <c r="M24" s="8" t="s">
        <v>73</v>
      </c>
      <c r="N24" s="8" t="s">
        <v>72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74</v>
      </c>
    </row>
    <row r="32" spans="1:19" ht="46" thickBot="1">
      <c r="D32" s="3" t="s">
        <v>75</v>
      </c>
      <c r="E32" s="5" t="s">
        <v>76</v>
      </c>
      <c r="F32" s="6" t="s">
        <v>0</v>
      </c>
      <c r="G32" s="3" t="s">
        <v>163</v>
      </c>
      <c r="H32" s="8" t="s">
        <v>188</v>
      </c>
      <c r="I32" s="8" t="s">
        <v>189</v>
      </c>
      <c r="J32" s="8" t="s">
        <v>190</v>
      </c>
      <c r="K32" s="8" t="s">
        <v>191</v>
      </c>
      <c r="R32" t="s">
        <v>192</v>
      </c>
      <c r="S32" t="s">
        <v>193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175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176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144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168</v>
      </c>
    </row>
    <row r="37" spans="4:19">
      <c r="M37" t="s">
        <v>169</v>
      </c>
    </row>
    <row r="60" spans="25:25">
      <c r="Y60" t="s">
        <v>170</v>
      </c>
    </row>
    <row r="65" spans="1:14" ht="15">
      <c r="A65" s="1"/>
      <c r="B65" s="2"/>
      <c r="C65" s="2"/>
      <c r="D65" s="2"/>
      <c r="E65" s="2"/>
      <c r="F65" s="2"/>
      <c r="G65" s="1" t="s">
        <v>171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58</v>
      </c>
      <c r="B66" s="3" t="s">
        <v>57</v>
      </c>
      <c r="C66" s="4" t="s">
        <v>90</v>
      </c>
      <c r="D66" s="5" t="s">
        <v>91</v>
      </c>
      <c r="E66" s="3" t="s">
        <v>104</v>
      </c>
      <c r="F66" s="3" t="s">
        <v>105</v>
      </c>
      <c r="G66" s="6" t="s">
        <v>0</v>
      </c>
      <c r="H66" s="3" t="s">
        <v>1</v>
      </c>
      <c r="I66" s="7" t="s">
        <v>2</v>
      </c>
      <c r="J66" s="7" t="s">
        <v>3</v>
      </c>
      <c r="K66" s="8" t="s">
        <v>111</v>
      </c>
      <c r="L66" s="8" t="s">
        <v>249</v>
      </c>
      <c r="M66" s="8" t="s">
        <v>250</v>
      </c>
      <c r="N66" s="8" t="s">
        <v>251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172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58</v>
      </c>
      <c r="B73" s="3" t="s">
        <v>57</v>
      </c>
      <c r="C73" s="4" t="s">
        <v>90</v>
      </c>
      <c r="D73" s="5" t="s">
        <v>91</v>
      </c>
      <c r="E73" s="3" t="s">
        <v>104</v>
      </c>
      <c r="F73" s="3" t="s">
        <v>105</v>
      </c>
      <c r="G73" s="6" t="s">
        <v>0</v>
      </c>
      <c r="H73" s="3" t="s">
        <v>1</v>
      </c>
      <c r="I73" s="7" t="s">
        <v>2</v>
      </c>
      <c r="J73" s="7" t="s">
        <v>3</v>
      </c>
      <c r="K73" s="8" t="s">
        <v>111</v>
      </c>
      <c r="L73" s="8" t="s">
        <v>249</v>
      </c>
      <c r="M73" s="8" t="s">
        <v>250</v>
      </c>
      <c r="N73" s="8" t="s">
        <v>251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173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58</v>
      </c>
      <c r="B80" s="3" t="s">
        <v>57</v>
      </c>
      <c r="C80" s="4" t="s">
        <v>90</v>
      </c>
      <c r="D80" s="5" t="s">
        <v>91</v>
      </c>
      <c r="E80" s="3" t="s">
        <v>104</v>
      </c>
      <c r="F80" s="3" t="s">
        <v>105</v>
      </c>
      <c r="G80" s="6" t="s">
        <v>0</v>
      </c>
      <c r="H80" s="3" t="s">
        <v>1</v>
      </c>
      <c r="I80" s="7" t="s">
        <v>2</v>
      </c>
      <c r="J80" s="7" t="s">
        <v>3</v>
      </c>
      <c r="K80" s="8" t="s">
        <v>111</v>
      </c>
      <c r="L80" s="8" t="s">
        <v>249</v>
      </c>
      <c r="M80" s="8" t="s">
        <v>250</v>
      </c>
      <c r="N80" s="8" t="s">
        <v>251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220</v>
      </c>
      <c r="B87" s="6" t="s">
        <v>0</v>
      </c>
      <c r="C87" s="7" t="s">
        <v>221</v>
      </c>
      <c r="D87" s="7" t="s">
        <v>221</v>
      </c>
      <c r="E87" s="7" t="s">
        <v>221</v>
      </c>
      <c r="F87" s="8" t="s">
        <v>110</v>
      </c>
      <c r="G87" s="8" t="s">
        <v>46</v>
      </c>
      <c r="H87" s="7" t="s">
        <v>131</v>
      </c>
      <c r="I87" s="7" t="s">
        <v>131</v>
      </c>
      <c r="J87" s="7" t="s">
        <v>131</v>
      </c>
      <c r="K87" s="8" t="s">
        <v>130</v>
      </c>
      <c r="L87" s="8" t="s">
        <v>59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60</v>
      </c>
    </row>
    <row r="96" spans="1:12" ht="33" thickBot="1">
      <c r="A96" s="3" t="s">
        <v>61</v>
      </c>
      <c r="B96" s="5" t="s">
        <v>0</v>
      </c>
      <c r="C96" s="6" t="s">
        <v>62</v>
      </c>
      <c r="D96" s="3" t="s">
        <v>135</v>
      </c>
      <c r="E96" s="3" t="s">
        <v>136</v>
      </c>
      <c r="F96" s="5" t="s">
        <v>137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138</v>
      </c>
    </row>
    <row r="101" spans="1:22">
      <c r="V101">
        <v>9144.5290000000005</v>
      </c>
    </row>
    <row r="105" spans="1:22">
      <c r="I105" t="s">
        <v>175</v>
      </c>
    </row>
    <row r="106" spans="1:22">
      <c r="I106" t="s">
        <v>139</v>
      </c>
    </row>
    <row r="107" spans="1:22">
      <c r="I107" t="s">
        <v>140</v>
      </c>
    </row>
    <row r="108" spans="1:22">
      <c r="I108" t="s">
        <v>134</v>
      </c>
    </row>
    <row r="109" spans="1:22">
      <c r="I109" t="s">
        <v>194</v>
      </c>
    </row>
    <row r="120" spans="1:17" ht="15">
      <c r="A120" s="1"/>
      <c r="B120" s="2"/>
      <c r="C120" s="2"/>
      <c r="D120" s="2"/>
      <c r="E120" s="2"/>
      <c r="F120" s="2"/>
      <c r="G120" s="1" t="s">
        <v>195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58</v>
      </c>
      <c r="B121" s="3" t="s">
        <v>152</v>
      </c>
      <c r="C121" s="4" t="s">
        <v>85</v>
      </c>
      <c r="D121" s="5" t="s">
        <v>91</v>
      </c>
      <c r="E121" s="3" t="s">
        <v>104</v>
      </c>
      <c r="F121" s="3" t="s">
        <v>105</v>
      </c>
      <c r="G121" s="6" t="s">
        <v>0</v>
      </c>
      <c r="H121" s="3" t="s">
        <v>1</v>
      </c>
      <c r="I121" s="7" t="s">
        <v>2</v>
      </c>
      <c r="J121" s="7" t="s">
        <v>3</v>
      </c>
      <c r="K121" s="8" t="s">
        <v>111</v>
      </c>
      <c r="L121" s="8" t="s">
        <v>249</v>
      </c>
      <c r="M121" s="8" t="s">
        <v>250</v>
      </c>
      <c r="N121" s="8" t="s">
        <v>86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87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58</v>
      </c>
      <c r="B130" s="3" t="s">
        <v>57</v>
      </c>
      <c r="C130" s="4" t="s">
        <v>90</v>
      </c>
      <c r="D130" s="5" t="s">
        <v>91</v>
      </c>
      <c r="E130" s="3" t="s">
        <v>104</v>
      </c>
      <c r="F130" s="3" t="s">
        <v>105</v>
      </c>
      <c r="G130" s="6" t="s">
        <v>0</v>
      </c>
      <c r="H130" s="3" t="s">
        <v>1</v>
      </c>
      <c r="I130" s="7" t="s">
        <v>2</v>
      </c>
      <c r="J130" s="7" t="s">
        <v>3</v>
      </c>
      <c r="K130" s="8" t="s">
        <v>111</v>
      </c>
      <c r="L130" s="8" t="s">
        <v>249</v>
      </c>
      <c r="M130" s="8" t="s">
        <v>250</v>
      </c>
      <c r="N130" s="8" t="s">
        <v>251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124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58</v>
      </c>
      <c r="B140" s="3" t="s">
        <v>57</v>
      </c>
      <c r="C140" s="4" t="s">
        <v>90</v>
      </c>
      <c r="D140" s="5" t="s">
        <v>91</v>
      </c>
      <c r="E140" s="3" t="s">
        <v>104</v>
      </c>
      <c r="F140" s="3" t="s">
        <v>105</v>
      </c>
      <c r="G140" s="6" t="s">
        <v>0</v>
      </c>
      <c r="H140" s="3" t="s">
        <v>1</v>
      </c>
      <c r="I140" s="7" t="s">
        <v>2</v>
      </c>
      <c r="J140" s="7" t="s">
        <v>3</v>
      </c>
      <c r="K140" s="8" t="s">
        <v>111</v>
      </c>
      <c r="L140" s="8" t="s">
        <v>249</v>
      </c>
      <c r="M140" s="8" t="s">
        <v>250</v>
      </c>
      <c r="N140" s="8" t="s">
        <v>86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90</v>
      </c>
      <c r="B147" s="6" t="s">
        <v>0</v>
      </c>
      <c r="C147" s="3" t="s">
        <v>1</v>
      </c>
      <c r="D147" s="3" t="s">
        <v>1</v>
      </c>
      <c r="E147" s="3" t="s">
        <v>1</v>
      </c>
      <c r="F147" s="3" t="s">
        <v>125</v>
      </c>
      <c r="G147" s="3" t="s">
        <v>77</v>
      </c>
      <c r="H147" s="7" t="s">
        <v>2</v>
      </c>
      <c r="I147" s="7" t="s">
        <v>2</v>
      </c>
      <c r="J147" s="7" t="s">
        <v>2</v>
      </c>
      <c r="K147" s="8" t="s">
        <v>78</v>
      </c>
      <c r="L147" s="8" t="s">
        <v>79</v>
      </c>
      <c r="M147" s="7" t="s">
        <v>3</v>
      </c>
      <c r="N147" s="7" t="s">
        <v>3</v>
      </c>
      <c r="O147" s="7" t="s">
        <v>3</v>
      </c>
      <c r="P147" s="8" t="s">
        <v>80</v>
      </c>
      <c r="Q147" s="8" t="s">
        <v>45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145</v>
      </c>
    </row>
    <row r="155" spans="1:17" ht="49" thickBot="1">
      <c r="C155" s="3" t="s">
        <v>146</v>
      </c>
      <c r="D155" s="5" t="s">
        <v>91</v>
      </c>
      <c r="E155" s="6" t="s">
        <v>147</v>
      </c>
      <c r="F155" s="3" t="s">
        <v>1</v>
      </c>
      <c r="G155" s="3" t="s">
        <v>148</v>
      </c>
      <c r="H155" s="8" t="s">
        <v>116</v>
      </c>
      <c r="I155" s="8" t="s">
        <v>117</v>
      </c>
      <c r="J155" s="8" t="s">
        <v>21</v>
      </c>
      <c r="K155" s="8" t="s">
        <v>22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85"/>
  <sheetViews>
    <sheetView topLeftCell="A85" workbookViewId="0">
      <selection activeCell="F78" sqref="F78"/>
    </sheetView>
  </sheetViews>
  <sheetFormatPr baseColWidth="10" defaultRowHeight="13"/>
  <sheetData>
    <row r="3" spans="1:8">
      <c r="A3" t="s">
        <v>106</v>
      </c>
    </row>
    <row r="4" spans="1:8" ht="46" thickBot="1">
      <c r="A4" s="3" t="s">
        <v>57</v>
      </c>
      <c r="B4" s="5" t="s">
        <v>91</v>
      </c>
      <c r="C4" s="6" t="s">
        <v>0</v>
      </c>
      <c r="D4" s="3" t="s">
        <v>1</v>
      </c>
      <c r="E4" s="8" t="s">
        <v>107</v>
      </c>
      <c r="F4" s="8" t="s">
        <v>189</v>
      </c>
      <c r="G4" s="8" t="s">
        <v>190</v>
      </c>
      <c r="H4" s="8" t="s">
        <v>191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192</v>
      </c>
      <c r="H31" t="s">
        <v>108</v>
      </c>
    </row>
    <row r="32" spans="2:8">
      <c r="B32" t="s">
        <v>175</v>
      </c>
      <c r="G32">
        <v>1.59</v>
      </c>
      <c r="H32">
        <v>1.36</v>
      </c>
    </row>
    <row r="33" spans="1:8" ht="15">
      <c r="B33" t="s">
        <v>176</v>
      </c>
      <c r="G33" s="10">
        <v>9155.6200000000008</v>
      </c>
      <c r="H33" s="10">
        <v>11.06</v>
      </c>
    </row>
    <row r="34" spans="1:8">
      <c r="B34" t="s">
        <v>109</v>
      </c>
    </row>
    <row r="35" spans="1:8">
      <c r="B35" t="s">
        <v>134</v>
      </c>
    </row>
    <row r="36" spans="1:8">
      <c r="B36" t="s">
        <v>194</v>
      </c>
    </row>
    <row r="48" spans="1:8">
      <c r="A48" t="s">
        <v>60</v>
      </c>
    </row>
    <row r="50" spans="1:9" ht="33" thickBot="1">
      <c r="A50" s="3" t="s">
        <v>61</v>
      </c>
      <c r="B50" s="5" t="s">
        <v>0</v>
      </c>
      <c r="C50" s="6" t="s">
        <v>62</v>
      </c>
      <c r="D50" s="3" t="s">
        <v>135</v>
      </c>
      <c r="E50" s="3" t="s">
        <v>136</v>
      </c>
      <c r="F50" s="5" t="s">
        <v>137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48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175</v>
      </c>
      <c r="G64" t="s">
        <v>138</v>
      </c>
    </row>
    <row r="65" spans="1:9" ht="15">
      <c r="B65" t="s">
        <v>176</v>
      </c>
      <c r="G65">
        <v>9144.5290000000005</v>
      </c>
      <c r="H65" s="10"/>
    </row>
    <row r="66" spans="1:9">
      <c r="B66" t="s">
        <v>109</v>
      </c>
    </row>
    <row r="67" spans="1:9">
      <c r="B67" t="s">
        <v>134</v>
      </c>
    </row>
    <row r="68" spans="1:9">
      <c r="B68" t="s">
        <v>194</v>
      </c>
    </row>
    <row r="71" spans="1:9">
      <c r="E71">
        <v>4</v>
      </c>
    </row>
    <row r="72" spans="1:9">
      <c r="E72">
        <v>8</v>
      </c>
    </row>
    <row r="73" spans="1:9">
      <c r="E73">
        <v>16</v>
      </c>
    </row>
    <row r="78" spans="1:9">
      <c r="A78" t="s">
        <v>145</v>
      </c>
    </row>
    <row r="80" spans="1:9" ht="49" thickBot="1">
      <c r="A80" s="3" t="s">
        <v>146</v>
      </c>
      <c r="B80" s="5" t="s">
        <v>91</v>
      </c>
      <c r="C80" s="6" t="s">
        <v>147</v>
      </c>
      <c r="D80" s="3" t="s">
        <v>1</v>
      </c>
      <c r="E80" s="3" t="s">
        <v>148</v>
      </c>
      <c r="F80" s="8" t="s">
        <v>116</v>
      </c>
      <c r="G80" s="8" t="s">
        <v>117</v>
      </c>
      <c r="H80" s="8" t="s">
        <v>21</v>
      </c>
      <c r="I80" s="8" t="s">
        <v>22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  <row r="85" spans="1:9" ht="23">
      <c r="C85" s="14" t="s">
        <v>47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Z208"/>
  <sheetViews>
    <sheetView tabSelected="1" topLeftCell="A166" workbookViewId="0">
      <selection activeCell="K193" sqref="K193"/>
    </sheetView>
  </sheetViews>
  <sheetFormatPr baseColWidth="10" defaultRowHeight="13"/>
  <sheetData>
    <row r="2" spans="1:24">
      <c r="A2" s="15" t="s">
        <v>275</v>
      </c>
      <c r="B2" s="15" t="s">
        <v>278</v>
      </c>
      <c r="C2" s="15"/>
      <c r="I2" s="15"/>
      <c r="K2" s="15" t="s">
        <v>276</v>
      </c>
    </row>
    <row r="4" spans="1:24">
      <c r="A4" t="s">
        <v>115</v>
      </c>
      <c r="B4" t="s">
        <v>6</v>
      </c>
      <c r="C4" t="s">
        <v>101</v>
      </c>
      <c r="D4" t="s">
        <v>102</v>
      </c>
      <c r="E4" t="s">
        <v>97</v>
      </c>
      <c r="F4" t="s">
        <v>7</v>
      </c>
      <c r="G4" t="s">
        <v>8</v>
      </c>
      <c r="H4" t="s">
        <v>4</v>
      </c>
      <c r="I4" t="s">
        <v>9</v>
      </c>
      <c r="J4" t="s">
        <v>96</v>
      </c>
      <c r="K4" t="s">
        <v>4</v>
      </c>
      <c r="L4" t="s">
        <v>10</v>
      </c>
      <c r="M4" t="s">
        <v>17</v>
      </c>
      <c r="N4" t="s">
        <v>18</v>
      </c>
      <c r="O4" t="s">
        <v>118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44</v>
      </c>
      <c r="B10" s="15" t="s">
        <v>274</v>
      </c>
    </row>
    <row r="11" spans="1:24" ht="26">
      <c r="A11" s="11" t="s">
        <v>115</v>
      </c>
      <c r="B11" s="11" t="s">
        <v>247</v>
      </c>
      <c r="C11" s="11" t="s">
        <v>6</v>
      </c>
      <c r="D11" s="11" t="s">
        <v>243</v>
      </c>
      <c r="E11" s="11" t="s">
        <v>244</v>
      </c>
      <c r="F11" s="11" t="s">
        <v>245</v>
      </c>
      <c r="G11" s="11" t="s">
        <v>246</v>
      </c>
      <c r="H11" s="11" t="s">
        <v>166</v>
      </c>
      <c r="I11" s="11" t="s">
        <v>248</v>
      </c>
      <c r="J11" s="11" t="s">
        <v>167</v>
      </c>
      <c r="M11" t="s">
        <v>128</v>
      </c>
      <c r="R11" t="s">
        <v>256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115</v>
      </c>
      <c r="N12" s="11" t="s">
        <v>247</v>
      </c>
      <c r="O12" s="11" t="s">
        <v>6</v>
      </c>
      <c r="P12" s="11" t="s">
        <v>129</v>
      </c>
      <c r="Q12" s="11"/>
      <c r="R12" s="11" t="s">
        <v>115</v>
      </c>
      <c r="S12" s="11" t="s">
        <v>103</v>
      </c>
      <c r="T12" s="11" t="s">
        <v>174</v>
      </c>
      <c r="U12" s="11" t="s">
        <v>238</v>
      </c>
      <c r="V12" s="11" t="s">
        <v>239</v>
      </c>
      <c r="W12" s="11" t="s">
        <v>240</v>
      </c>
      <c r="X12" s="11" t="s">
        <v>241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164</v>
      </c>
      <c r="B17" t="s">
        <v>4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165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11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12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156</v>
      </c>
      <c r="I24" s="15" t="s">
        <v>157</v>
      </c>
    </row>
    <row r="26" spans="1:24">
      <c r="A26" t="s">
        <v>115</v>
      </c>
      <c r="B26" t="s">
        <v>14</v>
      </c>
      <c r="C26" t="s">
        <v>13</v>
      </c>
      <c r="D26" t="s">
        <v>102</v>
      </c>
      <c r="E26" t="s">
        <v>4</v>
      </c>
      <c r="F26" t="s">
        <v>14</v>
      </c>
      <c r="G26" t="s">
        <v>13</v>
      </c>
      <c r="H26" t="s">
        <v>102</v>
      </c>
      <c r="I26" t="s">
        <v>4</v>
      </c>
      <c r="J26" t="s">
        <v>15</v>
      </c>
      <c r="K26" t="s">
        <v>13</v>
      </c>
      <c r="L26" t="s">
        <v>102</v>
      </c>
      <c r="M26" t="s">
        <v>4</v>
      </c>
      <c r="N26" t="s">
        <v>16</v>
      </c>
      <c r="P26" t="s">
        <v>19</v>
      </c>
      <c r="Q26" t="s">
        <v>20</v>
      </c>
      <c r="R26" t="s">
        <v>184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183</v>
      </c>
    </row>
    <row r="33" spans="3:17">
      <c r="I33" t="s">
        <v>180</v>
      </c>
      <c r="J33" t="s">
        <v>181</v>
      </c>
      <c r="K33" t="s">
        <v>182</v>
      </c>
    </row>
    <row r="34" spans="3:17">
      <c r="D34" t="s">
        <v>242</v>
      </c>
      <c r="E34" t="s">
        <v>241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177</v>
      </c>
      <c r="Q44">
        <v>4</v>
      </c>
    </row>
    <row r="45" spans="3:17">
      <c r="C45" t="s">
        <v>88</v>
      </c>
      <c r="Q45">
        <v>8</v>
      </c>
    </row>
    <row r="46" spans="3:17">
      <c r="C46" t="s">
        <v>89</v>
      </c>
    </row>
    <row r="47" spans="3:17">
      <c r="C47" t="s">
        <v>5</v>
      </c>
    </row>
    <row r="53" spans="1:11">
      <c r="D53" t="s">
        <v>253</v>
      </c>
    </row>
    <row r="56" spans="1:11">
      <c r="A56" t="s">
        <v>93</v>
      </c>
      <c r="B56" t="s">
        <v>94</v>
      </c>
      <c r="C56" t="s">
        <v>132</v>
      </c>
      <c r="D56" t="s">
        <v>95</v>
      </c>
      <c r="E56" t="s">
        <v>133</v>
      </c>
      <c r="F56" t="s">
        <v>96</v>
      </c>
      <c r="G56" t="s">
        <v>97</v>
      </c>
      <c r="H56" t="s">
        <v>178</v>
      </c>
      <c r="I56" t="s">
        <v>179</v>
      </c>
      <c r="K56" t="s">
        <v>230</v>
      </c>
    </row>
    <row r="57" spans="1:11">
      <c r="A57" t="s">
        <v>98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185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99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187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100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186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242</v>
      </c>
      <c r="F70" t="s">
        <v>241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232</v>
      </c>
      <c r="L71" t="s">
        <v>200</v>
      </c>
      <c r="M71" t="s">
        <v>199</v>
      </c>
      <c r="N71" t="s">
        <v>92</v>
      </c>
      <c r="O71" t="s">
        <v>197</v>
      </c>
      <c r="P71" t="s">
        <v>201</v>
      </c>
      <c r="Q71" t="s">
        <v>202</v>
      </c>
      <c r="R71" t="s">
        <v>203</v>
      </c>
      <c r="S71" t="s">
        <v>204</v>
      </c>
      <c r="V71" t="s">
        <v>49</v>
      </c>
      <c r="W71" t="s">
        <v>50</v>
      </c>
      <c r="X71" t="s">
        <v>51</v>
      </c>
      <c r="Y71" t="s">
        <v>52</v>
      </c>
      <c r="Z71" t="s">
        <v>53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231</v>
      </c>
      <c r="K72" t="s">
        <v>233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233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234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234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196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196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254</v>
      </c>
    </row>
    <row r="78" spans="1:26">
      <c r="P78" t="s">
        <v>211</v>
      </c>
      <c r="Q78" t="s">
        <v>205</v>
      </c>
      <c r="R78" t="s">
        <v>206</v>
      </c>
      <c r="S78" t="s">
        <v>207</v>
      </c>
      <c r="T78" t="s">
        <v>209</v>
      </c>
      <c r="U78" t="s">
        <v>208</v>
      </c>
      <c r="V78" t="s">
        <v>198</v>
      </c>
      <c r="W78" t="s">
        <v>210</v>
      </c>
    </row>
    <row r="79" spans="1:26">
      <c r="A79" t="s">
        <v>93</v>
      </c>
      <c r="B79" t="s">
        <v>94</v>
      </c>
      <c r="C79" t="s">
        <v>132</v>
      </c>
      <c r="D79" t="s">
        <v>95</v>
      </c>
      <c r="E79" t="s">
        <v>133</v>
      </c>
      <c r="F79" t="s">
        <v>96</v>
      </c>
      <c r="G79" t="s">
        <v>4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98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255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99</v>
      </c>
      <c r="B84">
        <v>1171052</v>
      </c>
    </row>
    <row r="85" spans="1:23">
      <c r="A85" t="s">
        <v>100</v>
      </c>
      <c r="B85">
        <v>1171052</v>
      </c>
    </row>
    <row r="88" spans="1:23">
      <c r="A88" t="s">
        <v>164</v>
      </c>
      <c r="B88" t="s">
        <v>4</v>
      </c>
    </row>
    <row r="89" spans="1:23">
      <c r="A89" t="s">
        <v>165</v>
      </c>
      <c r="B89">
        <v>563</v>
      </c>
    </row>
    <row r="90" spans="1:23">
      <c r="A90" t="s">
        <v>11</v>
      </c>
      <c r="B90">
        <f>19*60</f>
        <v>1140</v>
      </c>
    </row>
    <row r="91" spans="1:23" s="12" customFormat="1">
      <c r="A91" t="s">
        <v>12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54</v>
      </c>
      <c r="V109" t="s">
        <v>55</v>
      </c>
      <c r="W109" t="s">
        <v>56</v>
      </c>
      <c r="X109" t="s">
        <v>198</v>
      </c>
      <c r="Y109" t="s">
        <v>210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155</v>
      </c>
      <c r="B114" t="s">
        <v>277</v>
      </c>
      <c r="K114" t="s">
        <v>279</v>
      </c>
      <c r="L114" t="s">
        <v>158</v>
      </c>
    </row>
    <row r="115" spans="1:17">
      <c r="B115" t="s">
        <v>94</v>
      </c>
      <c r="C115" t="s">
        <v>132</v>
      </c>
      <c r="D115" t="s">
        <v>9</v>
      </c>
      <c r="E115" t="s">
        <v>97</v>
      </c>
      <c r="F115" t="s">
        <v>178</v>
      </c>
      <c r="G115" t="s">
        <v>179</v>
      </c>
      <c r="L115" t="s">
        <v>94</v>
      </c>
      <c r="M115" t="s">
        <v>132</v>
      </c>
      <c r="N115" t="s">
        <v>9</v>
      </c>
      <c r="O115" t="s">
        <v>97</v>
      </c>
      <c r="P115" t="s">
        <v>178</v>
      </c>
      <c r="Q115" t="s">
        <v>179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159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160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161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162</v>
      </c>
    </row>
    <row r="141" spans="5:11" s="11" customFormat="1" ht="26">
      <c r="F141" s="11" t="s">
        <v>119</v>
      </c>
      <c r="G141" s="11" t="s">
        <v>120</v>
      </c>
      <c r="H141" s="11" t="s">
        <v>121</v>
      </c>
      <c r="I141" s="11" t="s">
        <v>122</v>
      </c>
      <c r="J141" s="11" t="s">
        <v>123</v>
      </c>
      <c r="K141" s="11" t="s">
        <v>237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</row>
    <row r="146" spans="1:12">
      <c r="F146" t="s">
        <v>241</v>
      </c>
      <c r="G146" t="s">
        <v>241</v>
      </c>
      <c r="H146" t="s">
        <v>241</v>
      </c>
      <c r="I146" t="s">
        <v>241</v>
      </c>
      <c r="J146" t="s">
        <v>241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</row>
    <row r="148" spans="1:12">
      <c r="F148">
        <v>99.177635471794702</v>
      </c>
      <c r="G148">
        <v>27.301347690011074</v>
      </c>
      <c r="H148">
        <v>8.4817664826547219</v>
      </c>
      <c r="I148">
        <v>7.8781625077026014</v>
      </c>
      <c r="J148">
        <v>7.3775567566892803</v>
      </c>
    </row>
    <row r="149" spans="1:12">
      <c r="F149">
        <v>48.174196873825352</v>
      </c>
      <c r="G149">
        <v>11.312186388587316</v>
      </c>
      <c r="H149">
        <v>979.58801708376609</v>
      </c>
      <c r="I149">
        <v>4.6431871871022583</v>
      </c>
      <c r="J149">
        <v>5.9110665054272307</v>
      </c>
    </row>
    <row r="152" spans="1:12">
      <c r="A152" s="33" t="s">
        <v>65</v>
      </c>
    </row>
    <row r="153" spans="1:12">
      <c r="A153" t="s">
        <v>23</v>
      </c>
      <c r="B153" t="s">
        <v>226</v>
      </c>
      <c r="C153" t="s">
        <v>227</v>
      </c>
      <c r="D153" t="s">
        <v>68</v>
      </c>
      <c r="J153" t="s">
        <v>228</v>
      </c>
      <c r="K153" t="s">
        <v>229</v>
      </c>
    </row>
    <row r="154" spans="1:12">
      <c r="A154" s="34" t="s">
        <v>223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224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67</v>
      </c>
      <c r="J158" s="48" t="s">
        <v>228</v>
      </c>
      <c r="K158" s="43" t="s">
        <v>229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225</v>
      </c>
      <c r="B162" s="18">
        <v>2.6585648148148146E-2</v>
      </c>
      <c r="C162" s="19">
        <v>8.2662037037037034E-2</v>
      </c>
      <c r="E162" s="16" t="s">
        <v>71</v>
      </c>
      <c r="F162" s="16">
        <v>0.28195601851851854</v>
      </c>
      <c r="G162" s="17">
        <v>0.39590277777777777</v>
      </c>
      <c r="I162" t="s">
        <v>142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66</v>
      </c>
      <c r="B166" t="s">
        <v>226</v>
      </c>
      <c r="C166" t="s">
        <v>227</v>
      </c>
      <c r="D166" t="s">
        <v>69</v>
      </c>
      <c r="E166" t="s">
        <v>70</v>
      </c>
    </row>
    <row r="167" spans="1:14">
      <c r="A167" s="34" t="s">
        <v>143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122</v>
      </c>
      <c r="K168" s="42" t="s">
        <v>123</v>
      </c>
      <c r="L168" s="43" t="s">
        <v>141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63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64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212</v>
      </c>
      <c r="B180" t="s">
        <v>213</v>
      </c>
      <c r="C180" t="s">
        <v>214</v>
      </c>
      <c r="D180" t="s">
        <v>215</v>
      </c>
      <c r="E180" t="s">
        <v>216</v>
      </c>
      <c r="F180" t="s">
        <v>217</v>
      </c>
    </row>
    <row r="181" spans="1:15">
      <c r="A181" t="s">
        <v>218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219</v>
      </c>
      <c r="B185" t="s">
        <v>257</v>
      </c>
      <c r="C185" t="s">
        <v>258</v>
      </c>
    </row>
    <row r="186" spans="1:15">
      <c r="A186" t="s">
        <v>259</v>
      </c>
      <c r="B186" t="s">
        <v>260</v>
      </c>
      <c r="C186" t="s">
        <v>261</v>
      </c>
    </row>
    <row r="187" spans="1:15">
      <c r="A187" t="s">
        <v>262</v>
      </c>
      <c r="B187" t="s">
        <v>263</v>
      </c>
      <c r="C187" t="s">
        <v>264</v>
      </c>
    </row>
    <row r="188" spans="1:15">
      <c r="A188" t="s">
        <v>225</v>
      </c>
      <c r="B188" t="s">
        <v>265</v>
      </c>
      <c r="C188" t="s">
        <v>266</v>
      </c>
      <c r="H188" s="26"/>
      <c r="I188" s="26"/>
      <c r="K188" t="s">
        <v>81</v>
      </c>
    </row>
    <row r="189" spans="1:15">
      <c r="H189" s="26"/>
      <c r="I189" s="26"/>
      <c r="L189" t="s">
        <v>82</v>
      </c>
      <c r="M189" t="s">
        <v>83</v>
      </c>
    </row>
    <row r="190" spans="1:15">
      <c r="A190" t="s">
        <v>236</v>
      </c>
      <c r="B190" t="s">
        <v>213</v>
      </c>
      <c r="C190" t="s">
        <v>267</v>
      </c>
      <c r="D190" t="s">
        <v>268</v>
      </c>
      <c r="E190" t="s">
        <v>269</v>
      </c>
      <c r="F190" t="s">
        <v>270</v>
      </c>
      <c r="G190" s="26" t="s">
        <v>271</v>
      </c>
      <c r="H190" s="26" t="s">
        <v>272</v>
      </c>
      <c r="I190" s="26" t="s">
        <v>273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84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43</v>
      </c>
    </row>
    <row r="194" spans="1:12">
      <c r="A194" t="s">
        <v>24</v>
      </c>
      <c r="B194" t="s">
        <v>25</v>
      </c>
      <c r="C194" t="s">
        <v>26</v>
      </c>
      <c r="D194" t="s">
        <v>27</v>
      </c>
      <c r="E194" t="s">
        <v>28</v>
      </c>
      <c r="F194" t="s">
        <v>29</v>
      </c>
      <c r="G194" s="26" t="s">
        <v>30</v>
      </c>
      <c r="H194" s="26" t="s">
        <v>31</v>
      </c>
      <c r="I194" s="26" t="s">
        <v>32</v>
      </c>
      <c r="L194" t="s">
        <v>33</v>
      </c>
    </row>
    <row r="195" spans="1:12">
      <c r="A195" t="s">
        <v>34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35</v>
      </c>
      <c r="L195" s="49">
        <f>G195</f>
        <v>590</v>
      </c>
    </row>
    <row r="196" spans="1:12">
      <c r="A196" t="s">
        <v>36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37</v>
      </c>
      <c r="L196" s="49">
        <f>G196</f>
        <v>609</v>
      </c>
    </row>
    <row r="197" spans="1:12">
      <c r="A197" t="s">
        <v>38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39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40</v>
      </c>
      <c r="G199" s="26"/>
      <c r="H199" s="26"/>
      <c r="I199" s="26"/>
    </row>
    <row r="200" spans="1:12">
      <c r="A200" t="s">
        <v>235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41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42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NY Kim</cp:lastModifiedBy>
  <dcterms:created xsi:type="dcterms:W3CDTF">2012-01-29T21:31:05Z</dcterms:created>
  <dcterms:modified xsi:type="dcterms:W3CDTF">2012-03-08T20:47:05Z</dcterms:modified>
</cp:coreProperties>
</file>