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60" yWindow="560" windowWidth="25040" windowHeight="16920" tabRatio="500"/>
  </bookViews>
  <sheets>
    <sheet name="summary" sheetId="7" r:id="rId1"/>
    <sheet name="run1" sheetId="13" r:id="rId2"/>
    <sheet name="run2" sheetId="14" r:id="rId3"/>
    <sheet name="run3" sheetId="17" r:id="rId4"/>
    <sheet name="run4" sheetId="18" r:id="rId5"/>
    <sheet name="run5" sheetId="19" r:id="rId6"/>
    <sheet name="run1 (3) old" sheetId="12" r:id="rId7"/>
    <sheet name="run1 old" sheetId="5" r:id="rId8"/>
    <sheet name="run1 (2) old" sheetId="11" r:id="rId9"/>
    <sheet name="run2 old" sheetId="6" r:id="rId10"/>
    <sheet name="run3old" sheetId="8" r:id="rId11"/>
    <sheet name="run4 old" sheetId="9" r:id="rId12"/>
    <sheet name="run5 old" sheetId="10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7" l="1"/>
  <c r="O131" i="19"/>
  <c r="N131" i="19"/>
  <c r="M131" i="19"/>
  <c r="L131" i="19"/>
  <c r="K131" i="19"/>
  <c r="G131" i="19"/>
  <c r="C6" i="7"/>
  <c r="O68" i="19"/>
  <c r="N68" i="19"/>
  <c r="M68" i="19"/>
  <c r="L68" i="19"/>
  <c r="K68" i="19"/>
  <c r="G68" i="19"/>
  <c r="K62" i="19"/>
  <c r="L62" i="19"/>
  <c r="M62" i="19"/>
  <c r="N62" i="19"/>
  <c r="O62" i="19"/>
  <c r="C5" i="7"/>
  <c r="B5" i="7"/>
  <c r="O127" i="18"/>
  <c r="N127" i="18"/>
  <c r="M127" i="18"/>
  <c r="L127" i="18"/>
  <c r="K127" i="18"/>
  <c r="G127" i="18"/>
  <c r="O62" i="18"/>
  <c r="K123" i="19"/>
  <c r="L123" i="19"/>
  <c r="M123" i="19"/>
  <c r="N123" i="19"/>
  <c r="O123" i="19"/>
  <c r="K84" i="19"/>
  <c r="L84" i="19"/>
  <c r="M84" i="19"/>
  <c r="N84" i="19"/>
  <c r="O84" i="19"/>
  <c r="K90" i="19"/>
  <c r="L90" i="19"/>
  <c r="M90" i="19"/>
  <c r="N90" i="19"/>
  <c r="O90" i="19"/>
  <c r="K67" i="19"/>
  <c r="L67" i="19"/>
  <c r="M67" i="19"/>
  <c r="N67" i="19"/>
  <c r="O67" i="19"/>
  <c r="K2" i="19"/>
  <c r="K107" i="19"/>
  <c r="K124" i="19"/>
  <c r="K95" i="19"/>
  <c r="K3" i="19"/>
  <c r="K129" i="19"/>
  <c r="K4" i="19"/>
  <c r="K122" i="19"/>
  <c r="K5" i="19"/>
  <c r="K6" i="19"/>
  <c r="K74" i="19"/>
  <c r="K7" i="19"/>
  <c r="K8" i="19"/>
  <c r="K110" i="19"/>
  <c r="K9" i="19"/>
  <c r="K121" i="19"/>
  <c r="K116" i="19"/>
  <c r="K97" i="19"/>
  <c r="K80" i="19"/>
  <c r="K10" i="19"/>
  <c r="K11" i="19"/>
  <c r="K88" i="19"/>
  <c r="K12" i="19"/>
  <c r="K13" i="19"/>
  <c r="K14" i="19"/>
  <c r="K15" i="19"/>
  <c r="K16" i="19"/>
  <c r="K70" i="19"/>
  <c r="K103" i="19"/>
  <c r="K17" i="19"/>
  <c r="K18" i="19"/>
  <c r="K86" i="19"/>
  <c r="K114" i="19"/>
  <c r="K19" i="19"/>
  <c r="K20" i="19"/>
  <c r="K21" i="19"/>
  <c r="K81" i="19"/>
  <c r="K22" i="19"/>
  <c r="K23" i="19"/>
  <c r="K24" i="19"/>
  <c r="K72" i="19"/>
  <c r="K109" i="19"/>
  <c r="K89" i="19"/>
  <c r="K98" i="19"/>
  <c r="K94" i="19"/>
  <c r="K25" i="19"/>
  <c r="K126" i="19"/>
  <c r="K26" i="19"/>
  <c r="K27" i="19"/>
  <c r="K118" i="19"/>
  <c r="K28" i="19"/>
  <c r="K29" i="19"/>
  <c r="K76" i="19"/>
  <c r="K30" i="19"/>
  <c r="K31" i="19"/>
  <c r="K32" i="19"/>
  <c r="K79" i="19"/>
  <c r="K73" i="19"/>
  <c r="K33" i="19"/>
  <c r="K34" i="19"/>
  <c r="K35" i="19"/>
  <c r="K127" i="19"/>
  <c r="K36" i="19"/>
  <c r="K96" i="19"/>
  <c r="K120" i="19"/>
  <c r="K37" i="19"/>
  <c r="K92" i="19"/>
  <c r="K38" i="19"/>
  <c r="K101" i="19"/>
  <c r="K82" i="19"/>
  <c r="K99" i="19"/>
  <c r="K113" i="19"/>
  <c r="K39" i="19"/>
  <c r="K125" i="19"/>
  <c r="K40" i="19"/>
  <c r="K41" i="19"/>
  <c r="K71" i="19"/>
  <c r="K42" i="19"/>
  <c r="K43" i="19"/>
  <c r="K44" i="19"/>
  <c r="K93" i="19"/>
  <c r="K77" i="19"/>
  <c r="K100" i="19"/>
  <c r="K111" i="19"/>
  <c r="K45" i="19"/>
  <c r="K46" i="19"/>
  <c r="K106" i="19"/>
  <c r="K47" i="19"/>
  <c r="K115" i="19"/>
  <c r="K75" i="19"/>
  <c r="K48" i="19"/>
  <c r="K69" i="19"/>
  <c r="K49" i="19"/>
  <c r="K50" i="19"/>
  <c r="K51" i="19"/>
  <c r="K83" i="19"/>
  <c r="K52" i="19"/>
  <c r="K78" i="19"/>
  <c r="K53" i="19"/>
  <c r="K54" i="19"/>
  <c r="K55" i="19"/>
  <c r="K130" i="19"/>
  <c r="K56" i="19"/>
  <c r="K119" i="19"/>
  <c r="K128" i="19"/>
  <c r="K87" i="19"/>
  <c r="K102" i="19"/>
  <c r="K57" i="19"/>
  <c r="K104" i="19"/>
  <c r="K91" i="19"/>
  <c r="K58" i="19"/>
  <c r="K59" i="19"/>
  <c r="K60" i="19"/>
  <c r="K61" i="19"/>
  <c r="K108" i="19"/>
  <c r="K105" i="19"/>
  <c r="K85" i="19"/>
  <c r="K63" i="19"/>
  <c r="K117" i="19"/>
  <c r="K64" i="19"/>
  <c r="K112" i="19"/>
  <c r="K65" i="19"/>
  <c r="K66" i="19"/>
  <c r="L2" i="19"/>
  <c r="L107" i="19"/>
  <c r="L124" i="19"/>
  <c r="L95" i="19"/>
  <c r="L3" i="19"/>
  <c r="L129" i="19"/>
  <c r="L4" i="19"/>
  <c r="L122" i="19"/>
  <c r="L5" i="19"/>
  <c r="L6" i="19"/>
  <c r="L74" i="19"/>
  <c r="L7" i="19"/>
  <c r="L8" i="19"/>
  <c r="L110" i="19"/>
  <c r="L9" i="19"/>
  <c r="L121" i="19"/>
  <c r="L116" i="19"/>
  <c r="L97" i="19"/>
  <c r="L80" i="19"/>
  <c r="L10" i="19"/>
  <c r="L11" i="19"/>
  <c r="L88" i="19"/>
  <c r="L12" i="19"/>
  <c r="L13" i="19"/>
  <c r="L14" i="19"/>
  <c r="L15" i="19"/>
  <c r="L16" i="19"/>
  <c r="L70" i="19"/>
  <c r="L103" i="19"/>
  <c r="L17" i="19"/>
  <c r="L18" i="19"/>
  <c r="L86" i="19"/>
  <c r="L114" i="19"/>
  <c r="L19" i="19"/>
  <c r="L20" i="19"/>
  <c r="L21" i="19"/>
  <c r="L81" i="19"/>
  <c r="L22" i="19"/>
  <c r="L23" i="19"/>
  <c r="L24" i="19"/>
  <c r="L72" i="19"/>
  <c r="L109" i="19"/>
  <c r="L89" i="19"/>
  <c r="L98" i="19"/>
  <c r="L94" i="19"/>
  <c r="L25" i="19"/>
  <c r="L126" i="19"/>
  <c r="L26" i="19"/>
  <c r="L27" i="19"/>
  <c r="L118" i="19"/>
  <c r="L28" i="19"/>
  <c r="L29" i="19"/>
  <c r="L76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3" i="19"/>
  <c r="L64" i="19"/>
  <c r="L65" i="19"/>
  <c r="L66" i="19"/>
  <c r="L69" i="19"/>
  <c r="L71" i="19"/>
  <c r="L73" i="19"/>
  <c r="L75" i="19"/>
  <c r="L77" i="19"/>
  <c r="L78" i="19"/>
  <c r="L79" i="19"/>
  <c r="L127" i="19"/>
  <c r="L96" i="19"/>
  <c r="L120" i="19"/>
  <c r="L92" i="19"/>
  <c r="L101" i="19"/>
  <c r="L82" i="19"/>
  <c r="L99" i="19"/>
  <c r="L113" i="19"/>
  <c r="L125" i="19"/>
  <c r="L93" i="19"/>
  <c r="L100" i="19"/>
  <c r="L111" i="19"/>
  <c r="L106" i="19"/>
  <c r="L115" i="19"/>
  <c r="L83" i="19"/>
  <c r="L130" i="19"/>
  <c r="L119" i="19"/>
  <c r="L128" i="19"/>
  <c r="L87" i="19"/>
  <c r="L102" i="19"/>
  <c r="L104" i="19"/>
  <c r="L91" i="19"/>
  <c r="L108" i="19"/>
  <c r="L105" i="19"/>
  <c r="L85" i="19"/>
  <c r="L117" i="19"/>
  <c r="L112" i="19"/>
  <c r="M2" i="19"/>
  <c r="M107" i="19"/>
  <c r="M124" i="19"/>
  <c r="M95" i="19"/>
  <c r="M3" i="19"/>
  <c r="M129" i="19"/>
  <c r="M4" i="19"/>
  <c r="M122" i="19"/>
  <c r="M5" i="19"/>
  <c r="M6" i="19"/>
  <c r="M74" i="19"/>
  <c r="M7" i="19"/>
  <c r="M8" i="19"/>
  <c r="M110" i="19"/>
  <c r="M9" i="19"/>
  <c r="M121" i="19"/>
  <c r="M116" i="19"/>
  <c r="M97" i="19"/>
  <c r="M80" i="19"/>
  <c r="M10" i="19"/>
  <c r="M11" i="19"/>
  <c r="M88" i="19"/>
  <c r="M12" i="19"/>
  <c r="M13" i="19"/>
  <c r="M14" i="19"/>
  <c r="M15" i="19"/>
  <c r="M16" i="19"/>
  <c r="M70" i="19"/>
  <c r="M103" i="19"/>
  <c r="M17" i="19"/>
  <c r="M18" i="19"/>
  <c r="M86" i="19"/>
  <c r="M114" i="19"/>
  <c r="M19" i="19"/>
  <c r="M20" i="19"/>
  <c r="M21" i="19"/>
  <c r="M81" i="19"/>
  <c r="M22" i="19"/>
  <c r="M23" i="19"/>
  <c r="M24" i="19"/>
  <c r="M72" i="19"/>
  <c r="M109" i="19"/>
  <c r="M89" i="19"/>
  <c r="M98" i="19"/>
  <c r="M94" i="19"/>
  <c r="M25" i="19"/>
  <c r="M126" i="19"/>
  <c r="M26" i="19"/>
  <c r="M27" i="19"/>
  <c r="M118" i="19"/>
  <c r="M28" i="19"/>
  <c r="M29" i="19"/>
  <c r="M76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3" i="19"/>
  <c r="M64" i="19"/>
  <c r="M65" i="19"/>
  <c r="M66" i="19"/>
  <c r="M69" i="19"/>
  <c r="M71" i="19"/>
  <c r="M73" i="19"/>
  <c r="M75" i="19"/>
  <c r="M77" i="19"/>
  <c r="M78" i="19"/>
  <c r="M79" i="19"/>
  <c r="M127" i="19"/>
  <c r="M96" i="19"/>
  <c r="M120" i="19"/>
  <c r="M92" i="19"/>
  <c r="M101" i="19"/>
  <c r="M82" i="19"/>
  <c r="M99" i="19"/>
  <c r="M113" i="19"/>
  <c r="M125" i="19"/>
  <c r="M93" i="19"/>
  <c r="M100" i="19"/>
  <c r="M111" i="19"/>
  <c r="M106" i="19"/>
  <c r="M115" i="19"/>
  <c r="M83" i="19"/>
  <c r="M130" i="19"/>
  <c r="M119" i="19"/>
  <c r="M128" i="19"/>
  <c r="M87" i="19"/>
  <c r="M102" i="19"/>
  <c r="M104" i="19"/>
  <c r="M91" i="19"/>
  <c r="M108" i="19"/>
  <c r="M105" i="19"/>
  <c r="M85" i="19"/>
  <c r="M117" i="19"/>
  <c r="M112" i="19"/>
  <c r="N2" i="19"/>
  <c r="N107" i="19"/>
  <c r="N124" i="19"/>
  <c r="N95" i="19"/>
  <c r="N3" i="19"/>
  <c r="N129" i="19"/>
  <c r="N4" i="19"/>
  <c r="N122" i="19"/>
  <c r="N5" i="19"/>
  <c r="N6" i="19"/>
  <c r="N74" i="19"/>
  <c r="N7" i="19"/>
  <c r="N8" i="19"/>
  <c r="N110" i="19"/>
  <c r="N9" i="19"/>
  <c r="N121" i="19"/>
  <c r="N116" i="19"/>
  <c r="N97" i="19"/>
  <c r="N80" i="19"/>
  <c r="N10" i="19"/>
  <c r="N11" i="19"/>
  <c r="N88" i="19"/>
  <c r="N12" i="19"/>
  <c r="N13" i="19"/>
  <c r="N14" i="19"/>
  <c r="N15" i="19"/>
  <c r="N16" i="19"/>
  <c r="N70" i="19"/>
  <c r="N103" i="19"/>
  <c r="N17" i="19"/>
  <c r="N18" i="19"/>
  <c r="N86" i="19"/>
  <c r="N114" i="19"/>
  <c r="N19" i="19"/>
  <c r="N20" i="19"/>
  <c r="N21" i="19"/>
  <c r="N81" i="19"/>
  <c r="N22" i="19"/>
  <c r="N23" i="19"/>
  <c r="N24" i="19"/>
  <c r="N72" i="19"/>
  <c r="N109" i="19"/>
  <c r="N89" i="19"/>
  <c r="N98" i="19"/>
  <c r="N94" i="19"/>
  <c r="N25" i="19"/>
  <c r="N126" i="19"/>
  <c r="N26" i="19"/>
  <c r="N27" i="19"/>
  <c r="N118" i="19"/>
  <c r="N28" i="19"/>
  <c r="N29" i="19"/>
  <c r="N76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3" i="19"/>
  <c r="N64" i="19"/>
  <c r="N65" i="19"/>
  <c r="N66" i="19"/>
  <c r="N69" i="19"/>
  <c r="N71" i="19"/>
  <c r="N73" i="19"/>
  <c r="N75" i="19"/>
  <c r="N77" i="19"/>
  <c r="N78" i="19"/>
  <c r="N79" i="19"/>
  <c r="N127" i="19"/>
  <c r="N96" i="19"/>
  <c r="N120" i="19"/>
  <c r="N92" i="19"/>
  <c r="N101" i="19"/>
  <c r="N82" i="19"/>
  <c r="N99" i="19"/>
  <c r="N113" i="19"/>
  <c r="N125" i="19"/>
  <c r="N93" i="19"/>
  <c r="N100" i="19"/>
  <c r="N111" i="19"/>
  <c r="N106" i="19"/>
  <c r="N115" i="19"/>
  <c r="N83" i="19"/>
  <c r="N130" i="19"/>
  <c r="N119" i="19"/>
  <c r="N128" i="19"/>
  <c r="N87" i="19"/>
  <c r="N102" i="19"/>
  <c r="N104" i="19"/>
  <c r="N91" i="19"/>
  <c r="N108" i="19"/>
  <c r="N105" i="19"/>
  <c r="N85" i="19"/>
  <c r="N117" i="19"/>
  <c r="N112" i="19"/>
  <c r="O66" i="19"/>
  <c r="O65" i="19"/>
  <c r="O112" i="19"/>
  <c r="O64" i="19"/>
  <c r="O117" i="19"/>
  <c r="O63" i="19"/>
  <c r="O85" i="19"/>
  <c r="O105" i="19"/>
  <c r="O108" i="19"/>
  <c r="O61" i="19"/>
  <c r="O60" i="19"/>
  <c r="O59" i="19"/>
  <c r="O58" i="19"/>
  <c r="O91" i="19"/>
  <c r="O104" i="19"/>
  <c r="O57" i="19"/>
  <c r="O102" i="19"/>
  <c r="O87" i="19"/>
  <c r="O128" i="19"/>
  <c r="O119" i="19"/>
  <c r="O56" i="19"/>
  <c r="O130" i="19"/>
  <c r="O55" i="19"/>
  <c r="O54" i="19"/>
  <c r="O53" i="19"/>
  <c r="O78" i="19"/>
  <c r="O52" i="19"/>
  <c r="O83" i="19"/>
  <c r="O51" i="19"/>
  <c r="O50" i="19"/>
  <c r="O49" i="19"/>
  <c r="O69" i="19"/>
  <c r="O48" i="19"/>
  <c r="O75" i="19"/>
  <c r="O115" i="19"/>
  <c r="O47" i="19"/>
  <c r="O106" i="19"/>
  <c r="O46" i="19"/>
  <c r="O45" i="19"/>
  <c r="O111" i="19"/>
  <c r="O100" i="19"/>
  <c r="O77" i="19"/>
  <c r="O93" i="19"/>
  <c r="O44" i="19"/>
  <c r="O43" i="19"/>
  <c r="O42" i="19"/>
  <c r="O71" i="19"/>
  <c r="O41" i="19"/>
  <c r="O40" i="19"/>
  <c r="O125" i="19"/>
  <c r="O39" i="19"/>
  <c r="O113" i="19"/>
  <c r="O99" i="19"/>
  <c r="O82" i="19"/>
  <c r="O101" i="19"/>
  <c r="O38" i="19"/>
  <c r="O92" i="19"/>
  <c r="O37" i="19"/>
  <c r="O120" i="19"/>
  <c r="O96" i="19"/>
  <c r="O36" i="19"/>
  <c r="O127" i="19"/>
  <c r="O35" i="19"/>
  <c r="O34" i="19"/>
  <c r="O33" i="19"/>
  <c r="O73" i="19"/>
  <c r="O79" i="19"/>
  <c r="O32" i="19"/>
  <c r="O31" i="19"/>
  <c r="O30" i="19"/>
  <c r="O76" i="19"/>
  <c r="O29" i="19"/>
  <c r="O28" i="19"/>
  <c r="O118" i="19"/>
  <c r="O27" i="19"/>
  <c r="O26" i="19"/>
  <c r="O126" i="19"/>
  <c r="O25" i="19"/>
  <c r="O94" i="19"/>
  <c r="O98" i="19"/>
  <c r="O89" i="19"/>
  <c r="O109" i="19"/>
  <c r="O72" i="19"/>
  <c r="O24" i="19"/>
  <c r="O23" i="19"/>
  <c r="O22" i="19"/>
  <c r="O81" i="19"/>
  <c r="O21" i="19"/>
  <c r="O20" i="19"/>
  <c r="O19" i="19"/>
  <c r="O114" i="19"/>
  <c r="O86" i="19"/>
  <c r="O18" i="19"/>
  <c r="O17" i="19"/>
  <c r="O103" i="19"/>
  <c r="O70" i="19"/>
  <c r="O16" i="19"/>
  <c r="O15" i="19"/>
  <c r="O14" i="19"/>
  <c r="O13" i="19"/>
  <c r="O12" i="19"/>
  <c r="O88" i="19"/>
  <c r="O11" i="19"/>
  <c r="O10" i="19"/>
  <c r="O80" i="19"/>
  <c r="O97" i="19"/>
  <c r="O116" i="19"/>
  <c r="O121" i="19"/>
  <c r="O9" i="19"/>
  <c r="O110" i="19"/>
  <c r="O8" i="19"/>
  <c r="O7" i="19"/>
  <c r="O74" i="19"/>
  <c r="O6" i="19"/>
  <c r="O5" i="19"/>
  <c r="O122" i="19"/>
  <c r="O4" i="19"/>
  <c r="O129" i="19"/>
  <c r="O3" i="19"/>
  <c r="O95" i="19"/>
  <c r="O124" i="19"/>
  <c r="O107" i="19"/>
  <c r="O2" i="19"/>
  <c r="N71" i="18"/>
  <c r="N2" i="18"/>
  <c r="N63" i="18"/>
  <c r="N86" i="18"/>
  <c r="N109" i="18"/>
  <c r="N3" i="18"/>
  <c r="N4" i="18"/>
  <c r="N114" i="18"/>
  <c r="N5" i="18"/>
  <c r="N104" i="18"/>
  <c r="N6" i="18"/>
  <c r="N126" i="18"/>
  <c r="N7" i="18"/>
  <c r="N91" i="18"/>
  <c r="N8" i="18"/>
  <c r="N9" i="18"/>
  <c r="N64" i="18"/>
  <c r="N10" i="18"/>
  <c r="N11" i="18"/>
  <c r="N115" i="18"/>
  <c r="N12" i="18"/>
  <c r="N93" i="18"/>
  <c r="N96" i="18"/>
  <c r="N87" i="18"/>
  <c r="N13" i="18"/>
  <c r="N14" i="18"/>
  <c r="N68" i="18"/>
  <c r="N15" i="18"/>
  <c r="N122" i="18"/>
  <c r="N16" i="18"/>
  <c r="N123" i="18"/>
  <c r="N85" i="18"/>
  <c r="N17" i="18"/>
  <c r="N18" i="18"/>
  <c r="N19" i="18"/>
  <c r="N116" i="18"/>
  <c r="N75" i="18"/>
  <c r="N78" i="18"/>
  <c r="N124" i="18"/>
  <c r="N20" i="18"/>
  <c r="N100" i="18"/>
  <c r="N21" i="18"/>
  <c r="N22" i="18"/>
  <c r="N79" i="18"/>
  <c r="N72" i="18"/>
  <c r="N23" i="18"/>
  <c r="N65" i="18"/>
  <c r="N82" i="18"/>
  <c r="N24" i="18"/>
  <c r="N118" i="18"/>
  <c r="N25" i="18"/>
  <c r="N74" i="18"/>
  <c r="N26" i="18"/>
  <c r="N97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9" i="18"/>
  <c r="N102" i="18"/>
  <c r="N89" i="18"/>
  <c r="N117" i="18"/>
  <c r="N66" i="18"/>
  <c r="N107" i="18"/>
  <c r="N106" i="18"/>
  <c r="N121" i="18"/>
  <c r="N92" i="18"/>
  <c r="N81" i="18"/>
  <c r="N80" i="18"/>
  <c r="N90" i="18"/>
  <c r="N101" i="18"/>
  <c r="N76" i="18"/>
  <c r="N103" i="18"/>
  <c r="N108" i="18"/>
  <c r="N113" i="18"/>
  <c r="N112" i="18"/>
  <c r="N94" i="18"/>
  <c r="N67" i="18"/>
  <c r="N119" i="18"/>
  <c r="N88" i="18"/>
  <c r="N105" i="18"/>
  <c r="N120" i="18"/>
  <c r="N77" i="18"/>
  <c r="N110" i="18"/>
  <c r="N84" i="18"/>
  <c r="N95" i="18"/>
  <c r="N125" i="18"/>
  <c r="N99" i="18"/>
  <c r="N111" i="18"/>
  <c r="N70" i="18"/>
  <c r="N73" i="18"/>
  <c r="N98" i="18"/>
  <c r="N83" i="18"/>
  <c r="N62" i="18"/>
  <c r="K71" i="18"/>
  <c r="K2" i="18"/>
  <c r="K63" i="18"/>
  <c r="K86" i="18"/>
  <c r="K109" i="18"/>
  <c r="K3" i="18"/>
  <c r="K4" i="18"/>
  <c r="K114" i="18"/>
  <c r="K5" i="18"/>
  <c r="K104" i="18"/>
  <c r="K6" i="18"/>
  <c r="K126" i="18"/>
  <c r="K7" i="18"/>
  <c r="K91" i="18"/>
  <c r="K8" i="18"/>
  <c r="K9" i="18"/>
  <c r="K64" i="18"/>
  <c r="K10" i="18"/>
  <c r="K11" i="18"/>
  <c r="K115" i="18"/>
  <c r="K12" i="18"/>
  <c r="K93" i="18"/>
  <c r="K96" i="18"/>
  <c r="K87" i="18"/>
  <c r="K13" i="18"/>
  <c r="K14" i="18"/>
  <c r="K68" i="18"/>
  <c r="K15" i="18"/>
  <c r="K122" i="18"/>
  <c r="K16" i="18"/>
  <c r="K123" i="18"/>
  <c r="K85" i="18"/>
  <c r="K17" i="18"/>
  <c r="K18" i="18"/>
  <c r="K19" i="18"/>
  <c r="K116" i="18"/>
  <c r="K75" i="18"/>
  <c r="K78" i="18"/>
  <c r="K124" i="18"/>
  <c r="K20" i="18"/>
  <c r="K100" i="18"/>
  <c r="K21" i="18"/>
  <c r="K22" i="18"/>
  <c r="K79" i="18"/>
  <c r="K72" i="18"/>
  <c r="K23" i="18"/>
  <c r="K65" i="18"/>
  <c r="K82" i="18"/>
  <c r="K24" i="18"/>
  <c r="K118" i="18"/>
  <c r="K25" i="18"/>
  <c r="K74" i="18"/>
  <c r="K26" i="18"/>
  <c r="K97" i="18"/>
  <c r="K27" i="18"/>
  <c r="K28" i="18"/>
  <c r="K61" i="18"/>
  <c r="K69" i="18"/>
  <c r="K102" i="18"/>
  <c r="K89" i="18"/>
  <c r="K117" i="18"/>
  <c r="K29" i="18"/>
  <c r="K66" i="18"/>
  <c r="K30" i="18"/>
  <c r="K31" i="18"/>
  <c r="K32" i="18"/>
  <c r="K33" i="18"/>
  <c r="K107" i="18"/>
  <c r="K34" i="18"/>
  <c r="K106" i="18"/>
  <c r="K35" i="18"/>
  <c r="K36" i="18"/>
  <c r="K121" i="18"/>
  <c r="K92" i="18"/>
  <c r="K81" i="18"/>
  <c r="K80" i="18"/>
  <c r="K37" i="18"/>
  <c r="K38" i="18"/>
  <c r="K90" i="18"/>
  <c r="K39" i="18"/>
  <c r="K101" i="18"/>
  <c r="K76" i="18"/>
  <c r="K40" i="18"/>
  <c r="K41" i="18"/>
  <c r="K103" i="18"/>
  <c r="K42" i="18"/>
  <c r="K43" i="18"/>
  <c r="K108" i="18"/>
  <c r="K113" i="18"/>
  <c r="K44" i="18"/>
  <c r="K45" i="18"/>
  <c r="K112" i="18"/>
  <c r="K94" i="18"/>
  <c r="K67" i="18"/>
  <c r="K46" i="18"/>
  <c r="K119" i="18"/>
  <c r="K88" i="18"/>
  <c r="K105" i="18"/>
  <c r="K47" i="18"/>
  <c r="K48" i="18"/>
  <c r="K120" i="18"/>
  <c r="K77" i="18"/>
  <c r="K110" i="18"/>
  <c r="K49" i="18"/>
  <c r="K84" i="18"/>
  <c r="K50" i="18"/>
  <c r="K51" i="18"/>
  <c r="K95" i="18"/>
  <c r="K125" i="18"/>
  <c r="K52" i="18"/>
  <c r="K99" i="18"/>
  <c r="K53" i="18"/>
  <c r="K111" i="18"/>
  <c r="K70" i="18"/>
  <c r="K73" i="18"/>
  <c r="K54" i="18"/>
  <c r="K98" i="18"/>
  <c r="K55" i="18"/>
  <c r="K56" i="18"/>
  <c r="K57" i="18"/>
  <c r="K58" i="18"/>
  <c r="K83" i="18"/>
  <c r="K59" i="18"/>
  <c r="K60" i="18"/>
  <c r="K62" i="18"/>
  <c r="L71" i="18"/>
  <c r="L2" i="18"/>
  <c r="L63" i="18"/>
  <c r="L86" i="18"/>
  <c r="L109" i="18"/>
  <c r="L3" i="18"/>
  <c r="L4" i="18"/>
  <c r="L114" i="18"/>
  <c r="L5" i="18"/>
  <c r="L104" i="18"/>
  <c r="L6" i="18"/>
  <c r="L126" i="18"/>
  <c r="L7" i="18"/>
  <c r="L91" i="18"/>
  <c r="L8" i="18"/>
  <c r="L9" i="18"/>
  <c r="L64" i="18"/>
  <c r="L10" i="18"/>
  <c r="L11" i="18"/>
  <c r="L115" i="18"/>
  <c r="L12" i="18"/>
  <c r="L93" i="18"/>
  <c r="L96" i="18"/>
  <c r="L87" i="18"/>
  <c r="L13" i="18"/>
  <c r="L14" i="18"/>
  <c r="L68" i="18"/>
  <c r="L15" i="18"/>
  <c r="L122" i="18"/>
  <c r="L16" i="18"/>
  <c r="L123" i="18"/>
  <c r="L85" i="18"/>
  <c r="L17" i="18"/>
  <c r="L18" i="18"/>
  <c r="L19" i="18"/>
  <c r="L116" i="18"/>
  <c r="L75" i="18"/>
  <c r="L78" i="18"/>
  <c r="L124" i="18"/>
  <c r="L20" i="18"/>
  <c r="L100" i="18"/>
  <c r="L21" i="18"/>
  <c r="L22" i="18"/>
  <c r="L79" i="18"/>
  <c r="L72" i="18"/>
  <c r="L23" i="18"/>
  <c r="L65" i="18"/>
  <c r="L82" i="18"/>
  <c r="L24" i="18"/>
  <c r="L118" i="18"/>
  <c r="L25" i="18"/>
  <c r="L74" i="18"/>
  <c r="L26" i="18"/>
  <c r="L97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9" i="18"/>
  <c r="L102" i="18"/>
  <c r="L89" i="18"/>
  <c r="L117" i="18"/>
  <c r="L66" i="18"/>
  <c r="L107" i="18"/>
  <c r="L106" i="18"/>
  <c r="L121" i="18"/>
  <c r="L92" i="18"/>
  <c r="L81" i="18"/>
  <c r="L80" i="18"/>
  <c r="L90" i="18"/>
  <c r="L101" i="18"/>
  <c r="L76" i="18"/>
  <c r="L103" i="18"/>
  <c r="L108" i="18"/>
  <c r="L113" i="18"/>
  <c r="L112" i="18"/>
  <c r="L94" i="18"/>
  <c r="L67" i="18"/>
  <c r="L119" i="18"/>
  <c r="L88" i="18"/>
  <c r="L105" i="18"/>
  <c r="L120" i="18"/>
  <c r="L77" i="18"/>
  <c r="L110" i="18"/>
  <c r="L84" i="18"/>
  <c r="L95" i="18"/>
  <c r="L125" i="18"/>
  <c r="L99" i="18"/>
  <c r="L111" i="18"/>
  <c r="L70" i="18"/>
  <c r="L73" i="18"/>
  <c r="L98" i="18"/>
  <c r="L83" i="18"/>
  <c r="L62" i="18"/>
  <c r="M71" i="18"/>
  <c r="M2" i="18"/>
  <c r="M63" i="18"/>
  <c r="M86" i="18"/>
  <c r="M109" i="18"/>
  <c r="M3" i="18"/>
  <c r="M4" i="18"/>
  <c r="M114" i="18"/>
  <c r="M5" i="18"/>
  <c r="M104" i="18"/>
  <c r="M6" i="18"/>
  <c r="M126" i="18"/>
  <c r="M7" i="18"/>
  <c r="M91" i="18"/>
  <c r="M8" i="18"/>
  <c r="M9" i="18"/>
  <c r="M64" i="18"/>
  <c r="M10" i="18"/>
  <c r="M11" i="18"/>
  <c r="M115" i="18"/>
  <c r="M12" i="18"/>
  <c r="M93" i="18"/>
  <c r="M96" i="18"/>
  <c r="M87" i="18"/>
  <c r="M13" i="18"/>
  <c r="M14" i="18"/>
  <c r="M68" i="18"/>
  <c r="M15" i="18"/>
  <c r="M122" i="18"/>
  <c r="M16" i="18"/>
  <c r="M123" i="18"/>
  <c r="M85" i="18"/>
  <c r="M17" i="18"/>
  <c r="M18" i="18"/>
  <c r="M19" i="18"/>
  <c r="M116" i="18"/>
  <c r="M75" i="18"/>
  <c r="M78" i="18"/>
  <c r="M124" i="18"/>
  <c r="M20" i="18"/>
  <c r="M100" i="18"/>
  <c r="M21" i="18"/>
  <c r="M22" i="18"/>
  <c r="M79" i="18"/>
  <c r="M72" i="18"/>
  <c r="M23" i="18"/>
  <c r="M65" i="18"/>
  <c r="M82" i="18"/>
  <c r="M24" i="18"/>
  <c r="M118" i="18"/>
  <c r="M25" i="18"/>
  <c r="M74" i="18"/>
  <c r="M26" i="18"/>
  <c r="M97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9" i="18"/>
  <c r="M102" i="18"/>
  <c r="M89" i="18"/>
  <c r="M117" i="18"/>
  <c r="M66" i="18"/>
  <c r="M107" i="18"/>
  <c r="M106" i="18"/>
  <c r="M121" i="18"/>
  <c r="M92" i="18"/>
  <c r="M81" i="18"/>
  <c r="M80" i="18"/>
  <c r="M90" i="18"/>
  <c r="M101" i="18"/>
  <c r="M76" i="18"/>
  <c r="M103" i="18"/>
  <c r="M108" i="18"/>
  <c r="M113" i="18"/>
  <c r="M112" i="18"/>
  <c r="M94" i="18"/>
  <c r="M67" i="18"/>
  <c r="M119" i="18"/>
  <c r="M88" i="18"/>
  <c r="M105" i="18"/>
  <c r="M120" i="18"/>
  <c r="M77" i="18"/>
  <c r="M110" i="18"/>
  <c r="M84" i="18"/>
  <c r="M95" i="18"/>
  <c r="M125" i="18"/>
  <c r="M99" i="18"/>
  <c r="M111" i="18"/>
  <c r="M70" i="18"/>
  <c r="M73" i="18"/>
  <c r="M98" i="18"/>
  <c r="M83" i="18"/>
  <c r="M62" i="18"/>
  <c r="G62" i="18"/>
  <c r="O60" i="18"/>
  <c r="O59" i="18"/>
  <c r="O83" i="18"/>
  <c r="O58" i="18"/>
  <c r="O57" i="18"/>
  <c r="O56" i="18"/>
  <c r="O55" i="18"/>
  <c r="O98" i="18"/>
  <c r="O54" i="18"/>
  <c r="O73" i="18"/>
  <c r="O70" i="18"/>
  <c r="O111" i="18"/>
  <c r="O53" i="18"/>
  <c r="O99" i="18"/>
  <c r="O52" i="18"/>
  <c r="O125" i="18"/>
  <c r="O95" i="18"/>
  <c r="O51" i="18"/>
  <c r="O50" i="18"/>
  <c r="O84" i="18"/>
  <c r="O49" i="18"/>
  <c r="O110" i="18"/>
  <c r="O77" i="18"/>
  <c r="O120" i="18"/>
  <c r="O48" i="18"/>
  <c r="O47" i="18"/>
  <c r="O105" i="18"/>
  <c r="O88" i="18"/>
  <c r="O119" i="18"/>
  <c r="O46" i="18"/>
  <c r="O67" i="18"/>
  <c r="O94" i="18"/>
  <c r="O112" i="18"/>
  <c r="O45" i="18"/>
  <c r="O44" i="18"/>
  <c r="O113" i="18"/>
  <c r="O108" i="18"/>
  <c r="O43" i="18"/>
  <c r="O42" i="18"/>
  <c r="O103" i="18"/>
  <c r="O41" i="18"/>
  <c r="O40" i="18"/>
  <c r="O76" i="18"/>
  <c r="O101" i="18"/>
  <c r="O39" i="18"/>
  <c r="O90" i="18"/>
  <c r="O38" i="18"/>
  <c r="O37" i="18"/>
  <c r="O80" i="18"/>
  <c r="O81" i="18"/>
  <c r="O92" i="18"/>
  <c r="O121" i="18"/>
  <c r="O36" i="18"/>
  <c r="O35" i="18"/>
  <c r="O106" i="18"/>
  <c r="O34" i="18"/>
  <c r="O107" i="18"/>
  <c r="O33" i="18"/>
  <c r="O32" i="18"/>
  <c r="O31" i="18"/>
  <c r="O30" i="18"/>
  <c r="O66" i="18"/>
  <c r="O29" i="18"/>
  <c r="O117" i="18"/>
  <c r="O89" i="18"/>
  <c r="O102" i="18"/>
  <c r="O69" i="18"/>
  <c r="O61" i="18"/>
  <c r="O28" i="18"/>
  <c r="O27" i="18"/>
  <c r="O97" i="18"/>
  <c r="O26" i="18"/>
  <c r="O74" i="18"/>
  <c r="O25" i="18"/>
  <c r="O118" i="18"/>
  <c r="O24" i="18"/>
  <c r="O82" i="18"/>
  <c r="O65" i="18"/>
  <c r="O23" i="18"/>
  <c r="O72" i="18"/>
  <c r="O79" i="18"/>
  <c r="O22" i="18"/>
  <c r="O21" i="18"/>
  <c r="O100" i="18"/>
  <c r="O20" i="18"/>
  <c r="O124" i="18"/>
  <c r="O78" i="18"/>
  <c r="O75" i="18"/>
  <c r="O116" i="18"/>
  <c r="O19" i="18"/>
  <c r="O18" i="18"/>
  <c r="O17" i="18"/>
  <c r="O85" i="18"/>
  <c r="O123" i="18"/>
  <c r="O16" i="18"/>
  <c r="O122" i="18"/>
  <c r="O15" i="18"/>
  <c r="O68" i="18"/>
  <c r="O14" i="18"/>
  <c r="O13" i="18"/>
  <c r="O87" i="18"/>
  <c r="O96" i="18"/>
  <c r="O93" i="18"/>
  <c r="O12" i="18"/>
  <c r="O115" i="18"/>
  <c r="O11" i="18"/>
  <c r="O10" i="18"/>
  <c r="O64" i="18"/>
  <c r="O9" i="18"/>
  <c r="O8" i="18"/>
  <c r="O91" i="18"/>
  <c r="O7" i="18"/>
  <c r="O126" i="18"/>
  <c r="O6" i="18"/>
  <c r="O104" i="18"/>
  <c r="O5" i="18"/>
  <c r="O114" i="18"/>
  <c r="O4" i="18"/>
  <c r="O3" i="18"/>
  <c r="O109" i="18"/>
  <c r="O86" i="18"/>
  <c r="O63" i="18"/>
  <c r="O2" i="18"/>
  <c r="O71" i="18"/>
  <c r="C4" i="7"/>
  <c r="B4" i="7"/>
  <c r="G131" i="17"/>
  <c r="N131" i="17"/>
  <c r="M131" i="17"/>
  <c r="L131" i="17"/>
  <c r="K131" i="17"/>
  <c r="O61" i="17"/>
  <c r="N61" i="17"/>
  <c r="M61" i="17"/>
  <c r="L61" i="17"/>
  <c r="K61" i="17"/>
  <c r="K4" i="17"/>
  <c r="L4" i="17"/>
  <c r="M4" i="17"/>
  <c r="N4" i="17"/>
  <c r="O4" i="17"/>
  <c r="K115" i="17"/>
  <c r="L115" i="17"/>
  <c r="M115" i="17"/>
  <c r="N115" i="17"/>
  <c r="O115" i="17"/>
  <c r="K5" i="17"/>
  <c r="L5" i="17"/>
  <c r="M5" i="17"/>
  <c r="N5" i="17"/>
  <c r="O5" i="17"/>
  <c r="K6" i="17"/>
  <c r="L6" i="17"/>
  <c r="M6" i="17"/>
  <c r="N6" i="17"/>
  <c r="O6" i="17"/>
  <c r="K7" i="17"/>
  <c r="L7" i="17"/>
  <c r="M7" i="17"/>
  <c r="N7" i="17"/>
  <c r="O7" i="17"/>
  <c r="K109" i="17"/>
  <c r="L109" i="17"/>
  <c r="M109" i="17"/>
  <c r="N109" i="17"/>
  <c r="O109" i="17"/>
  <c r="K76" i="17"/>
  <c r="L76" i="17"/>
  <c r="M76" i="17"/>
  <c r="N76" i="17"/>
  <c r="O76" i="17"/>
  <c r="K8" i="17"/>
  <c r="L8" i="17"/>
  <c r="M8" i="17"/>
  <c r="N8" i="17"/>
  <c r="O8" i="17"/>
  <c r="K108" i="17"/>
  <c r="L108" i="17"/>
  <c r="M108" i="17"/>
  <c r="N108" i="17"/>
  <c r="O108" i="17"/>
  <c r="K9" i="17"/>
  <c r="L9" i="17"/>
  <c r="M9" i="17"/>
  <c r="N9" i="17"/>
  <c r="O9" i="17"/>
  <c r="K89" i="17"/>
  <c r="L89" i="17"/>
  <c r="M89" i="17"/>
  <c r="N89" i="17"/>
  <c r="O89" i="17"/>
  <c r="K10" i="17"/>
  <c r="L10" i="17"/>
  <c r="M10" i="17"/>
  <c r="N10" i="17"/>
  <c r="O10" i="17"/>
  <c r="K91" i="17"/>
  <c r="L91" i="17"/>
  <c r="M91" i="17"/>
  <c r="N91" i="17"/>
  <c r="O91" i="17"/>
  <c r="K11" i="17"/>
  <c r="L11" i="17"/>
  <c r="M11" i="17"/>
  <c r="N11" i="17"/>
  <c r="O11" i="17"/>
  <c r="K86" i="17"/>
  <c r="L86" i="17"/>
  <c r="M86" i="17"/>
  <c r="N86" i="17"/>
  <c r="O86" i="17"/>
  <c r="K12" i="17"/>
  <c r="L12" i="17"/>
  <c r="M12" i="17"/>
  <c r="N12" i="17"/>
  <c r="O12" i="17"/>
  <c r="K13" i="17"/>
  <c r="L13" i="17"/>
  <c r="M13" i="17"/>
  <c r="N13" i="17"/>
  <c r="O13" i="17"/>
  <c r="K119" i="17"/>
  <c r="L119" i="17"/>
  <c r="M119" i="17"/>
  <c r="N119" i="17"/>
  <c r="O119" i="17"/>
  <c r="K78" i="17"/>
  <c r="L78" i="17"/>
  <c r="M78" i="17"/>
  <c r="N78" i="17"/>
  <c r="O78" i="17"/>
  <c r="K107" i="17"/>
  <c r="L107" i="17"/>
  <c r="M107" i="17"/>
  <c r="N107" i="17"/>
  <c r="O107" i="17"/>
  <c r="K104" i="17"/>
  <c r="L104" i="17"/>
  <c r="M104" i="17"/>
  <c r="N104" i="17"/>
  <c r="O104" i="17"/>
  <c r="K65" i="17"/>
  <c r="L65" i="17"/>
  <c r="M65" i="17"/>
  <c r="N65" i="17"/>
  <c r="O65" i="17"/>
  <c r="K79" i="17"/>
  <c r="L79" i="17"/>
  <c r="M79" i="17"/>
  <c r="N79" i="17"/>
  <c r="O79" i="17"/>
  <c r="K14" i="17"/>
  <c r="L14" i="17"/>
  <c r="M14" i="17"/>
  <c r="N14" i="17"/>
  <c r="O14" i="17"/>
  <c r="K75" i="17"/>
  <c r="L75" i="17"/>
  <c r="M75" i="17"/>
  <c r="N75" i="17"/>
  <c r="O75" i="17"/>
  <c r="K120" i="17"/>
  <c r="L120" i="17"/>
  <c r="M120" i="17"/>
  <c r="N120" i="17"/>
  <c r="O120" i="17"/>
  <c r="K15" i="17"/>
  <c r="L15" i="17"/>
  <c r="M15" i="17"/>
  <c r="N15" i="17"/>
  <c r="O15" i="17"/>
  <c r="K70" i="17"/>
  <c r="L70" i="17"/>
  <c r="M70" i="17"/>
  <c r="N70" i="17"/>
  <c r="O70" i="17"/>
  <c r="K123" i="17"/>
  <c r="L123" i="17"/>
  <c r="M123" i="17"/>
  <c r="N123" i="17"/>
  <c r="O123" i="17"/>
  <c r="K16" i="17"/>
  <c r="L16" i="17"/>
  <c r="M16" i="17"/>
  <c r="N16" i="17"/>
  <c r="O16" i="17"/>
  <c r="K17" i="17"/>
  <c r="L17" i="17"/>
  <c r="M17" i="17"/>
  <c r="N17" i="17"/>
  <c r="O17" i="17"/>
  <c r="K18" i="17"/>
  <c r="L18" i="17"/>
  <c r="M18" i="17"/>
  <c r="N18" i="17"/>
  <c r="O18" i="17"/>
  <c r="K63" i="17"/>
  <c r="L63" i="17"/>
  <c r="M63" i="17"/>
  <c r="N63" i="17"/>
  <c r="O63" i="17"/>
  <c r="K124" i="17"/>
  <c r="L124" i="17"/>
  <c r="M124" i="17"/>
  <c r="N124" i="17"/>
  <c r="O124" i="17"/>
  <c r="K19" i="17"/>
  <c r="L19" i="17"/>
  <c r="M19" i="17"/>
  <c r="N19" i="17"/>
  <c r="O19" i="17"/>
  <c r="K20" i="17"/>
  <c r="L20" i="17"/>
  <c r="M20" i="17"/>
  <c r="N20" i="17"/>
  <c r="O20" i="17"/>
  <c r="K21" i="17"/>
  <c r="L21" i="17"/>
  <c r="M21" i="17"/>
  <c r="N21" i="17"/>
  <c r="O21" i="17"/>
  <c r="K113" i="17"/>
  <c r="L113" i="17"/>
  <c r="M113" i="17"/>
  <c r="N113" i="17"/>
  <c r="O113" i="17"/>
  <c r="K22" i="17"/>
  <c r="L22" i="17"/>
  <c r="M22" i="17"/>
  <c r="N22" i="17"/>
  <c r="O22" i="17"/>
  <c r="K23" i="17"/>
  <c r="L23" i="17"/>
  <c r="M23" i="17"/>
  <c r="N23" i="17"/>
  <c r="O23" i="17"/>
  <c r="K24" i="17"/>
  <c r="L24" i="17"/>
  <c r="M24" i="17"/>
  <c r="N24" i="17"/>
  <c r="O24" i="17"/>
  <c r="K118" i="17"/>
  <c r="L118" i="17"/>
  <c r="M118" i="17"/>
  <c r="N118" i="17"/>
  <c r="O118" i="17"/>
  <c r="K105" i="17"/>
  <c r="L105" i="17"/>
  <c r="M105" i="17"/>
  <c r="N105" i="17"/>
  <c r="O105" i="17"/>
  <c r="K84" i="17"/>
  <c r="L84" i="17"/>
  <c r="M84" i="17"/>
  <c r="N84" i="17"/>
  <c r="O84" i="17"/>
  <c r="K25" i="17"/>
  <c r="L25" i="17"/>
  <c r="M25" i="17"/>
  <c r="N25" i="17"/>
  <c r="O25" i="17"/>
  <c r="K26" i="17"/>
  <c r="L26" i="17"/>
  <c r="M26" i="17"/>
  <c r="N26" i="17"/>
  <c r="O26" i="17"/>
  <c r="K27" i="17"/>
  <c r="L27" i="17"/>
  <c r="M27" i="17"/>
  <c r="N27" i="17"/>
  <c r="O27" i="17"/>
  <c r="K88" i="17"/>
  <c r="L88" i="17"/>
  <c r="M88" i="17"/>
  <c r="N88" i="17"/>
  <c r="O88" i="17"/>
  <c r="K28" i="17"/>
  <c r="L28" i="17"/>
  <c r="M28" i="17"/>
  <c r="N28" i="17"/>
  <c r="O28" i="17"/>
  <c r="K112" i="17"/>
  <c r="L112" i="17"/>
  <c r="M112" i="17"/>
  <c r="N112" i="17"/>
  <c r="O112" i="17"/>
  <c r="K85" i="17"/>
  <c r="L85" i="17"/>
  <c r="M85" i="17"/>
  <c r="N85" i="17"/>
  <c r="O85" i="17"/>
  <c r="K29" i="17"/>
  <c r="L29" i="17"/>
  <c r="M29" i="17"/>
  <c r="N29" i="17"/>
  <c r="O29" i="17"/>
  <c r="K30" i="17"/>
  <c r="L30" i="17"/>
  <c r="M30" i="17"/>
  <c r="N30" i="17"/>
  <c r="O30" i="17"/>
  <c r="K31" i="17"/>
  <c r="L31" i="17"/>
  <c r="M31" i="17"/>
  <c r="N31" i="17"/>
  <c r="O31" i="17"/>
  <c r="K127" i="17"/>
  <c r="L127" i="17"/>
  <c r="M127" i="17"/>
  <c r="N127" i="17"/>
  <c r="O127" i="17"/>
  <c r="K93" i="17"/>
  <c r="L93" i="17"/>
  <c r="M93" i="17"/>
  <c r="N93" i="17"/>
  <c r="O93" i="17"/>
  <c r="K125" i="17"/>
  <c r="L125" i="17"/>
  <c r="M125" i="17"/>
  <c r="N125" i="17"/>
  <c r="O125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126" i="17"/>
  <c r="L126" i="17"/>
  <c r="M126" i="17"/>
  <c r="N126" i="17"/>
  <c r="O126" i="17"/>
  <c r="K68" i="17"/>
  <c r="L68" i="17"/>
  <c r="M68" i="17"/>
  <c r="N68" i="17"/>
  <c r="O68" i="17"/>
  <c r="K82" i="17"/>
  <c r="L82" i="17"/>
  <c r="M82" i="17"/>
  <c r="N82" i="17"/>
  <c r="O82" i="17"/>
  <c r="K122" i="17"/>
  <c r="L122" i="17"/>
  <c r="M122" i="17"/>
  <c r="N122" i="17"/>
  <c r="O122" i="17"/>
  <c r="K35" i="17"/>
  <c r="L35" i="17"/>
  <c r="M35" i="17"/>
  <c r="N35" i="17"/>
  <c r="O35" i="17"/>
  <c r="K36" i="17"/>
  <c r="L36" i="17"/>
  <c r="M36" i="17"/>
  <c r="N36" i="17"/>
  <c r="O36" i="17"/>
  <c r="K67" i="17"/>
  <c r="L67" i="17"/>
  <c r="M67" i="17"/>
  <c r="N67" i="17"/>
  <c r="O67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K129" i="17"/>
  <c r="L129" i="17"/>
  <c r="M129" i="17"/>
  <c r="N129" i="17"/>
  <c r="O129" i="17"/>
  <c r="K102" i="17"/>
  <c r="L102" i="17"/>
  <c r="M102" i="17"/>
  <c r="N102" i="17"/>
  <c r="O102" i="17"/>
  <c r="K40" i="17"/>
  <c r="L40" i="17"/>
  <c r="M40" i="17"/>
  <c r="N40" i="17"/>
  <c r="O40" i="17"/>
  <c r="K96" i="17"/>
  <c r="L96" i="17"/>
  <c r="M96" i="17"/>
  <c r="N96" i="17"/>
  <c r="O96" i="17"/>
  <c r="K103" i="17"/>
  <c r="L103" i="17"/>
  <c r="M103" i="17"/>
  <c r="N103" i="17"/>
  <c r="O103" i="17"/>
  <c r="K100" i="17"/>
  <c r="L100" i="17"/>
  <c r="M100" i="17"/>
  <c r="N100" i="17"/>
  <c r="O100" i="17"/>
  <c r="K69" i="17"/>
  <c r="L69" i="17"/>
  <c r="M69" i="17"/>
  <c r="N69" i="17"/>
  <c r="O69" i="17"/>
  <c r="K41" i="17"/>
  <c r="L41" i="17"/>
  <c r="M41" i="17"/>
  <c r="N41" i="17"/>
  <c r="O41" i="17"/>
  <c r="K64" i="17"/>
  <c r="L64" i="17"/>
  <c r="M64" i="17"/>
  <c r="N64" i="17"/>
  <c r="O64" i="17"/>
  <c r="K42" i="17"/>
  <c r="L42" i="17"/>
  <c r="M42" i="17"/>
  <c r="N42" i="17"/>
  <c r="O42" i="17"/>
  <c r="K81" i="17"/>
  <c r="L81" i="17"/>
  <c r="M81" i="17"/>
  <c r="N81" i="17"/>
  <c r="O81" i="17"/>
  <c r="K43" i="17"/>
  <c r="L43" i="17"/>
  <c r="M43" i="17"/>
  <c r="N43" i="17"/>
  <c r="O43" i="17"/>
  <c r="K44" i="17"/>
  <c r="L44" i="17"/>
  <c r="M44" i="17"/>
  <c r="N44" i="17"/>
  <c r="O44" i="17"/>
  <c r="K121" i="17"/>
  <c r="L121" i="17"/>
  <c r="M121" i="17"/>
  <c r="N121" i="17"/>
  <c r="O121" i="17"/>
  <c r="K62" i="17"/>
  <c r="L62" i="17"/>
  <c r="M62" i="17"/>
  <c r="N62" i="17"/>
  <c r="O62" i="17"/>
  <c r="K106" i="17"/>
  <c r="L106" i="17"/>
  <c r="M106" i="17"/>
  <c r="N106" i="17"/>
  <c r="O106" i="17"/>
  <c r="K45" i="17"/>
  <c r="L45" i="17"/>
  <c r="M45" i="17"/>
  <c r="N45" i="17"/>
  <c r="O45" i="17"/>
  <c r="K46" i="17"/>
  <c r="L46" i="17"/>
  <c r="M46" i="17"/>
  <c r="N46" i="17"/>
  <c r="O46" i="17"/>
  <c r="K94" i="17"/>
  <c r="L94" i="17"/>
  <c r="M94" i="17"/>
  <c r="N94" i="17"/>
  <c r="O94" i="17"/>
  <c r="K111" i="17"/>
  <c r="L111" i="17"/>
  <c r="M111" i="17"/>
  <c r="N111" i="17"/>
  <c r="O111" i="17"/>
  <c r="K73" i="17"/>
  <c r="L73" i="17"/>
  <c r="M73" i="17"/>
  <c r="N73" i="17"/>
  <c r="O73" i="17"/>
  <c r="K128" i="17"/>
  <c r="L128" i="17"/>
  <c r="M128" i="17"/>
  <c r="N128" i="17"/>
  <c r="O128" i="17"/>
  <c r="K95" i="17"/>
  <c r="L95" i="17"/>
  <c r="M95" i="17"/>
  <c r="N95" i="17"/>
  <c r="O95" i="17"/>
  <c r="K74" i="17"/>
  <c r="L74" i="17"/>
  <c r="M74" i="17"/>
  <c r="N74" i="17"/>
  <c r="O74" i="17"/>
  <c r="K97" i="17"/>
  <c r="L97" i="17"/>
  <c r="M97" i="17"/>
  <c r="N97" i="17"/>
  <c r="O97" i="17"/>
  <c r="K71" i="17"/>
  <c r="L71" i="17"/>
  <c r="M71" i="17"/>
  <c r="N71" i="17"/>
  <c r="O71" i="17"/>
  <c r="K92" i="17"/>
  <c r="L92" i="17"/>
  <c r="M92" i="17"/>
  <c r="N92" i="17"/>
  <c r="O92" i="17"/>
  <c r="K47" i="17"/>
  <c r="L47" i="17"/>
  <c r="M47" i="17"/>
  <c r="N47" i="17"/>
  <c r="O47" i="17"/>
  <c r="K99" i="17"/>
  <c r="L99" i="17"/>
  <c r="M99" i="17"/>
  <c r="N99" i="17"/>
  <c r="O99" i="17"/>
  <c r="K110" i="17"/>
  <c r="L110" i="17"/>
  <c r="M110" i="17"/>
  <c r="N110" i="17"/>
  <c r="O110" i="17"/>
  <c r="K48" i="17"/>
  <c r="L48" i="17"/>
  <c r="M48" i="17"/>
  <c r="N48" i="17"/>
  <c r="O48" i="17"/>
  <c r="K49" i="17"/>
  <c r="L49" i="17"/>
  <c r="M49" i="17"/>
  <c r="N49" i="17"/>
  <c r="O49" i="17"/>
  <c r="K50" i="17"/>
  <c r="L50" i="17"/>
  <c r="M50" i="17"/>
  <c r="N50" i="17"/>
  <c r="O50" i="17"/>
  <c r="K51" i="17"/>
  <c r="L51" i="17"/>
  <c r="M51" i="17"/>
  <c r="N51" i="17"/>
  <c r="O51" i="17"/>
  <c r="K52" i="17"/>
  <c r="L52" i="17"/>
  <c r="M52" i="17"/>
  <c r="N52" i="17"/>
  <c r="O52" i="17"/>
  <c r="K114" i="17"/>
  <c r="L114" i="17"/>
  <c r="M114" i="17"/>
  <c r="N114" i="17"/>
  <c r="O114" i="17"/>
  <c r="K53" i="17"/>
  <c r="L53" i="17"/>
  <c r="M53" i="17"/>
  <c r="N53" i="17"/>
  <c r="O53" i="17"/>
  <c r="K72" i="17"/>
  <c r="L72" i="17"/>
  <c r="M72" i="17"/>
  <c r="N72" i="17"/>
  <c r="O72" i="17"/>
  <c r="K90" i="17"/>
  <c r="L90" i="17"/>
  <c r="M90" i="17"/>
  <c r="N90" i="17"/>
  <c r="O90" i="17"/>
  <c r="K54" i="17"/>
  <c r="L54" i="17"/>
  <c r="M54" i="17"/>
  <c r="N54" i="17"/>
  <c r="O54" i="17"/>
  <c r="K116" i="17"/>
  <c r="L116" i="17"/>
  <c r="M116" i="17"/>
  <c r="N116" i="17"/>
  <c r="O116" i="17"/>
  <c r="K83" i="17"/>
  <c r="L83" i="17"/>
  <c r="M83" i="17"/>
  <c r="N83" i="17"/>
  <c r="O83" i="17"/>
  <c r="K77" i="17"/>
  <c r="L77" i="17"/>
  <c r="M77" i="17"/>
  <c r="N77" i="17"/>
  <c r="O77" i="17"/>
  <c r="K130" i="17"/>
  <c r="L130" i="17"/>
  <c r="M130" i="17"/>
  <c r="N130" i="17"/>
  <c r="O130" i="17"/>
  <c r="K98" i="17"/>
  <c r="L98" i="17"/>
  <c r="M98" i="17"/>
  <c r="N98" i="17"/>
  <c r="O98" i="17"/>
  <c r="K55" i="17"/>
  <c r="L55" i="17"/>
  <c r="M55" i="17"/>
  <c r="N55" i="17"/>
  <c r="O55" i="17"/>
  <c r="K66" i="17"/>
  <c r="L66" i="17"/>
  <c r="M66" i="17"/>
  <c r="N66" i="17"/>
  <c r="O66" i="17"/>
  <c r="K117" i="17"/>
  <c r="L117" i="17"/>
  <c r="M117" i="17"/>
  <c r="N117" i="17"/>
  <c r="O117" i="17"/>
  <c r="K56" i="17"/>
  <c r="L56" i="17"/>
  <c r="M56" i="17"/>
  <c r="N56" i="17"/>
  <c r="O56" i="17"/>
  <c r="K57" i="17"/>
  <c r="L57" i="17"/>
  <c r="M57" i="17"/>
  <c r="N57" i="17"/>
  <c r="O57" i="17"/>
  <c r="K58" i="17"/>
  <c r="L58" i="17"/>
  <c r="M58" i="17"/>
  <c r="N58" i="17"/>
  <c r="O58" i="17"/>
  <c r="K87" i="17"/>
  <c r="L87" i="17"/>
  <c r="M87" i="17"/>
  <c r="N87" i="17"/>
  <c r="O87" i="17"/>
  <c r="K59" i="17"/>
  <c r="L59" i="17"/>
  <c r="M59" i="17"/>
  <c r="N59" i="17"/>
  <c r="O59" i="17"/>
  <c r="K101" i="17"/>
  <c r="L101" i="17"/>
  <c r="M101" i="17"/>
  <c r="N101" i="17"/>
  <c r="O101" i="17"/>
  <c r="K80" i="17"/>
  <c r="L80" i="17"/>
  <c r="M80" i="17"/>
  <c r="N80" i="17"/>
  <c r="O80" i="17"/>
  <c r="K60" i="17"/>
  <c r="L60" i="17"/>
  <c r="M60" i="17"/>
  <c r="N60" i="17"/>
  <c r="O60" i="17"/>
  <c r="K3" i="17"/>
  <c r="L3" i="17"/>
  <c r="M3" i="17"/>
  <c r="N3" i="17"/>
  <c r="O3" i="17"/>
  <c r="K2" i="17"/>
  <c r="L2" i="17"/>
  <c r="M2" i="17"/>
  <c r="N2" i="17"/>
  <c r="O2" i="17"/>
  <c r="O131" i="14"/>
  <c r="O131" i="13"/>
  <c r="C2" i="7"/>
  <c r="N131" i="13"/>
  <c r="M131" i="13"/>
  <c r="L131" i="13"/>
  <c r="K131" i="13"/>
  <c r="G131" i="13"/>
  <c r="K67" i="13"/>
  <c r="L67" i="13"/>
  <c r="M67" i="13"/>
  <c r="N67" i="13"/>
  <c r="O67" i="13"/>
  <c r="B2" i="7"/>
  <c r="B3" i="7"/>
  <c r="B8" i="7"/>
  <c r="C8" i="7"/>
  <c r="O67" i="14"/>
  <c r="C3" i="7"/>
  <c r="M67" i="14"/>
  <c r="K67" i="14"/>
  <c r="K131" i="14"/>
  <c r="L131" i="14"/>
  <c r="M131" i="14"/>
  <c r="N131" i="14"/>
  <c r="G131" i="14"/>
  <c r="G67" i="14"/>
  <c r="K77" i="14"/>
  <c r="K2" i="14"/>
  <c r="K3" i="14"/>
  <c r="K4" i="14"/>
  <c r="K70" i="14"/>
  <c r="K130" i="14"/>
  <c r="K5" i="14"/>
  <c r="K115" i="14"/>
  <c r="K6" i="14"/>
  <c r="K7" i="14"/>
  <c r="K8" i="14"/>
  <c r="K9" i="14"/>
  <c r="K10" i="14"/>
  <c r="K11" i="14"/>
  <c r="K85" i="14"/>
  <c r="K12" i="14"/>
  <c r="K13" i="14"/>
  <c r="K14" i="14"/>
  <c r="K15" i="14"/>
  <c r="K82" i="14"/>
  <c r="K16" i="14"/>
  <c r="K83" i="14"/>
  <c r="K17" i="14"/>
  <c r="K18" i="14"/>
  <c r="K114" i="14"/>
  <c r="K107" i="14"/>
  <c r="K80" i="14"/>
  <c r="K19" i="14"/>
  <c r="K20" i="14"/>
  <c r="K87" i="14"/>
  <c r="K90" i="14"/>
  <c r="K21" i="14"/>
  <c r="K124" i="14"/>
  <c r="K129" i="14"/>
  <c r="K69" i="14"/>
  <c r="K96" i="14"/>
  <c r="K111" i="14"/>
  <c r="K22" i="14"/>
  <c r="K23" i="14"/>
  <c r="K24" i="14"/>
  <c r="K106" i="14"/>
  <c r="K25" i="14"/>
  <c r="K26" i="14"/>
  <c r="K27" i="14"/>
  <c r="K28" i="14"/>
  <c r="K116" i="14"/>
  <c r="K78" i="14"/>
  <c r="K97" i="14"/>
  <c r="K94" i="14"/>
  <c r="K75" i="14"/>
  <c r="K101" i="14"/>
  <c r="K92" i="14"/>
  <c r="K29" i="14"/>
  <c r="K123" i="14"/>
  <c r="K112" i="14"/>
  <c r="K30" i="14"/>
  <c r="K113" i="14"/>
  <c r="K31" i="14"/>
  <c r="K91" i="14"/>
  <c r="K100" i="14"/>
  <c r="K32" i="14"/>
  <c r="K105" i="14"/>
  <c r="K86" i="14"/>
  <c r="K33" i="14"/>
  <c r="K34" i="14"/>
  <c r="K35" i="14"/>
  <c r="K36" i="14"/>
  <c r="K37" i="14"/>
  <c r="K38" i="14"/>
  <c r="K39" i="14"/>
  <c r="K40" i="14"/>
  <c r="K109" i="14"/>
  <c r="K41" i="14"/>
  <c r="K84" i="14"/>
  <c r="K42" i="14"/>
  <c r="K43" i="14"/>
  <c r="K44" i="14"/>
  <c r="K45" i="14"/>
  <c r="K125" i="14"/>
  <c r="K46" i="14"/>
  <c r="K72" i="14"/>
  <c r="K47" i="14"/>
  <c r="K93" i="14"/>
  <c r="K48" i="14"/>
  <c r="K49" i="14"/>
  <c r="K50" i="14"/>
  <c r="K51" i="14"/>
  <c r="K99" i="14"/>
  <c r="K76" i="14"/>
  <c r="K108" i="14"/>
  <c r="K52" i="14"/>
  <c r="K95" i="14"/>
  <c r="K117" i="14"/>
  <c r="K53" i="14"/>
  <c r="K54" i="14"/>
  <c r="K55" i="14"/>
  <c r="K110" i="14"/>
  <c r="K56" i="14"/>
  <c r="K122" i="14"/>
  <c r="K57" i="14"/>
  <c r="K58" i="14"/>
  <c r="K128" i="14"/>
  <c r="K119" i="14"/>
  <c r="K89" i="14"/>
  <c r="K79" i="14"/>
  <c r="K59" i="14"/>
  <c r="K103" i="14"/>
  <c r="K121" i="14"/>
  <c r="K73" i="14"/>
  <c r="K60" i="14"/>
  <c r="K61" i="14"/>
  <c r="K88" i="14"/>
  <c r="K126" i="14"/>
  <c r="K127" i="14"/>
  <c r="K81" i="14"/>
  <c r="K62" i="14"/>
  <c r="K63" i="14"/>
  <c r="K64" i="14"/>
  <c r="K120" i="14"/>
  <c r="K102" i="14"/>
  <c r="K74" i="14"/>
  <c r="K65" i="14"/>
  <c r="K118" i="14"/>
  <c r="K104" i="14"/>
  <c r="K71" i="14"/>
  <c r="K66" i="14"/>
  <c r="K98" i="14"/>
  <c r="K68" i="14"/>
  <c r="L77" i="14"/>
  <c r="L2" i="14"/>
  <c r="L3" i="14"/>
  <c r="L4" i="14"/>
  <c r="L70" i="14"/>
  <c r="L130" i="14"/>
  <c r="L5" i="14"/>
  <c r="L115" i="14"/>
  <c r="L6" i="14"/>
  <c r="L7" i="14"/>
  <c r="L8" i="14"/>
  <c r="L9" i="14"/>
  <c r="L10" i="14"/>
  <c r="L11" i="14"/>
  <c r="L85" i="14"/>
  <c r="L12" i="14"/>
  <c r="L13" i="14"/>
  <c r="L14" i="14"/>
  <c r="L15" i="14"/>
  <c r="L82" i="14"/>
  <c r="L16" i="14"/>
  <c r="L83" i="14"/>
  <c r="L17" i="14"/>
  <c r="L18" i="14"/>
  <c r="L114" i="14"/>
  <c r="L107" i="14"/>
  <c r="L80" i="14"/>
  <c r="L19" i="14"/>
  <c r="L20" i="14"/>
  <c r="L87" i="14"/>
  <c r="L90" i="14"/>
  <c r="L21" i="14"/>
  <c r="L124" i="14"/>
  <c r="L129" i="14"/>
  <c r="L69" i="14"/>
  <c r="L96" i="14"/>
  <c r="L111" i="14"/>
  <c r="L22" i="14"/>
  <c r="L23" i="14"/>
  <c r="L24" i="14"/>
  <c r="L106" i="14"/>
  <c r="L25" i="14"/>
  <c r="L26" i="14"/>
  <c r="L27" i="14"/>
  <c r="L28" i="14"/>
  <c r="L116" i="14"/>
  <c r="L78" i="14"/>
  <c r="L97" i="14"/>
  <c r="L94" i="14"/>
  <c r="L75" i="14"/>
  <c r="L101" i="14"/>
  <c r="L92" i="14"/>
  <c r="L29" i="14"/>
  <c r="L123" i="14"/>
  <c r="L112" i="14"/>
  <c r="L30" i="14"/>
  <c r="L113" i="14"/>
  <c r="L31" i="14"/>
  <c r="L91" i="14"/>
  <c r="L100" i="14"/>
  <c r="L32" i="14"/>
  <c r="L105" i="14"/>
  <c r="L86" i="14"/>
  <c r="L33" i="14"/>
  <c r="L34" i="14"/>
  <c r="L35" i="14"/>
  <c r="L36" i="14"/>
  <c r="L37" i="14"/>
  <c r="L38" i="14"/>
  <c r="L39" i="14"/>
  <c r="L40" i="14"/>
  <c r="L109" i="14"/>
  <c r="L41" i="14"/>
  <c r="L84" i="14"/>
  <c r="L42" i="14"/>
  <c r="L43" i="14"/>
  <c r="L44" i="14"/>
  <c r="L45" i="14"/>
  <c r="L125" i="14"/>
  <c r="L46" i="14"/>
  <c r="L72" i="14"/>
  <c r="L47" i="14"/>
  <c r="L93" i="14"/>
  <c r="L48" i="14"/>
  <c r="L49" i="14"/>
  <c r="L50" i="14"/>
  <c r="L51" i="14"/>
  <c r="L99" i="14"/>
  <c r="L76" i="14"/>
  <c r="L108" i="14"/>
  <c r="L52" i="14"/>
  <c r="L95" i="14"/>
  <c r="L117" i="14"/>
  <c r="L53" i="14"/>
  <c r="L54" i="14"/>
  <c r="L55" i="14"/>
  <c r="L110" i="14"/>
  <c r="L56" i="14"/>
  <c r="L122" i="14"/>
  <c r="L57" i="14"/>
  <c r="L58" i="14"/>
  <c r="L128" i="14"/>
  <c r="L119" i="14"/>
  <c r="L89" i="14"/>
  <c r="L79" i="14"/>
  <c r="L59" i="14"/>
  <c r="L103" i="14"/>
  <c r="L121" i="14"/>
  <c r="L73" i="14"/>
  <c r="L60" i="14"/>
  <c r="L61" i="14"/>
  <c r="L88" i="14"/>
  <c r="L126" i="14"/>
  <c r="L127" i="14"/>
  <c r="L81" i="14"/>
  <c r="L62" i="14"/>
  <c r="L63" i="14"/>
  <c r="L64" i="14"/>
  <c r="L120" i="14"/>
  <c r="L102" i="14"/>
  <c r="L74" i="14"/>
  <c r="L65" i="14"/>
  <c r="L118" i="14"/>
  <c r="L104" i="14"/>
  <c r="L71" i="14"/>
  <c r="L66" i="14"/>
  <c r="L98" i="14"/>
  <c r="L68" i="14"/>
  <c r="M77" i="14"/>
  <c r="M2" i="14"/>
  <c r="M3" i="14"/>
  <c r="M4" i="14"/>
  <c r="M70" i="14"/>
  <c r="M130" i="14"/>
  <c r="M5" i="14"/>
  <c r="M115" i="14"/>
  <c r="M6" i="14"/>
  <c r="M7" i="14"/>
  <c r="M8" i="14"/>
  <c r="M9" i="14"/>
  <c r="M10" i="14"/>
  <c r="M11" i="14"/>
  <c r="M85" i="14"/>
  <c r="M12" i="14"/>
  <c r="M13" i="14"/>
  <c r="M14" i="14"/>
  <c r="M15" i="14"/>
  <c r="M82" i="14"/>
  <c r="M16" i="14"/>
  <c r="M83" i="14"/>
  <c r="M17" i="14"/>
  <c r="M18" i="14"/>
  <c r="M114" i="14"/>
  <c r="M107" i="14"/>
  <c r="M80" i="14"/>
  <c r="M19" i="14"/>
  <c r="M20" i="14"/>
  <c r="M87" i="14"/>
  <c r="M90" i="14"/>
  <c r="M21" i="14"/>
  <c r="M124" i="14"/>
  <c r="M129" i="14"/>
  <c r="M69" i="14"/>
  <c r="M96" i="14"/>
  <c r="M111" i="14"/>
  <c r="M22" i="14"/>
  <c r="M23" i="14"/>
  <c r="M24" i="14"/>
  <c r="M106" i="14"/>
  <c r="M25" i="14"/>
  <c r="M26" i="14"/>
  <c r="M27" i="14"/>
  <c r="M28" i="14"/>
  <c r="M116" i="14"/>
  <c r="M78" i="14"/>
  <c r="M97" i="14"/>
  <c r="M94" i="14"/>
  <c r="M75" i="14"/>
  <c r="M101" i="14"/>
  <c r="M92" i="14"/>
  <c r="M29" i="14"/>
  <c r="M123" i="14"/>
  <c r="M112" i="14"/>
  <c r="M30" i="14"/>
  <c r="M113" i="14"/>
  <c r="M31" i="14"/>
  <c r="M91" i="14"/>
  <c r="M100" i="14"/>
  <c r="M32" i="14"/>
  <c r="M105" i="14"/>
  <c r="M86" i="14"/>
  <c r="M33" i="14"/>
  <c r="M34" i="14"/>
  <c r="M35" i="14"/>
  <c r="M36" i="14"/>
  <c r="M37" i="14"/>
  <c r="M38" i="14"/>
  <c r="M39" i="14"/>
  <c r="M40" i="14"/>
  <c r="M109" i="14"/>
  <c r="M41" i="14"/>
  <c r="M84" i="14"/>
  <c r="M42" i="14"/>
  <c r="M43" i="14"/>
  <c r="M44" i="14"/>
  <c r="M45" i="14"/>
  <c r="M125" i="14"/>
  <c r="M46" i="14"/>
  <c r="M72" i="14"/>
  <c r="M47" i="14"/>
  <c r="M93" i="14"/>
  <c r="M48" i="14"/>
  <c r="M49" i="14"/>
  <c r="M50" i="14"/>
  <c r="M51" i="14"/>
  <c r="M99" i="14"/>
  <c r="M76" i="14"/>
  <c r="M108" i="14"/>
  <c r="M52" i="14"/>
  <c r="M95" i="14"/>
  <c r="M117" i="14"/>
  <c r="M53" i="14"/>
  <c r="M54" i="14"/>
  <c r="M55" i="14"/>
  <c r="M110" i="14"/>
  <c r="M56" i="14"/>
  <c r="M122" i="14"/>
  <c r="M57" i="14"/>
  <c r="M58" i="14"/>
  <c r="M128" i="14"/>
  <c r="M119" i="14"/>
  <c r="M89" i="14"/>
  <c r="M79" i="14"/>
  <c r="M59" i="14"/>
  <c r="M103" i="14"/>
  <c r="M121" i="14"/>
  <c r="M73" i="14"/>
  <c r="M60" i="14"/>
  <c r="M61" i="14"/>
  <c r="M88" i="14"/>
  <c r="M126" i="14"/>
  <c r="M127" i="14"/>
  <c r="M81" i="14"/>
  <c r="M62" i="14"/>
  <c r="M63" i="14"/>
  <c r="M64" i="14"/>
  <c r="M120" i="14"/>
  <c r="M102" i="14"/>
  <c r="M74" i="14"/>
  <c r="M65" i="14"/>
  <c r="M118" i="14"/>
  <c r="M104" i="14"/>
  <c r="M71" i="14"/>
  <c r="M66" i="14"/>
  <c r="M98" i="14"/>
  <c r="M68" i="14"/>
  <c r="N77" i="14"/>
  <c r="N2" i="14"/>
  <c r="N3" i="14"/>
  <c r="N4" i="14"/>
  <c r="N70" i="14"/>
  <c r="N130" i="14"/>
  <c r="N5" i="14"/>
  <c r="N115" i="14"/>
  <c r="N6" i="14"/>
  <c r="N7" i="14"/>
  <c r="N8" i="14"/>
  <c r="N9" i="14"/>
  <c r="N10" i="14"/>
  <c r="N11" i="14"/>
  <c r="N85" i="14"/>
  <c r="N12" i="14"/>
  <c r="N13" i="14"/>
  <c r="N14" i="14"/>
  <c r="N15" i="14"/>
  <c r="N82" i="14"/>
  <c r="N16" i="14"/>
  <c r="N83" i="14"/>
  <c r="N17" i="14"/>
  <c r="N18" i="14"/>
  <c r="N114" i="14"/>
  <c r="N107" i="14"/>
  <c r="N80" i="14"/>
  <c r="N19" i="14"/>
  <c r="N20" i="14"/>
  <c r="N87" i="14"/>
  <c r="N90" i="14"/>
  <c r="N21" i="14"/>
  <c r="N124" i="14"/>
  <c r="N129" i="14"/>
  <c r="N69" i="14"/>
  <c r="N96" i="14"/>
  <c r="N111" i="14"/>
  <c r="N22" i="14"/>
  <c r="N23" i="14"/>
  <c r="N24" i="14"/>
  <c r="N106" i="14"/>
  <c r="N25" i="14"/>
  <c r="N26" i="14"/>
  <c r="N27" i="14"/>
  <c r="N28" i="14"/>
  <c r="N116" i="14"/>
  <c r="N78" i="14"/>
  <c r="N97" i="14"/>
  <c r="N94" i="14"/>
  <c r="N75" i="14"/>
  <c r="N101" i="14"/>
  <c r="N92" i="14"/>
  <c r="N29" i="14"/>
  <c r="N123" i="14"/>
  <c r="N112" i="14"/>
  <c r="N30" i="14"/>
  <c r="N113" i="14"/>
  <c r="N31" i="14"/>
  <c r="N91" i="14"/>
  <c r="N100" i="14"/>
  <c r="N32" i="14"/>
  <c r="N105" i="14"/>
  <c r="N86" i="14"/>
  <c r="N33" i="14"/>
  <c r="N34" i="14"/>
  <c r="N35" i="14"/>
  <c r="N36" i="14"/>
  <c r="N37" i="14"/>
  <c r="N38" i="14"/>
  <c r="N39" i="14"/>
  <c r="N40" i="14"/>
  <c r="N109" i="14"/>
  <c r="N41" i="14"/>
  <c r="N84" i="14"/>
  <c r="N42" i="14"/>
  <c r="N43" i="14"/>
  <c r="N44" i="14"/>
  <c r="N45" i="14"/>
  <c r="N125" i="14"/>
  <c r="N46" i="14"/>
  <c r="N72" i="14"/>
  <c r="N47" i="14"/>
  <c r="N93" i="14"/>
  <c r="N48" i="14"/>
  <c r="N49" i="14"/>
  <c r="N50" i="14"/>
  <c r="N51" i="14"/>
  <c r="N99" i="14"/>
  <c r="N76" i="14"/>
  <c r="N108" i="14"/>
  <c r="N52" i="14"/>
  <c r="N95" i="14"/>
  <c r="N117" i="14"/>
  <c r="N53" i="14"/>
  <c r="N54" i="14"/>
  <c r="N55" i="14"/>
  <c r="N110" i="14"/>
  <c r="N56" i="14"/>
  <c r="N122" i="14"/>
  <c r="N57" i="14"/>
  <c r="N58" i="14"/>
  <c r="N128" i="14"/>
  <c r="N119" i="14"/>
  <c r="N89" i="14"/>
  <c r="N79" i="14"/>
  <c r="N59" i="14"/>
  <c r="N103" i="14"/>
  <c r="N121" i="14"/>
  <c r="N73" i="14"/>
  <c r="N60" i="14"/>
  <c r="N61" i="14"/>
  <c r="N88" i="14"/>
  <c r="N126" i="14"/>
  <c r="N127" i="14"/>
  <c r="N81" i="14"/>
  <c r="N62" i="14"/>
  <c r="N63" i="14"/>
  <c r="N64" i="14"/>
  <c r="N120" i="14"/>
  <c r="N102" i="14"/>
  <c r="N74" i="14"/>
  <c r="N65" i="14"/>
  <c r="N118" i="14"/>
  <c r="N104" i="14"/>
  <c r="N71" i="14"/>
  <c r="N66" i="14"/>
  <c r="N98" i="14"/>
  <c r="N68" i="14"/>
  <c r="O68" i="14"/>
  <c r="O98" i="14"/>
  <c r="O66" i="14"/>
  <c r="O71" i="14"/>
  <c r="O104" i="14"/>
  <c r="O118" i="14"/>
  <c r="O65" i="14"/>
  <c r="O74" i="14"/>
  <c r="O102" i="14"/>
  <c r="O120" i="14"/>
  <c r="O64" i="14"/>
  <c r="O63" i="14"/>
  <c r="O62" i="14"/>
  <c r="O81" i="14"/>
  <c r="O127" i="14"/>
  <c r="O126" i="14"/>
  <c r="O88" i="14"/>
  <c r="O61" i="14"/>
  <c r="O60" i="14"/>
  <c r="O73" i="14"/>
  <c r="O121" i="14"/>
  <c r="O103" i="14"/>
  <c r="O59" i="14"/>
  <c r="O79" i="14"/>
  <c r="O89" i="14"/>
  <c r="O119" i="14"/>
  <c r="O128" i="14"/>
  <c r="O58" i="14"/>
  <c r="O57" i="14"/>
  <c r="O122" i="14"/>
  <c r="O56" i="14"/>
  <c r="O110" i="14"/>
  <c r="O55" i="14"/>
  <c r="O54" i="14"/>
  <c r="O53" i="14"/>
  <c r="O117" i="14"/>
  <c r="O95" i="14"/>
  <c r="O52" i="14"/>
  <c r="O108" i="14"/>
  <c r="O76" i="14"/>
  <c r="O99" i="14"/>
  <c r="O51" i="14"/>
  <c r="O50" i="14"/>
  <c r="O49" i="14"/>
  <c r="O48" i="14"/>
  <c r="O93" i="14"/>
  <c r="O47" i="14"/>
  <c r="O72" i="14"/>
  <c r="O46" i="14"/>
  <c r="O125" i="14"/>
  <c r="O45" i="14"/>
  <c r="O44" i="14"/>
  <c r="O43" i="14"/>
  <c r="O42" i="14"/>
  <c r="O84" i="14"/>
  <c r="O41" i="14"/>
  <c r="O109" i="14"/>
  <c r="O40" i="14"/>
  <c r="O39" i="14"/>
  <c r="O38" i="14"/>
  <c r="O37" i="14"/>
  <c r="O36" i="14"/>
  <c r="O35" i="14"/>
  <c r="O34" i="14"/>
  <c r="O33" i="14"/>
  <c r="O86" i="14"/>
  <c r="O105" i="14"/>
  <c r="O32" i="14"/>
  <c r="O100" i="14"/>
  <c r="O91" i="14"/>
  <c r="O31" i="14"/>
  <c r="O113" i="14"/>
  <c r="O30" i="14"/>
  <c r="O112" i="14"/>
  <c r="O123" i="14"/>
  <c r="O29" i="14"/>
  <c r="O92" i="14"/>
  <c r="O101" i="14"/>
  <c r="O75" i="14"/>
  <c r="O94" i="14"/>
  <c r="O97" i="14"/>
  <c r="O78" i="14"/>
  <c r="O116" i="14"/>
  <c r="O28" i="14"/>
  <c r="O27" i="14"/>
  <c r="O26" i="14"/>
  <c r="O25" i="14"/>
  <c r="O106" i="14"/>
  <c r="O24" i="14"/>
  <c r="O23" i="14"/>
  <c r="O22" i="14"/>
  <c r="O111" i="14"/>
  <c r="O96" i="14"/>
  <c r="O69" i="14"/>
  <c r="O129" i="14"/>
  <c r="O124" i="14"/>
  <c r="O21" i="14"/>
  <c r="O90" i="14"/>
  <c r="O87" i="14"/>
  <c r="O20" i="14"/>
  <c r="O19" i="14"/>
  <c r="O80" i="14"/>
  <c r="O107" i="14"/>
  <c r="O114" i="14"/>
  <c r="O18" i="14"/>
  <c r="O17" i="14"/>
  <c r="O83" i="14"/>
  <c r="O16" i="14"/>
  <c r="O82" i="14"/>
  <c r="O15" i="14"/>
  <c r="O14" i="14"/>
  <c r="O13" i="14"/>
  <c r="O12" i="14"/>
  <c r="O85" i="14"/>
  <c r="O11" i="14"/>
  <c r="O10" i="14"/>
  <c r="O9" i="14"/>
  <c r="O8" i="14"/>
  <c r="O7" i="14"/>
  <c r="O6" i="14"/>
  <c r="O115" i="14"/>
  <c r="O5" i="14"/>
  <c r="O130" i="14"/>
  <c r="O70" i="14"/>
  <c r="O4" i="14"/>
  <c r="O3" i="14"/>
  <c r="O2" i="14"/>
  <c r="O77" i="14"/>
  <c r="K2" i="13"/>
  <c r="K3" i="13"/>
  <c r="K104" i="13"/>
  <c r="K4" i="13"/>
  <c r="K5" i="13"/>
  <c r="K116" i="13"/>
  <c r="K6" i="13"/>
  <c r="K117" i="13"/>
  <c r="K7" i="13"/>
  <c r="K8" i="13"/>
  <c r="K99" i="13"/>
  <c r="K80" i="13"/>
  <c r="K118" i="13"/>
  <c r="K85" i="13"/>
  <c r="K9" i="13"/>
  <c r="K10" i="13"/>
  <c r="K81" i="13"/>
  <c r="K101" i="13"/>
  <c r="K11" i="13"/>
  <c r="K83" i="13"/>
  <c r="K12" i="13"/>
  <c r="K13" i="13"/>
  <c r="K110" i="13"/>
  <c r="K78" i="13"/>
  <c r="K14" i="13"/>
  <c r="K15" i="13"/>
  <c r="K123" i="13"/>
  <c r="K16" i="13"/>
  <c r="K17" i="13"/>
  <c r="K18" i="13"/>
  <c r="K84" i="13"/>
  <c r="K79" i="13"/>
  <c r="K19" i="13"/>
  <c r="K20" i="13"/>
  <c r="K21" i="13"/>
  <c r="K22" i="13"/>
  <c r="K23" i="13"/>
  <c r="K24" i="13"/>
  <c r="K103" i="13"/>
  <c r="K124" i="13"/>
  <c r="K111" i="13"/>
  <c r="K25" i="13"/>
  <c r="K112" i="13"/>
  <c r="K26" i="13"/>
  <c r="K27" i="13"/>
  <c r="K28" i="13"/>
  <c r="K29" i="13"/>
  <c r="K108" i="13"/>
  <c r="K30" i="13"/>
  <c r="K31" i="13"/>
  <c r="K106" i="13"/>
  <c r="K32" i="13"/>
  <c r="K33" i="13"/>
  <c r="K97" i="13"/>
  <c r="K122" i="13"/>
  <c r="K125" i="13"/>
  <c r="K120" i="13"/>
  <c r="K34" i="13"/>
  <c r="K35" i="13"/>
  <c r="K115" i="13"/>
  <c r="K119" i="13"/>
  <c r="K36" i="13"/>
  <c r="K128" i="13"/>
  <c r="K102" i="13"/>
  <c r="K37" i="13"/>
  <c r="K91" i="13"/>
  <c r="K126" i="13"/>
  <c r="K38" i="13"/>
  <c r="K39" i="13"/>
  <c r="K121" i="13"/>
  <c r="K40" i="13"/>
  <c r="K41" i="13"/>
  <c r="K42" i="13"/>
  <c r="K98" i="13"/>
  <c r="K43" i="13"/>
  <c r="K44" i="13"/>
  <c r="K86" i="13"/>
  <c r="K45" i="13"/>
  <c r="K46" i="13"/>
  <c r="K93" i="13"/>
  <c r="K47" i="13"/>
  <c r="K89" i="13"/>
  <c r="K88" i="13"/>
  <c r="K48" i="13"/>
  <c r="K49" i="13"/>
  <c r="K100" i="13"/>
  <c r="K50" i="13"/>
  <c r="K127" i="13"/>
  <c r="K51" i="13"/>
  <c r="K52" i="13"/>
  <c r="K53" i="13"/>
  <c r="K130" i="13"/>
  <c r="K54" i="13"/>
  <c r="K75" i="13"/>
  <c r="K55" i="13"/>
  <c r="K56" i="13"/>
  <c r="K107" i="13"/>
  <c r="K57" i="13"/>
  <c r="K58" i="13"/>
  <c r="K59" i="13"/>
  <c r="K74" i="13"/>
  <c r="K87" i="13"/>
  <c r="K60" i="13"/>
  <c r="K82" i="13"/>
  <c r="K94" i="13"/>
  <c r="K61" i="13"/>
  <c r="K62" i="13"/>
  <c r="K63" i="13"/>
  <c r="K129" i="13"/>
  <c r="K109" i="13"/>
  <c r="K114" i="13"/>
  <c r="K92" i="13"/>
  <c r="K64" i="13"/>
  <c r="K65" i="13"/>
  <c r="K66" i="13"/>
  <c r="K68" i="13"/>
  <c r="K69" i="13"/>
  <c r="K73" i="13"/>
  <c r="K105" i="13"/>
  <c r="K95" i="13"/>
  <c r="K113" i="13"/>
  <c r="K90" i="13"/>
  <c r="K77" i="13"/>
  <c r="K70" i="13"/>
  <c r="K76" i="13"/>
  <c r="K71" i="13"/>
  <c r="K96" i="13"/>
  <c r="K72" i="13"/>
  <c r="L2" i="13"/>
  <c r="L3" i="13"/>
  <c r="L104" i="13"/>
  <c r="L4" i="13"/>
  <c r="L5" i="13"/>
  <c r="L116" i="13"/>
  <c r="L6" i="13"/>
  <c r="L117" i="13"/>
  <c r="L7" i="13"/>
  <c r="L8" i="13"/>
  <c r="L99" i="13"/>
  <c r="L80" i="13"/>
  <c r="L118" i="13"/>
  <c r="L85" i="13"/>
  <c r="L9" i="13"/>
  <c r="L10" i="13"/>
  <c r="L81" i="13"/>
  <c r="L101" i="13"/>
  <c r="L11" i="13"/>
  <c r="L83" i="13"/>
  <c r="L12" i="13"/>
  <c r="L13" i="13"/>
  <c r="L110" i="13"/>
  <c r="L78" i="13"/>
  <c r="L14" i="13"/>
  <c r="L15" i="13"/>
  <c r="L123" i="13"/>
  <c r="L16" i="13"/>
  <c r="L17" i="13"/>
  <c r="L18" i="13"/>
  <c r="L84" i="13"/>
  <c r="L79" i="13"/>
  <c r="L19" i="13"/>
  <c r="L20" i="13"/>
  <c r="L21" i="13"/>
  <c r="L22" i="13"/>
  <c r="L23" i="13"/>
  <c r="L24" i="13"/>
  <c r="L103" i="13"/>
  <c r="L124" i="13"/>
  <c r="L111" i="13"/>
  <c r="L25" i="13"/>
  <c r="L112" i="13"/>
  <c r="L26" i="13"/>
  <c r="L27" i="13"/>
  <c r="L28" i="13"/>
  <c r="L29" i="13"/>
  <c r="L108" i="13"/>
  <c r="L30" i="13"/>
  <c r="L31" i="13"/>
  <c r="L106" i="13"/>
  <c r="L32" i="13"/>
  <c r="L33" i="13"/>
  <c r="L97" i="13"/>
  <c r="L122" i="13"/>
  <c r="L125" i="13"/>
  <c r="L120" i="13"/>
  <c r="L34" i="13"/>
  <c r="L35" i="13"/>
  <c r="L115" i="13"/>
  <c r="L119" i="13"/>
  <c r="L36" i="13"/>
  <c r="L128" i="13"/>
  <c r="L102" i="13"/>
  <c r="L37" i="13"/>
  <c r="L91" i="13"/>
  <c r="L126" i="13"/>
  <c r="L38" i="13"/>
  <c r="L39" i="13"/>
  <c r="L121" i="13"/>
  <c r="L40" i="13"/>
  <c r="L41" i="13"/>
  <c r="L42" i="13"/>
  <c r="L98" i="13"/>
  <c r="L43" i="13"/>
  <c r="L44" i="13"/>
  <c r="L86" i="13"/>
  <c r="L45" i="13"/>
  <c r="L46" i="13"/>
  <c r="L93" i="13"/>
  <c r="L47" i="13"/>
  <c r="L89" i="13"/>
  <c r="L88" i="13"/>
  <c r="L48" i="13"/>
  <c r="L49" i="13"/>
  <c r="L100" i="13"/>
  <c r="L50" i="13"/>
  <c r="L127" i="13"/>
  <c r="L51" i="13"/>
  <c r="L52" i="13"/>
  <c r="L53" i="13"/>
  <c r="L130" i="13"/>
  <c r="L54" i="13"/>
  <c r="L75" i="13"/>
  <c r="L55" i="13"/>
  <c r="L56" i="13"/>
  <c r="L107" i="13"/>
  <c r="L57" i="13"/>
  <c r="L58" i="13"/>
  <c r="L59" i="13"/>
  <c r="L74" i="13"/>
  <c r="L87" i="13"/>
  <c r="L60" i="13"/>
  <c r="L82" i="13"/>
  <c r="L94" i="13"/>
  <c r="L61" i="13"/>
  <c r="L62" i="13"/>
  <c r="L63" i="13"/>
  <c r="L129" i="13"/>
  <c r="L109" i="13"/>
  <c r="L114" i="13"/>
  <c r="L92" i="13"/>
  <c r="L64" i="13"/>
  <c r="L65" i="13"/>
  <c r="L66" i="13"/>
  <c r="L68" i="13"/>
  <c r="L69" i="13"/>
  <c r="L73" i="13"/>
  <c r="L105" i="13"/>
  <c r="L95" i="13"/>
  <c r="L113" i="13"/>
  <c r="L90" i="13"/>
  <c r="L77" i="13"/>
  <c r="L70" i="13"/>
  <c r="L76" i="13"/>
  <c r="L71" i="13"/>
  <c r="L96" i="13"/>
  <c r="L72" i="13"/>
  <c r="M2" i="13"/>
  <c r="M3" i="13"/>
  <c r="M104" i="13"/>
  <c r="M4" i="13"/>
  <c r="M5" i="13"/>
  <c r="M116" i="13"/>
  <c r="M6" i="13"/>
  <c r="M117" i="13"/>
  <c r="M7" i="13"/>
  <c r="M8" i="13"/>
  <c r="M99" i="13"/>
  <c r="M80" i="13"/>
  <c r="M118" i="13"/>
  <c r="M85" i="13"/>
  <c r="M9" i="13"/>
  <c r="M10" i="13"/>
  <c r="M81" i="13"/>
  <c r="M101" i="13"/>
  <c r="M11" i="13"/>
  <c r="M83" i="13"/>
  <c r="M12" i="13"/>
  <c r="M13" i="13"/>
  <c r="M110" i="13"/>
  <c r="M78" i="13"/>
  <c r="M14" i="13"/>
  <c r="M15" i="13"/>
  <c r="M123" i="13"/>
  <c r="M16" i="13"/>
  <c r="M17" i="13"/>
  <c r="M18" i="13"/>
  <c r="M84" i="13"/>
  <c r="M79" i="13"/>
  <c r="M19" i="13"/>
  <c r="M20" i="13"/>
  <c r="M21" i="13"/>
  <c r="M22" i="13"/>
  <c r="M23" i="13"/>
  <c r="M24" i="13"/>
  <c r="M103" i="13"/>
  <c r="M124" i="13"/>
  <c r="M111" i="13"/>
  <c r="M25" i="13"/>
  <c r="M112" i="13"/>
  <c r="M26" i="13"/>
  <c r="M27" i="13"/>
  <c r="M28" i="13"/>
  <c r="M29" i="13"/>
  <c r="M108" i="13"/>
  <c r="M30" i="13"/>
  <c r="M31" i="13"/>
  <c r="M106" i="13"/>
  <c r="M32" i="13"/>
  <c r="M33" i="13"/>
  <c r="M97" i="13"/>
  <c r="M122" i="13"/>
  <c r="M125" i="13"/>
  <c r="M120" i="13"/>
  <c r="M34" i="13"/>
  <c r="M35" i="13"/>
  <c r="M115" i="13"/>
  <c r="M119" i="13"/>
  <c r="M36" i="13"/>
  <c r="M128" i="13"/>
  <c r="M102" i="13"/>
  <c r="M37" i="13"/>
  <c r="M91" i="13"/>
  <c r="M126" i="13"/>
  <c r="M38" i="13"/>
  <c r="M39" i="13"/>
  <c r="M121" i="13"/>
  <c r="M40" i="13"/>
  <c r="M41" i="13"/>
  <c r="M42" i="13"/>
  <c r="M98" i="13"/>
  <c r="M43" i="13"/>
  <c r="M44" i="13"/>
  <c r="M86" i="13"/>
  <c r="M45" i="13"/>
  <c r="M46" i="13"/>
  <c r="M93" i="13"/>
  <c r="M47" i="13"/>
  <c r="M89" i="13"/>
  <c r="M88" i="13"/>
  <c r="M48" i="13"/>
  <c r="M49" i="13"/>
  <c r="M100" i="13"/>
  <c r="M50" i="13"/>
  <c r="M127" i="13"/>
  <c r="M51" i="13"/>
  <c r="M52" i="13"/>
  <c r="M53" i="13"/>
  <c r="M130" i="13"/>
  <c r="M54" i="13"/>
  <c r="M75" i="13"/>
  <c r="M55" i="13"/>
  <c r="M56" i="13"/>
  <c r="M107" i="13"/>
  <c r="M57" i="13"/>
  <c r="M58" i="13"/>
  <c r="M59" i="13"/>
  <c r="M74" i="13"/>
  <c r="M87" i="13"/>
  <c r="M60" i="13"/>
  <c r="M82" i="13"/>
  <c r="M94" i="13"/>
  <c r="M61" i="13"/>
  <c r="M62" i="13"/>
  <c r="M63" i="13"/>
  <c r="M129" i="13"/>
  <c r="M109" i="13"/>
  <c r="M114" i="13"/>
  <c r="M92" i="13"/>
  <c r="M64" i="13"/>
  <c r="M65" i="13"/>
  <c r="M66" i="13"/>
  <c r="M68" i="13"/>
  <c r="M69" i="13"/>
  <c r="M73" i="13"/>
  <c r="M105" i="13"/>
  <c r="M95" i="13"/>
  <c r="M113" i="13"/>
  <c r="M90" i="13"/>
  <c r="M77" i="13"/>
  <c r="M70" i="13"/>
  <c r="M76" i="13"/>
  <c r="M71" i="13"/>
  <c r="M96" i="13"/>
  <c r="M72" i="13"/>
  <c r="N2" i="13"/>
  <c r="N3" i="13"/>
  <c r="N104" i="13"/>
  <c r="N4" i="13"/>
  <c r="N5" i="13"/>
  <c r="N116" i="13"/>
  <c r="N6" i="13"/>
  <c r="N117" i="13"/>
  <c r="N7" i="13"/>
  <c r="N8" i="13"/>
  <c r="N99" i="13"/>
  <c r="N80" i="13"/>
  <c r="N118" i="13"/>
  <c r="N85" i="13"/>
  <c r="N9" i="13"/>
  <c r="N10" i="13"/>
  <c r="N81" i="13"/>
  <c r="N101" i="13"/>
  <c r="N11" i="13"/>
  <c r="N83" i="13"/>
  <c r="N12" i="13"/>
  <c r="N13" i="13"/>
  <c r="N110" i="13"/>
  <c r="N78" i="13"/>
  <c r="N14" i="13"/>
  <c r="N15" i="13"/>
  <c r="N123" i="13"/>
  <c r="N16" i="13"/>
  <c r="N17" i="13"/>
  <c r="N18" i="13"/>
  <c r="N84" i="13"/>
  <c r="N79" i="13"/>
  <c r="N19" i="13"/>
  <c r="N20" i="13"/>
  <c r="N21" i="13"/>
  <c r="N22" i="13"/>
  <c r="N23" i="13"/>
  <c r="N24" i="13"/>
  <c r="N103" i="13"/>
  <c r="N124" i="13"/>
  <c r="N111" i="13"/>
  <c r="N25" i="13"/>
  <c r="N112" i="13"/>
  <c r="N26" i="13"/>
  <c r="N27" i="13"/>
  <c r="N28" i="13"/>
  <c r="N29" i="13"/>
  <c r="N108" i="13"/>
  <c r="N30" i="13"/>
  <c r="N31" i="13"/>
  <c r="N106" i="13"/>
  <c r="N32" i="13"/>
  <c r="N33" i="13"/>
  <c r="N97" i="13"/>
  <c r="N122" i="13"/>
  <c r="N125" i="13"/>
  <c r="N120" i="13"/>
  <c r="N34" i="13"/>
  <c r="N35" i="13"/>
  <c r="N115" i="13"/>
  <c r="N119" i="13"/>
  <c r="N36" i="13"/>
  <c r="N128" i="13"/>
  <c r="N102" i="13"/>
  <c r="N37" i="13"/>
  <c r="N91" i="13"/>
  <c r="N126" i="13"/>
  <c r="N38" i="13"/>
  <c r="N39" i="13"/>
  <c r="N121" i="13"/>
  <c r="N40" i="13"/>
  <c r="N41" i="13"/>
  <c r="N42" i="13"/>
  <c r="N98" i="13"/>
  <c r="N43" i="13"/>
  <c r="N44" i="13"/>
  <c r="N86" i="13"/>
  <c r="N45" i="13"/>
  <c r="N46" i="13"/>
  <c r="N93" i="13"/>
  <c r="N47" i="13"/>
  <c r="N89" i="13"/>
  <c r="N88" i="13"/>
  <c r="N48" i="13"/>
  <c r="N49" i="13"/>
  <c r="N100" i="13"/>
  <c r="N50" i="13"/>
  <c r="N127" i="13"/>
  <c r="N51" i="13"/>
  <c r="N52" i="13"/>
  <c r="N53" i="13"/>
  <c r="N130" i="13"/>
  <c r="N54" i="13"/>
  <c r="N75" i="13"/>
  <c r="N55" i="13"/>
  <c r="N56" i="13"/>
  <c r="N107" i="13"/>
  <c r="N57" i="13"/>
  <c r="N58" i="13"/>
  <c r="N59" i="13"/>
  <c r="N74" i="13"/>
  <c r="N87" i="13"/>
  <c r="N60" i="13"/>
  <c r="N82" i="13"/>
  <c r="N94" i="13"/>
  <c r="N61" i="13"/>
  <c r="N62" i="13"/>
  <c r="N63" i="13"/>
  <c r="N129" i="13"/>
  <c r="N109" i="13"/>
  <c r="N114" i="13"/>
  <c r="N92" i="13"/>
  <c r="N64" i="13"/>
  <c r="N65" i="13"/>
  <c r="N66" i="13"/>
  <c r="N68" i="13"/>
  <c r="N69" i="13"/>
  <c r="N73" i="13"/>
  <c r="N105" i="13"/>
  <c r="N95" i="13"/>
  <c r="N113" i="13"/>
  <c r="N90" i="13"/>
  <c r="N77" i="13"/>
  <c r="N70" i="13"/>
  <c r="N76" i="13"/>
  <c r="N71" i="13"/>
  <c r="N96" i="13"/>
  <c r="N72" i="13"/>
  <c r="O72" i="13"/>
  <c r="G72" i="13"/>
  <c r="O96" i="13"/>
  <c r="O71" i="13"/>
  <c r="O76" i="13"/>
  <c r="O70" i="13"/>
  <c r="O77" i="13"/>
  <c r="O90" i="13"/>
  <c r="O113" i="13"/>
  <c r="O95" i="13"/>
  <c r="O105" i="13"/>
  <c r="O73" i="13"/>
  <c r="O69" i="13"/>
  <c r="O68" i="13"/>
  <c r="O66" i="13"/>
  <c r="O65" i="13"/>
  <c r="O64" i="13"/>
  <c r="O92" i="13"/>
  <c r="O114" i="13"/>
  <c r="O109" i="13"/>
  <c r="O129" i="13"/>
  <c r="O63" i="13"/>
  <c r="O62" i="13"/>
  <c r="O61" i="13"/>
  <c r="O94" i="13"/>
  <c r="O82" i="13"/>
  <c r="O60" i="13"/>
  <c r="O87" i="13"/>
  <c r="O74" i="13"/>
  <c r="O59" i="13"/>
  <c r="O58" i="13"/>
  <c r="O57" i="13"/>
  <c r="O107" i="13"/>
  <c r="O56" i="13"/>
  <c r="O55" i="13"/>
  <c r="O75" i="13"/>
  <c r="O54" i="13"/>
  <c r="O130" i="13"/>
  <c r="O53" i="13"/>
  <c r="O52" i="13"/>
  <c r="O51" i="13"/>
  <c r="O127" i="13"/>
  <c r="O50" i="13"/>
  <c r="O100" i="13"/>
  <c r="O49" i="13"/>
  <c r="O48" i="13"/>
  <c r="O88" i="13"/>
  <c r="O89" i="13"/>
  <c r="O47" i="13"/>
  <c r="O93" i="13"/>
  <c r="O46" i="13"/>
  <c r="O45" i="13"/>
  <c r="O86" i="13"/>
  <c r="O44" i="13"/>
  <c r="O43" i="13"/>
  <c r="O98" i="13"/>
  <c r="O42" i="13"/>
  <c r="O41" i="13"/>
  <c r="O40" i="13"/>
  <c r="O121" i="13"/>
  <c r="O39" i="13"/>
  <c r="O38" i="13"/>
  <c r="O126" i="13"/>
  <c r="O91" i="13"/>
  <c r="O37" i="13"/>
  <c r="O102" i="13"/>
  <c r="O128" i="13"/>
  <c r="O36" i="13"/>
  <c r="O119" i="13"/>
  <c r="O115" i="13"/>
  <c r="O35" i="13"/>
  <c r="O34" i="13"/>
  <c r="O120" i="13"/>
  <c r="O125" i="13"/>
  <c r="O122" i="13"/>
  <c r="O97" i="13"/>
  <c r="O33" i="13"/>
  <c r="O32" i="13"/>
  <c r="O106" i="13"/>
  <c r="O31" i="13"/>
  <c r="O30" i="13"/>
  <c r="O108" i="13"/>
  <c r="O29" i="13"/>
  <c r="O28" i="13"/>
  <c r="O27" i="13"/>
  <c r="O26" i="13"/>
  <c r="O112" i="13"/>
  <c r="O25" i="13"/>
  <c r="O111" i="13"/>
  <c r="O124" i="13"/>
  <c r="O103" i="13"/>
  <c r="O24" i="13"/>
  <c r="O23" i="13"/>
  <c r="O22" i="13"/>
  <c r="O21" i="13"/>
  <c r="O20" i="13"/>
  <c r="O19" i="13"/>
  <c r="O79" i="13"/>
  <c r="O84" i="13"/>
  <c r="O18" i="13"/>
  <c r="O17" i="13"/>
  <c r="O16" i="13"/>
  <c r="O123" i="13"/>
  <c r="O15" i="13"/>
  <c r="O14" i="13"/>
  <c r="O78" i="13"/>
  <c r="O110" i="13"/>
  <c r="O13" i="13"/>
  <c r="O12" i="13"/>
  <c r="O83" i="13"/>
  <c r="O11" i="13"/>
  <c r="O101" i="13"/>
  <c r="O81" i="13"/>
  <c r="O10" i="13"/>
  <c r="O9" i="13"/>
  <c r="O85" i="13"/>
  <c r="O118" i="13"/>
  <c r="O80" i="13"/>
  <c r="O99" i="13"/>
  <c r="O8" i="13"/>
  <c r="O7" i="13"/>
  <c r="O117" i="13"/>
  <c r="O6" i="13"/>
  <c r="O116" i="13"/>
  <c r="O5" i="13"/>
  <c r="O4" i="13"/>
  <c r="O104" i="13"/>
  <c r="O3" i="13"/>
  <c r="O2" i="13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O130" i="12"/>
  <c r="G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O130" i="11"/>
  <c r="G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D12" i="5"/>
  <c r="D7" i="5"/>
  <c r="E12" i="5"/>
  <c r="E7" i="5"/>
  <c r="F12" i="5"/>
  <c r="F7" i="5"/>
  <c r="F6" i="5"/>
  <c r="E6" i="5"/>
  <c r="D6" i="5"/>
  <c r="L6" i="5"/>
  <c r="K6" i="5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O130" i="10"/>
  <c r="O130" i="9"/>
  <c r="G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G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G130" i="5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O130" i="8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G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K2" i="5"/>
  <c r="K3" i="5"/>
  <c r="K4" i="5"/>
  <c r="K5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L2" i="5"/>
  <c r="L3" i="5"/>
  <c r="L4" i="5"/>
  <c r="L5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O130" i="5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O130" i="6"/>
  <c r="G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131" i="17"/>
</calcChain>
</file>

<file path=xl/sharedStrings.xml><?xml version="1.0" encoding="utf-8"?>
<sst xmlns="http://schemas.openxmlformats.org/spreadsheetml/2006/main" count="1089" uniqueCount="914">
  <si>
    <t>Queue</t>
  </si>
  <si>
    <t>Bfast</t>
  </si>
  <si>
    <t>ID</t>
  </si>
  <si>
    <t xml:space="preserve"> Unknown</t>
  </si>
  <si>
    <t xml:space="preserve"> New</t>
  </si>
  <si>
    <t xml:space="preserve"> Uploading</t>
  </si>
  <si>
    <t xml:space="preserve"> Running</t>
  </si>
  <si>
    <t xml:space="preserve"> Downloading</t>
  </si>
  <si>
    <t xml:space="preserve"> Done</t>
  </si>
  <si>
    <t xml:space="preserve"> Cancelled</t>
  </si>
  <si>
    <t xml:space="preserve"> Failed</t>
  </si>
  <si>
    <t>Upload</t>
  </si>
  <si>
    <t>Download</t>
  </si>
  <si>
    <t>Total</t>
  </si>
  <si>
    <t>Averages</t>
  </si>
  <si>
    <t>Run</t>
  </si>
  <si>
    <t>Average</t>
  </si>
  <si>
    <t>troy.workunit.61c6374e-de66-452d-860d-6a576f39de9c</t>
  </si>
  <si>
    <t>troy.workunit.f78125db-b6ec-44f7-ae2a-c8a13dafb40a</t>
  </si>
  <si>
    <t>troy.workunit.a4976f02-2413-463a-bdac-c9826d2d1cd2</t>
  </si>
  <si>
    <t>troy.workunit.3609bded-cf0c-4d81-afdd-b7b0f6876bd1</t>
  </si>
  <si>
    <t>troy.workunit.b2ba04ad-a3c6-4876-ad92-f18228c67659</t>
  </si>
  <si>
    <t>troy.workunit.9e216283-995b-4205-9f13-b2e97a5457fa</t>
  </si>
  <si>
    <t>troy.workunit.f6ac19e6-c757-4635-a2f6-d02cdd7ace4a</t>
  </si>
  <si>
    <t>troy.workunit.54d7b9d1-de15-4c58-87dc-9603f2a325ea</t>
  </si>
  <si>
    <t>troy.workunit.662991a0-1227-4c69-8b3e-6587139db339</t>
  </si>
  <si>
    <t>troy.workunit.8d5359e2-4b22-4f35-9435-4678174531d9</t>
  </si>
  <si>
    <t>troy.workunit.413a1dea-ec7a-4729-a2a6-346f9a83dd8d</t>
  </si>
  <si>
    <t>troy.workunit.ccfff86b-f057-4869-936c-33b4f04327a2</t>
  </si>
  <si>
    <t>troy.workunit.6a5e04be-cfd3-411d-b824-36ddd9b3c2b5</t>
  </si>
  <si>
    <t>troy.workunit.03bb2dc5-4777-457d-a821-56f1f9dc10c9</t>
  </si>
  <si>
    <t>troy.workunit.47dac929-33a1-4e4d-9857-697dbf6e578f</t>
  </si>
  <si>
    <t>troy.workunit.41b1aa16-1c09-4dcd-bdd3-4e334f4cfcc3</t>
  </si>
  <si>
    <t>troy.workunit.fc3b5ddf-19cc-4d17-bd4c-2b3a026cfc1d</t>
  </si>
  <si>
    <t>troy.workunit.de28990e-d2c6-4cf9-a2f9-fed529600aea</t>
  </si>
  <si>
    <t>troy.workunit.0de1c3f4-c6b8-4244-832c-0b6812c3c6b9</t>
  </si>
  <si>
    <t>troy.workunit.68c1b153-6f07-4fe0-94dd-dfa8fd8d236e</t>
  </si>
  <si>
    <t>troy.workunit.9fb5823d-6eb2-4b04-b3c8-b62af921a782</t>
  </si>
  <si>
    <t>troy.workunit.10912201-0707-464a-aea3-3aea91f166f8</t>
  </si>
  <si>
    <t>troy.workunit.fa78ae5a-a899-42c9-820b-56dead71dd78</t>
  </si>
  <si>
    <t>troy.workunit.6297dd5e-568b-49b5-becd-2e8bc7c59cfb</t>
  </si>
  <si>
    <t>troy.workunit.925b252c-7785-4316-b619-aa69060cf042</t>
  </si>
  <si>
    <t>troy.workunit.8c7e4009-f5fe-4f2c-a4ea-2ffb9c4ab039</t>
  </si>
  <si>
    <t>troy.workunit.e8b67d8c-092d-432a-b05b-0fe4c3083415</t>
  </si>
  <si>
    <t>troy.workunit.b38bbb0a-6a8e-450e-a2cd-4961bea5ed2e</t>
  </si>
  <si>
    <t>troy.workunit.407aa122-90ef-41bf-bd27-0dc5f5d289e6</t>
  </si>
  <si>
    <t>troy.workunit.729038f4-6666-4f10-8bc2-f04597fe5c18</t>
  </si>
  <si>
    <t>troy.workunit.50e5faf5-bf9b-49df-b951-a14c8ca2e2da</t>
  </si>
  <si>
    <t>troy.workunit.b8eea7d5-053b-4336-8e97-883eaab12183</t>
  </si>
  <si>
    <t>troy.workunit.e2041c9b-3085-4519-9bb6-99eb16bdabd5</t>
  </si>
  <si>
    <t>troy.workunit.505a79cd-b1ba-4694-920d-ddca5a720c67</t>
  </si>
  <si>
    <t>troy.workunit.a46452b1-3d62-4310-adf4-a9732889a8db</t>
  </si>
  <si>
    <t>troy.workunit.603112a8-6d00-4f60-b3ca-042615ed45fa</t>
  </si>
  <si>
    <t>troy.workunit.bae93b82-37c9-4ecb-a176-198e0f5fc930</t>
  </si>
  <si>
    <t>troy.workunit.5701a715-89bd-4a05-9e6c-6f76a31ab6e1</t>
  </si>
  <si>
    <t>troy.workunit.f13ccf48-9fe7-4877-a031-06e8ffdb01f5</t>
  </si>
  <si>
    <t>troy.workunit.a56a20ef-9f12-404c-8cc7-830b10b86102</t>
  </si>
  <si>
    <t>troy.workunit.a64cfb47-142b-42f5-97e4-8829ab0527d4</t>
  </si>
  <si>
    <t>troy.workunit.c5add33d-5e20-4c40-acc3-be4fd1ee8a3a</t>
  </si>
  <si>
    <t>troy.workunit.a71fc981-9b7d-43e7-8628-146e566ce16c</t>
  </si>
  <si>
    <t>troy.workunit.a0ec5a14-7704-448b-a322-8eef1603b5bb</t>
  </si>
  <si>
    <t>troy.workunit.344e3010-2994-4684-898c-829e9b591e74</t>
  </si>
  <si>
    <t>troy.workunit.0d8c7659-49ff-4f39-9ed1-8b3d0b8a3955</t>
  </si>
  <si>
    <t>troy.workunit.8ae60531-5502-494a-a9a0-9c96086e73c0</t>
  </si>
  <si>
    <t>troy.workunit.4cc015cd-ca21-4001-82fd-5e88219e06d3</t>
  </si>
  <si>
    <t>troy.workunit.a1d7e05c-2ba2-452d-a911-0715c60663b0</t>
  </si>
  <si>
    <t>troy.workunit.03503dd9-9b6b-46f6-b42d-37be7efb94f8</t>
  </si>
  <si>
    <t>troy.workunit.3a19e3d1-7fd3-46b2-b7df-8778caeb678d</t>
  </si>
  <si>
    <t>troy.workunit.7d9b3189-093b-401b-aa5f-a999003100da</t>
  </si>
  <si>
    <t>troy.workunit.92744b08-6f2c-45d0-bf79-22ad13da0f63</t>
  </si>
  <si>
    <t>troy.workunit.9f662937-19a1-47e9-9518-522012318c9f</t>
  </si>
  <si>
    <t>troy.workunit.b4b0eecf-9ce0-429c-a232-1e0a21469e95</t>
  </si>
  <si>
    <t>troy.workunit.85c5fd23-29c8-4f0d-bf2d-cec3502eb98e</t>
  </si>
  <si>
    <t>troy.workunit.6ad4c355-ded5-4988-aac5-7a36bf072a8e</t>
  </si>
  <si>
    <t>troy.workunit.3e1a6759-ec54-4171-be97-e1164fd5564f</t>
  </si>
  <si>
    <t>troy.workunit.214fe4bf-2f08-4b2e-be2a-eaf70b5e1f23</t>
  </si>
  <si>
    <t>troy.workunit.2f5d0d16-497c-4158-ab7d-e0a41701efcc</t>
  </si>
  <si>
    <t>troy.workunit.4ef82d5a-a3bb-4af0-b5f8-fa66e7541041</t>
  </si>
  <si>
    <t>troy.workunit.a52e89d6-8e81-44f6-8a02-c253bc7c5f00</t>
  </si>
  <si>
    <t>troy.workunit.37550222-8ed3-4b88-8d59-ddcaa949cc83</t>
  </si>
  <si>
    <t>troy.workunit.f059cea0-4e06-46bf-bf25-b7db536999b4</t>
  </si>
  <si>
    <t>troy.workunit.31061562-b850-465e-ac97-3641ba422939</t>
  </si>
  <si>
    <t>troy.workunit.790b396c-2644-44de-ac72-ea45526b1027</t>
  </si>
  <si>
    <t>troy.workunit.11560c30-7e18-4616-b5e2-321c45fb74fb</t>
  </si>
  <si>
    <t>troy.workunit.eab0313a-c7b6-4a30-b286-866c45dc7446</t>
  </si>
  <si>
    <t>troy.workunit.0ca57776-2439-49e9-9e6c-c189d7c31e35</t>
  </si>
  <si>
    <t>troy.workunit.e6b4be26-3956-422e-9eee-adc1e6bbc759</t>
  </si>
  <si>
    <t>troy.workunit.1512faf2-ef8b-4dde-92a4-1934f461ec22</t>
  </si>
  <si>
    <t>troy.workunit.bce832ba-c1a0-4fe8-80b5-a94d4dc13071</t>
  </si>
  <si>
    <t>troy.workunit.cdab1edf-6895-4ec9-b8e3-5c2f3d11ea25</t>
  </si>
  <si>
    <t>troy.workunit.d064470d-1574-49af-a35c-c06e22136b0d</t>
  </si>
  <si>
    <t>troy.workunit.3e46b393-90b3-4659-8979-239e40b89e5c</t>
  </si>
  <si>
    <t>troy.workunit.cd33b900-c754-413d-9b8f-3e93848aa5b3</t>
  </si>
  <si>
    <t>troy.workunit.01001ad0-b333-4786-8ff4-e2772e8bb304</t>
  </si>
  <si>
    <t>troy.workunit.c298f5b4-7bb1-4bef-883b-f9128be22723</t>
  </si>
  <si>
    <t>troy.workunit.b0a20881-45e5-4575-b9e7-0ae797006897</t>
  </si>
  <si>
    <t>troy.workunit.c78912e8-0573-4e59-b58a-a13a0cb32d6a</t>
  </si>
  <si>
    <t>troy.workunit.56db7943-1151-41ed-a982-e150f2a8b57a</t>
  </si>
  <si>
    <t>troy.workunit.9e544ad4-0a77-4568-9e62-ea20cbcc531a</t>
  </si>
  <si>
    <t>troy.workunit.b072cc63-95c1-497c-aaf5-9a5339f687db</t>
  </si>
  <si>
    <t>troy.workunit.0f760ab5-4d3c-4993-8de8-38451cb07127</t>
  </si>
  <si>
    <t>troy.workunit.5510990f-633d-49bd-8f25-6c87a3052720</t>
  </si>
  <si>
    <t>troy.workunit.db424313-fb3f-452b-9e2d-ce8d63a5d590</t>
  </si>
  <si>
    <t>troy.workunit.7dc7d095-08ce-47aa-a63d-6242ce8f3d59</t>
  </si>
  <si>
    <t>troy.workunit.6f2a267d-2ff7-43b9-ba25-a0a6a514e86f</t>
  </si>
  <si>
    <t>troy.workunit.d528ef12-00ed-44cd-90e3-457310a00b55</t>
  </si>
  <si>
    <t>troy.workunit.a4fc893b-724d-4b50-85af-e793025b60a6</t>
  </si>
  <si>
    <t>troy.workunit.50fd864a-58c3-4cfb-a6ae-23eb87a37c9f</t>
  </si>
  <si>
    <t>troy.workunit.12f1fe5b-b50f-4da1-b58b-87e1214f60a5</t>
  </si>
  <si>
    <t>troy.workunit.b47611fc-ee8b-46e3-89e6-938284aa9217</t>
  </si>
  <si>
    <t>troy.workunit.c11aa83e-4e5a-4f1a-a545-74eb1a602d99</t>
  </si>
  <si>
    <t>troy.workunit.71f3a31e-f667-448f-be56-66c0a4932605</t>
  </si>
  <si>
    <t>troy.workunit.e25c7274-22b2-48df-84a2-1dd8c67b59b1</t>
  </si>
  <si>
    <t>troy.workunit.63a6c493-9078-4732-b6fe-cd09c9bd49ea</t>
  </si>
  <si>
    <t>troy.workunit.411a4ea2-61ca-4cab-ace3-5c4ab10ab46b</t>
  </si>
  <si>
    <t>troy.workunit.d1224c87-6ea0-422c-bec2-cc8e0dfb60e3</t>
  </si>
  <si>
    <t>troy.workunit.03c4ec97-328c-4ce6-83dd-fa66f8af5797</t>
  </si>
  <si>
    <t>troy.workunit.fce5cce3-ce4a-4e43-bce0-bf97d326fed1</t>
  </si>
  <si>
    <t>troy.workunit.00501d31-4e38-4d87-821d-483a69d80f77</t>
  </si>
  <si>
    <t>troy.workunit.3f09478b-50f4-4242-b709-94bf993e14e1</t>
  </si>
  <si>
    <t>troy.workunit.6753aedf-2561-4456-837a-3d03382f81dc</t>
  </si>
  <si>
    <t>troy.workunit.95015077-5a5c-48a2-8740-d01ae1cbbcee</t>
  </si>
  <si>
    <t>troy.workunit.c2fe7a8e-63eb-4dbe-a032-1c14fa611d28</t>
  </si>
  <si>
    <t>troy.workunit.249ea4c2-2842-48f2-8b75-2c4642e50ea1</t>
  </si>
  <si>
    <t>troy.workunit.c1656161-f85b-422a-b3d8-64416be9c684</t>
  </si>
  <si>
    <t>troy.workunit.f3ce9aa7-2e88-452a-a605-7b4943ccf150</t>
  </si>
  <si>
    <t>troy.workunit.183c2744-2acf-4036-8c50-b7799ee42fdb</t>
  </si>
  <si>
    <t>troy.workunit.25f5923f-2b77-487d-8b25-78ffb06ae77a</t>
  </si>
  <si>
    <t>troy.workunit.b787e507-6a8f-41fc-85e0-b9b510eb7855</t>
  </si>
  <si>
    <t>troy.workunit.d653ce00-0a30-4e28-b1e0-1cb520b1c968</t>
  </si>
  <si>
    <t>troy.workunit.7ef2043d-f618-403c-89c2-c2e9ef39c83b</t>
  </si>
  <si>
    <t>troy.workunit.91019b01-6bf9-4202-b8cf-820f6ac832ed</t>
  </si>
  <si>
    <t>troy.workunit.7c4d5faa-81a8-4508-869d-0fdf0b333f04</t>
  </si>
  <si>
    <t>troy.workunit.57b8807f-3bbf-4db4-8c37-a7f06e94cf9d</t>
  </si>
  <si>
    <t>troy.workunit.5e3f6c7e-c33c-4e2c-8495-78649c8e826b</t>
  </si>
  <si>
    <t>troy.workunit.71e31e61-f500-4896-afed-ad4e9c5687cc</t>
  </si>
  <si>
    <t>troy.workunit.aef6dae8-2da0-4529-92ee-06bd7e687a8e</t>
  </si>
  <si>
    <t>troy.workunit.a683c198-0ec0-4762-bc31-7ac9d3e197d4</t>
  </si>
  <si>
    <t>troy.workunit.e3c4a78f-4920-46d0-a0cc-234faedaafdd</t>
  </si>
  <si>
    <t>troy.workunit.3eea0123-182f-43bd-ab5a-d2eab091bb06</t>
  </si>
  <si>
    <t>troy.workunit.33fa3c77-b852-4552-a2bd-203327273314</t>
  </si>
  <si>
    <t>troy.workunit.db04cfa3-ad99-4baf-8a20-5102e54ef1f1</t>
  </si>
  <si>
    <t>troy.workunit.67fc5f9b-5db9-43e8-94ef-d90a5cb722ee</t>
  </si>
  <si>
    <t>troy.workunit.f45bbcbd-f62c-4f99-83e6-533cf54ef94d</t>
  </si>
  <si>
    <t>troy.workunit.f08cc6b1-5f2d-463e-89ef-9471fc79148e</t>
  </si>
  <si>
    <t>troy.workunit.5888705e-75c2-42a2-a5a8-d49a5d0f18ec</t>
  </si>
  <si>
    <t>troy.workunit.1fd470fe-9c9b-4754-84fb-055b67fc9e46</t>
  </si>
  <si>
    <t>troy.workunit.68ca2b6d-758b-40ea-a9ad-5fbd914257b1</t>
  </si>
  <si>
    <t>troy.workunit.6e988185-c840-4d8c-8652-d3d08ad4f22b</t>
  </si>
  <si>
    <t>troy.workunit.15e8feb6-a36e-4026-9736-bae278094a26</t>
  </si>
  <si>
    <t>troy.workunit.16d4250e-1857-49b2-ac4a-bfb23affb916</t>
  </si>
  <si>
    <t>troy.workunit.be94e4dc-6dac-412f-ad27-0f06b10bba0d</t>
  </si>
  <si>
    <t>troy.workunit.70af3ef3-371a-49df-ba1a-962cd076219f</t>
  </si>
  <si>
    <t>troy.workunit.c1646ce9-fbab-4e7a-9d9d-0cb162600a8f</t>
  </si>
  <si>
    <t>troy.workunit.5b2710ef-fe84-4f11-9a8b-25c9be87359c</t>
  </si>
  <si>
    <t>troy.workunit.8943e43e-d938-4c9c-a028-8ab06e0e4e86</t>
  </si>
  <si>
    <t>troy.workunit.94a46ff6-a107-4135-af94-ece95b693df4</t>
  </si>
  <si>
    <t>troy.workunit.cd48a69e-b12e-4ed3-9207-21fde6df6f1e</t>
  </si>
  <si>
    <t>troy.workunit.803a7bb6-a913-4575-b4b1-e5c3e8590912</t>
  </si>
  <si>
    <t>troy.workunit.cedd6f08-41bf-45cf-b33a-f980ab7a188c</t>
  </si>
  <si>
    <t>troy.workunit.8904248c-4313-480c-a5a8-fb6109f2e70c</t>
  </si>
  <si>
    <t>troy.workunit.8190ae9d-2841-45bf-b0d5-b88cf254668d</t>
  </si>
  <si>
    <t>troy.workunit.78f091e0-6fb8-4f84-bd84-ca33557491f5</t>
  </si>
  <si>
    <t>troy.workunit.f7277bd4-dc73-451d-9b2e-7d5e78d2cdc5</t>
  </si>
  <si>
    <t>troy.workunit.c59150ec-d51b-468e-b1e2-107e197e062c</t>
  </si>
  <si>
    <t>troy.workunit.0a724ffe-f68d-4322-b7bc-e5d0e2c5398c</t>
  </si>
  <si>
    <t>troy.workunit.75876c4d-e1b9-4c29-8c18-d245cdf04a5c</t>
  </si>
  <si>
    <t>troy.workunit.f29cab4a-58d6-458b-b1dc-b805770bfee1</t>
  </si>
  <si>
    <t>troy.workunit.586ba422-399b-4c15-b59f-6ac18cd8496a</t>
  </si>
  <si>
    <t>troy.workunit.9190bcbe-e9f7-4beb-a727-3a20eed9b152</t>
  </si>
  <si>
    <t>troy.workunit.27ac5bc2-d20f-42b3-a07f-f218a0cbe5bb</t>
  </si>
  <si>
    <t>troy.workunit.34a58bb6-daf3-4363-86db-acb371f6a788</t>
  </si>
  <si>
    <t>troy.workunit.6f0858fe-122e-4ff4-b321-f1b9061ca662</t>
  </si>
  <si>
    <t>troy.workunit.f006c533-2946-46cf-b87a-e92147bc6362</t>
  </si>
  <si>
    <t>troy.workunit.e31d028c-cd24-4651-a3b4-7b34efa2f47c</t>
  </si>
  <si>
    <t>troy.workunit.1f080f93-545a-4d22-8daa-e440d98c0315</t>
  </si>
  <si>
    <t>troy.workunit.27564357-230c-4ea0-8c0f-5c9f4ed395d1</t>
  </si>
  <si>
    <t>troy.workunit.83309820-0cb8-4448-a215-894b76aae9ff</t>
  </si>
  <si>
    <t>troy.workunit.a32f6ab2-8eee-467c-ae1a-bff2c1122f45</t>
  </si>
  <si>
    <t>troy.workunit.f7718b23-406b-4c9b-99c2-25d5b3a372a0</t>
  </si>
  <si>
    <t>troy.workunit.5cf151b4-276e-4dcf-a93d-6b9adb6f7210</t>
  </si>
  <si>
    <t>troy.workunit.5876175e-c2c4-4273-88e9-6dfd87099f43</t>
  </si>
  <si>
    <t>troy.workunit.ba9d82a1-4597-43e3-87d8-353e8baa68f2</t>
  </si>
  <si>
    <t>troy.workunit.212eac9e-1bbf-4284-9a2f-bf40dfb442a5</t>
  </si>
  <si>
    <t>troy.workunit.83b55c66-d084-4738-b947-0ffcf84845af</t>
  </si>
  <si>
    <t>troy.workunit.83e19b5e-17ea-486f-bf04-e3e32c661107</t>
  </si>
  <si>
    <t>troy.workunit.7a54012e-4766-409f-b287-b8f7ea4e6380</t>
  </si>
  <si>
    <t>troy.workunit.c11da06f-4aca-4047-91e9-b15257f73587</t>
  </si>
  <si>
    <t>troy.workunit.33701662-ad89-472e-86f2-cbd6cfe45c9e</t>
  </si>
  <si>
    <t>troy.workunit.10bcc3c4-fafc-49e8-a2a5-ec6316f35b04</t>
  </si>
  <si>
    <t>troy.workunit.bb8aee1b-0ad7-4292-95cc-720ad5ecf2c5</t>
  </si>
  <si>
    <t>troy.workunit.c56a67b0-b517-44e4-b873-efa9ee4f5e30</t>
  </si>
  <si>
    <t>troy.workunit.a6ede4c7-f57f-44c2-b3aa-cc5c61be5bc2</t>
  </si>
  <si>
    <t>troy.workunit.df97e020-c198-47f9-8af1-923a66e7192e</t>
  </si>
  <si>
    <t>troy.workunit.d336614b-1269-448a-aa20-ced5529e31d0</t>
  </si>
  <si>
    <t>troy.workunit.da750b14-3b39-4e56-91c3-cab061e4abc1</t>
  </si>
  <si>
    <t>troy.workunit.9cf26e0a-52af-494c-a97d-ce93f6d10060</t>
  </si>
  <si>
    <t>troy.workunit.7b17bb9f-0d88-4a26-8fca-c54cca922fc9</t>
  </si>
  <si>
    <t>troy.workunit.fc2beed7-daed-4057-9c66-3c7844e85439</t>
  </si>
  <si>
    <t>troy.workunit.5b82c957-b0f8-467a-ac5b-8c9aca5097fa</t>
  </si>
  <si>
    <t>troy.workunit.b18621ac-516a-41aa-b347-f00d214772ba</t>
  </si>
  <si>
    <t>troy.workunit.e725c6ca-6f86-41e1-ab37-ffd61c600053</t>
  </si>
  <si>
    <t>troy.workunit.d2cc3e9b-0f71-40e8-aac5-8b0b4328cae5</t>
  </si>
  <si>
    <t>troy.workunit.6e66ff1a-daf1-4d3c-86b4-a43b2b0f8639</t>
  </si>
  <si>
    <t>troy.workunit.05d4a4ff-e76b-4c26-b2a0-6c1006db4312</t>
  </si>
  <si>
    <t>troy.workunit.a56de4d3-8177-4e53-9e2f-bdd43efbb0a0</t>
  </si>
  <si>
    <t>troy.workunit.c0bffde4-bb67-4622-928a-211c7474886e</t>
  </si>
  <si>
    <t>troy.workunit.ad47d9a8-3050-49fa-a59c-49450c62d13b</t>
  </si>
  <si>
    <t>troy.workunit.393a8626-ce52-469f-a636-f703a339fbb8</t>
  </si>
  <si>
    <t>troy.workunit.8ca17afd-e043-4a76-9065-2c01f243b304</t>
  </si>
  <si>
    <t>troy.workunit.797c1a91-6aa9-41be-b9d8-194278c4ba4e</t>
  </si>
  <si>
    <t>troy.workunit.857d2d5d-03f6-4cb1-b1a4-bd3ad9e679c1</t>
  </si>
  <si>
    <t>troy.workunit.1b77469b-3597-44ee-b4be-fa25144a0d9a</t>
  </si>
  <si>
    <t>troy.workunit.7be6b201-54ee-41f4-8fc9-e21f04a9399d</t>
  </si>
  <si>
    <t>troy.workunit.adaf8715-6a28-4a0b-bfc5-daa76b54ed84</t>
  </si>
  <si>
    <t>troy.workunit.14db40f7-4ecf-451a-ba7b-3e2dc7c6a5e5</t>
  </si>
  <si>
    <t>troy.workunit.663797b8-4df3-435f-b94e-aad650269ef1</t>
  </si>
  <si>
    <t>troy.workunit.90118894-b3b1-4b99-b55a-7800a50f2e4d</t>
  </si>
  <si>
    <t>troy.workunit.c29d27d7-4d18-4f5b-9877-4766160b4e8d</t>
  </si>
  <si>
    <t>troy.workunit.cb446bed-0a7c-4915-a85c-1053df5d592d</t>
  </si>
  <si>
    <t>troy.workunit.85a4772c-b5be-4361-8a18-e25b8259cbb1</t>
  </si>
  <si>
    <t>troy.workunit.379bf0de-88b7-4d17-bbfe-bc5ea2facbb9</t>
  </si>
  <si>
    <t>troy.workunit.814befca-2168-44a1-99d0-38a86526e3bd</t>
  </si>
  <si>
    <t>troy.workunit.9a4e9064-a4af-40a4-899c-c1ec10e2244f</t>
  </si>
  <si>
    <t>troy.workunit.e55813da-24ca-42e1-91ec-cfced4b43636</t>
  </si>
  <si>
    <t>troy.workunit.8fecd90c-a0c0-4950-887a-f8a260d2481b</t>
  </si>
  <si>
    <t>troy.workunit.4490de42-e631-481b-a628-5ae30447e5af</t>
  </si>
  <si>
    <t>troy.workunit.53efd67e-178c-4bc0-a897-06ee42278cf4</t>
  </si>
  <si>
    <t>troy.workunit.e4c637b2-647a-451f-9d3c-8d1b900e9499</t>
  </si>
  <si>
    <t>troy.workunit.f8abfea3-7b12-47e2-9a3d-d6deae92eb5a</t>
  </si>
  <si>
    <t>troy.workunit.1a5d435c-085f-4cf9-be89-1d10cb91c507</t>
  </si>
  <si>
    <t>troy.workunit.f13c5586-ba5f-4d61-9cb5-5b731032fe43</t>
  </si>
  <si>
    <t>troy.workunit.f78cd1bc-72e4-42b7-a8d2-02d84347995d</t>
  </si>
  <si>
    <t>troy.workunit.3f4ebfd2-9859-4995-b4e3-2cc1f0dc3716</t>
  </si>
  <si>
    <t>troy.workunit.3ce86b0a-4be7-4b1f-98b9-fc886173b23d</t>
  </si>
  <si>
    <t>troy.workunit.a9957fb8-8728-41df-bb5f-b0509136887d</t>
  </si>
  <si>
    <t>troy.workunit.f5c7c568-1883-4fe2-a343-83efa3a803d5</t>
  </si>
  <si>
    <t>troy.workunit.431cde94-6f47-4db5-be77-7db6710c510b</t>
  </si>
  <si>
    <t>troy.workunit.9ef34b2c-e2c1-4b63-a157-afddb6389404</t>
  </si>
  <si>
    <t>troy.workunit.cc63c543-14c3-4636-b8c4-bbe170d39630</t>
  </si>
  <si>
    <t>troy.workunit.ddf07439-3be0-45d5-a95e-b9f4d9a159c8</t>
  </si>
  <si>
    <t>troy.workunit.2129aedb-8167-4768-98e9-6bfa4d1dbe96</t>
  </si>
  <si>
    <t>troy.workunit.023bdc89-125f-41c0-a790-244a1ba19562</t>
  </si>
  <si>
    <t>troy.workunit.821be4b3-78b2-4c41-8a9b-feaa71bb1875</t>
  </si>
  <si>
    <t>troy.workunit.8c0b2734-699e-4d36-8d24-6844e16ea958</t>
  </si>
  <si>
    <t>troy.workunit.f5d3012e-8b0f-417e-a8cb-351ddb84591d</t>
  </si>
  <si>
    <t>troy.workunit.99992505-d81d-4eb2-bb0b-bf0c7451daa2</t>
  </si>
  <si>
    <t>troy.workunit.f02e9567-54b3-41f0-9431-7861053c25c1</t>
  </si>
  <si>
    <t>troy.workunit.853135e1-a693-4d64-9891-5475e848715c</t>
  </si>
  <si>
    <t>troy.workunit.b18ce1e5-1747-4c74-bcf5-b55ea40fe65b</t>
  </si>
  <si>
    <t>troy.workunit.8e39b187-8661-4325-90af-4cf0f80dfa02</t>
  </si>
  <si>
    <t>troy.workunit.9a1b21bf-6991-49ef-a38b-2c322efd9278</t>
  </si>
  <si>
    <t>troy.workunit.c4fdae67-6b4d-40d9-ba9d-bc0770a388f9</t>
  </si>
  <si>
    <t>troy.workunit.d4bc97a0-3645-42ac-b6fc-df0663da1f5b</t>
  </si>
  <si>
    <t>troy.workunit.a8a5ab54-ca38-4634-83eb-dad1cae0473f</t>
  </si>
  <si>
    <t>troy.workunit.53e6ac7a-d22d-473e-9e59-d7d10afa36ac</t>
  </si>
  <si>
    <t>troy.workunit.ebe1cda1-bfb7-4c2c-8bb8-fc019ccc737c</t>
  </si>
  <si>
    <t>troy.workunit.1104e82d-bc02-42c9-9bff-47665273c4cf</t>
  </si>
  <si>
    <t>troy.workunit.f0f6ce71-df5a-4cb7-87bc-c2bf243b5ec0</t>
  </si>
  <si>
    <t>troy.workunit.b53365ac-bea0-4ab9-bc40-749a202ee0e6</t>
  </si>
  <si>
    <t>troy.workunit.95c8ddd1-7c4f-4b40-ae63-8b5f42892600</t>
  </si>
  <si>
    <t>troy.workunit.0536299b-ea11-4198-849e-a0fc18d82b76</t>
  </si>
  <si>
    <t>troy.workunit.57a8c916-617b-4954-a474-6a5d0f664405</t>
  </si>
  <si>
    <t>troy.workunit.a478496b-5a12-472a-ad70-769b22c4faba</t>
  </si>
  <si>
    <t>troy.workunit.0d53839e-beb5-4cbd-af37-f7fa46dec3c6</t>
  </si>
  <si>
    <t>troy.workunit.e7b1aced-6464-42b6-b5f4-ada2f7e26bfc</t>
  </si>
  <si>
    <t>troy.workunit.412afc75-b832-4447-b5e2-ac98c4f77667</t>
  </si>
  <si>
    <t>troy.workunit.864628ee-7357-47d8-9da6-e968191c1fa4</t>
  </si>
  <si>
    <t>troy.workunit.1e3c9faa-d220-4062-97df-42127d1c655e</t>
  </si>
  <si>
    <t>troy.workunit.1dc197b8-ecd1-41b4-8a7d-4caffe470124</t>
  </si>
  <si>
    <t>troy.workunit.4b706223-3625-49a6-a3a8-3ec0cad4f3cc</t>
  </si>
  <si>
    <t>troy.workunit.f9c7f3b3-1f2c-4f58-a5c7-7a79505d3002</t>
  </si>
  <si>
    <t>troy.workunit.2000ff0b-4822-45a8-b2e4-d79f8caa5751</t>
  </si>
  <si>
    <t>troy.workunit.d419b1ac-bfa3-4e4c-b133-fe265d208cd0</t>
  </si>
  <si>
    <t>troy.workunit.be42325d-02b1-426b-8e6c-ceb0133c2789</t>
  </si>
  <si>
    <t>troy.workunit.8b42abd2-ae6a-407f-b9a9-44bd182f9f89</t>
  </si>
  <si>
    <t>troy.workunit.311ff1f0-4f98-420c-a049-e74e36ac62c9</t>
  </si>
  <si>
    <t>troy.workunit.5aa288ac-1e00-4854-9434-12b8f4773167</t>
  </si>
  <si>
    <t>troy.workunit.55be8040-541f-40c7-b8e9-9559c4377014</t>
  </si>
  <si>
    <t>troy.workunit.7fd7c64f-3f62-438b-96ce-5d29cee31c3b</t>
  </si>
  <si>
    <t>troy.workunit.9d3dd308-ffcb-42d0-81e3-5b7b4d752767</t>
  </si>
  <si>
    <t>troy.workunit.49bbb164-1d24-44d8-8908-d1ffb3a12a99</t>
  </si>
  <si>
    <t>troy.workunit.82137d2a-5219-467a-866f-edc56285f2dc</t>
  </si>
  <si>
    <t>troy.workunit.43df7cfb-984b-4bdc-85c2-08ed194e3c0c</t>
  </si>
  <si>
    <t>troy.workunit.7444e454-f0ec-4c73-ad8d-120441e62d52</t>
  </si>
  <si>
    <t>troy.workunit.1acbffd9-d688-48f7-9761-2b37122f1179</t>
  </si>
  <si>
    <t>troy.workunit.5f1c81a2-29fd-4a51-bc3c-633c6b0323a4</t>
  </si>
  <si>
    <t>troy.workunit.1f3803cf-8738-4b2a-9121-b928f2f1d3a4</t>
  </si>
  <si>
    <t>troy.workunit.a05f624d-2f6d-4f7a-87a0-8566b0642239</t>
  </si>
  <si>
    <t>troy.workunit.21a3bdec-586c-4845-8520-2b36a311ba52</t>
  </si>
  <si>
    <t>troy.workunit.8262fea2-b5cc-46c3-857b-c0c921460901</t>
  </si>
  <si>
    <t>troy.workunit.584cc4bd-db91-4337-b9bf-c41008678d29</t>
  </si>
  <si>
    <t>troy.workunit.1474513d-51ef-4233-968e-0f57dfbcdf8d</t>
  </si>
  <si>
    <t>troy.workunit.b031e404-9474-4698-8327-67b912adf2ad</t>
  </si>
  <si>
    <t>troy.workunit.8b40d39a-df3c-454c-b75a-27264c0f1d9d</t>
  </si>
  <si>
    <t>troy.workunit.e26eabe9-e9cd-4de1-bb6a-ada28c1b7a6e</t>
  </si>
  <si>
    <t>troy.workunit.5bc7e799-46ec-4df6-9607-1a85a138c12a</t>
  </si>
  <si>
    <t>troy.workunit.63ac728e-e627-446e-8a43-0c17f2e80d51</t>
  </si>
  <si>
    <t>troy.workunit.5906a9da-6691-4a57-b139-ab722f30781b</t>
  </si>
  <si>
    <t>troy.workunit.149cb2f6-dda3-4f11-8667-43f8ffb2d42a</t>
  </si>
  <si>
    <t>troy.workunit.da632021-40eb-484f-837a-14346be226eb</t>
  </si>
  <si>
    <t>troy.workunit.f97c3399-bcb6-493a-9b06-2e24261d23af</t>
  </si>
  <si>
    <t>troy.workunit.dc2d7f8c-7e38-482e-991f-042139b1ac6e</t>
  </si>
  <si>
    <t>troy.workunit.182363c0-c3b6-4944-9360-86f1ee745044</t>
  </si>
  <si>
    <t>troy.workunit.da4d3ba6-d729-4760-960f-43935ef9aadb</t>
  </si>
  <si>
    <t>troy.workunit.43e1e4d3-d6e6-45ff-97a0-90197abfed85</t>
  </si>
  <si>
    <t>troy.workunit.cee0e4b7-5000-42fa-81a3-e462db8e7150</t>
  </si>
  <si>
    <t>troy.workunit.fe9f03c1-e1bc-4c20-a98e-481903107754</t>
  </si>
  <si>
    <t>troy.workunit.348b06f3-2822-4d6f-8462-0df3d03819c7</t>
  </si>
  <si>
    <t>troy.workunit.3b7db661-9d54-44e1-9fe3-6c1581c7dd35</t>
  </si>
  <si>
    <t>troy.workunit.7e7af669-94b2-44ee-9b1d-62fa81d60bc5</t>
  </si>
  <si>
    <t>troy.workunit.4ce93d80-440b-4a59-a087-10785576234e</t>
  </si>
  <si>
    <t>troy.workunit.8a04fb9f-bee4-4b3d-86bf-26a8768d6827</t>
  </si>
  <si>
    <t>troy.workunit.239d85f2-0260-4567-a7d3-33b3e1547743</t>
  </si>
  <si>
    <t>troy.workunit.55bd01cb-414e-4e12-b92a-1d573bcca420</t>
  </si>
  <si>
    <t>troy.workunit.defc5b0e-8ce3-49e9-9f55-c13f0afe9573</t>
  </si>
  <si>
    <t>troy.workunit.959f4317-5336-4dc2-b649-176a4c9c9348</t>
  </si>
  <si>
    <t>troy.workunit.a9c8a518-052b-434f-9803-b2125a24b74e</t>
  </si>
  <si>
    <t>troy.workunit.cb9357ca-f34a-4a95-b0f3-b84e5df90153</t>
  </si>
  <si>
    <t>troy.workunit.0b0ff766-f7b6-496a-8344-aaddd5c0db4f</t>
  </si>
  <si>
    <t>troy.workunit.2e13c4c0-50de-4f5c-921c-10570273bdbb</t>
  </si>
  <si>
    <t>troy.workunit.9bd6d91d-0728-4c7a-95b4-420a593305ec</t>
  </si>
  <si>
    <t>troy.workunit.4c26c22f-0565-49fe-bb61-058b83f78a25</t>
  </si>
  <si>
    <t>troy.workunit.dddabc26-4e62-4e6d-a71e-0aca4a2463eb</t>
  </si>
  <si>
    <t>troy.workunit.0b56508c-73a1-409b-afe1-bb303de50582</t>
  </si>
  <si>
    <t>troy.workunit.2395427c-b1a6-408c-b112-6f133063386f</t>
  </si>
  <si>
    <t>troy.workunit.b4f03245-8f04-4552-b989-12e387d17dcb</t>
  </si>
  <si>
    <t>troy.workunit.fd71ac0e-62f9-41f7-ae1d-1e759aaa27f9</t>
  </si>
  <si>
    <t>troy.workunit.8db49392-ceef-44fe-a227-7e1a6c85e84b</t>
  </si>
  <si>
    <t>troy.workunit.87a5fcd5-fbf1-4421-8ad5-7c949bdd0d5c</t>
  </si>
  <si>
    <t>troy.workunit.3da3aba8-9fdb-4255-96a9-6bffc9101de7</t>
  </si>
  <si>
    <t>troy.workunit.e7c592a8-9566-436a-894b-cd93eacbdec4</t>
  </si>
  <si>
    <t>troy.workunit.373e4453-a5ee-4cd3-9ecb-7533fd1a6bb5</t>
  </si>
  <si>
    <t>troy.workunit.accdec1f-78a5-4742-8296-21b479896386</t>
  </si>
  <si>
    <t>troy.workunit.ae10b3ad-9af1-4e54-bfe6-99e3a93c89b7</t>
  </si>
  <si>
    <t>troy.workunit.a6c16ffa-89ca-4dfa-b621-2ad30c5d57f0</t>
  </si>
  <si>
    <t>troy.workunit.910dfed2-dc00-4668-b969-2d4ae1845666</t>
  </si>
  <si>
    <t>troy.workunit.8a09da1b-d2f7-4201-9f42-49018cf8b610</t>
  </si>
  <si>
    <t>troy.workunit.08c32735-a876-42e4-9926-bd5475c9b8d4</t>
  </si>
  <si>
    <t>troy.workunit.19882d00-f7b3-4705-922d-0aafcda83979</t>
  </si>
  <si>
    <t>troy.workunit.9fb788cd-27b8-4a9e-a78f-da2b1d778952</t>
  </si>
  <si>
    <t>troy.workunit.b9116bd5-3b4b-49cd-86bd-079d7ad7aa07</t>
  </si>
  <si>
    <t>troy.workunit.1bae5c66-19df-437d-83e9-ad4d76d517c3</t>
  </si>
  <si>
    <t>troy.workunit.f74fb290-e834-4bd3-a07a-e732a725419d</t>
  </si>
  <si>
    <t>troy.workunit.38872bfb-cb46-4317-b414-8e9f3ba5b6f8</t>
  </si>
  <si>
    <t>troy.workunit.cef3d2f0-2085-4688-8d33-eeab09711150</t>
  </si>
  <si>
    <t>troy.workunit.8bfa92c3-d397-4267-b9a2-c1e52e5981a6</t>
  </si>
  <si>
    <t>troy.workunit.4979fb32-5328-4365-9107-ee4a56a83254</t>
  </si>
  <si>
    <t>troy.workunit.fb0367d8-3c09-4559-8566-fbcfd2c25b38</t>
  </si>
  <si>
    <t>troy.workunit.668fd421-a62c-47a8-b9d0-2352eef6709c</t>
  </si>
  <si>
    <t>troy.workunit.896dcd7a-88f4-476d-bdc3-00e1765b0d8f</t>
  </si>
  <si>
    <t>troy.workunit.9e39b956-1837-4cca-a330-019cb19e6733</t>
  </si>
  <si>
    <t>troy.workunit.56d881fc-afb0-4116-a10f-ed03260afd21</t>
  </si>
  <si>
    <t>troy.workunit.42c7a696-a1cf-4749-8977-5497007c8fcb</t>
  </si>
  <si>
    <t>troy.workunit.3b9f826d-1afe-4058-9ba0-72f718bc2a7e</t>
  </si>
  <si>
    <t>troy.workunit.836ab640-33d9-472d-b784-c60a7dbbfcfc</t>
  </si>
  <si>
    <t>troy.workunit.982b8c38-43c5-4fe3-8f94-e1c95265ebe5</t>
  </si>
  <si>
    <t>troy.workunit.86840d15-b1a2-41ca-b7de-696fe231c6b7</t>
  </si>
  <si>
    <t>troy.workunit.09d92b5b-c036-4a7c-a5c6-7c07e7929085</t>
  </si>
  <si>
    <t>troy.workunit.0688d911-9ccc-48fc-ace1-3d7b8227267a</t>
  </si>
  <si>
    <t>troy.workunit.2825a7a9-d300-4d1c-bb6b-bfee051a02ad</t>
  </si>
  <si>
    <t>troy.workunit.afb5aa64-2c26-4a3e-b24c-1cbb34560b02</t>
  </si>
  <si>
    <t>troy.workunit.8be1ca4f-9383-43fc-89d2-5ba7df0d4f05</t>
  </si>
  <si>
    <t>troy.workunit.e07af1bf-5598-41f9-88c6-7072b3ee9f7b</t>
  </si>
  <si>
    <t>troy.workunit.b67ede95-ba50-4dcc-a4c7-dee674b45aeb</t>
  </si>
  <si>
    <t>troy.workunit.51d12923-62dd-4a72-8887-aa0590de6db0</t>
  </si>
  <si>
    <t>troy.workunit.40ee4600-95ee-4efe-ad47-516da2dbb3a4</t>
  </si>
  <si>
    <t>troy.workunit.8adc35a9-9de3-4f96-8a19-3e57eb8cffab</t>
  </si>
  <si>
    <t>troy.workunit.7eafc840-25a8-44dd-8e88-ab031ffe8dca</t>
  </si>
  <si>
    <t>troy.workunit.0c951e10-c5f8-4e84-92bf-53950787923c</t>
  </si>
  <si>
    <t>troy.workunit.7ddf45a9-b905-4c86-a0c4-defff882fca8</t>
  </si>
  <si>
    <t>troy.workunit.b022d266-ebc3-476f-acc3-c9217b9d9e4c</t>
  </si>
  <si>
    <t>troy.workunit.1be95fd0-4ad8-438f-9069-9c53e95fe711</t>
  </si>
  <si>
    <t>troy.workunit.609fbfed-0847-4f69-b247-f013374b96a0</t>
  </si>
  <si>
    <t>troy.workunit.7087074b-2888-40ca-a9e1-0e86dd9c2d0e</t>
  </si>
  <si>
    <t>troy.workunit.22ae5fb5-8907-498e-b25a-e11033dc9688</t>
  </si>
  <si>
    <t>troy.workunit.4bd87987-3f15-404f-a532-1f957541af3c</t>
  </si>
  <si>
    <t>troy.workunit.1bdaa71e-0c36-457b-a5dd-a81914ed08c3</t>
  </si>
  <si>
    <t>troy.workunit.157d9a3b-a456-4f6a-bf73-c0139993c598</t>
  </si>
  <si>
    <t>troy.workunit.1b0a6831-2492-4a8b-b91b-381c0016a648</t>
  </si>
  <si>
    <t>troy.workunit.8216ef99-fd63-4187-911d-ba31a7cb9beb</t>
  </si>
  <si>
    <t>troy.workunit.bc825366-ff8a-4043-8441-d45944ea9b27</t>
  </si>
  <si>
    <t>troy.workunit.e4901e0a-6d38-4cb5-ad95-7cb6960fc587</t>
  </si>
  <si>
    <t>troy.workunit.d59bd861-3d1a-4b28-8ad6-b4f7bfd0d395</t>
  </si>
  <si>
    <t>troy.workunit.1a652bd1-a0a8-4ba6-8990-16e2ab8ed259</t>
  </si>
  <si>
    <t>troy.workunit.66483207-fbf1-436f-87b7-dece26cc1da3</t>
  </si>
  <si>
    <t>troy.workunit.927d06da-cf4d-474a-b583-8ad044ed0814</t>
  </si>
  <si>
    <t>troy.workunit.0b2f72bd-3c32-43ea-8619-6e56f3a82507</t>
  </si>
  <si>
    <t>troy.workunit.33f96505-b5c8-4982-aadf-9d2287904952</t>
  </si>
  <si>
    <t>troy.workunit.1e262dbc-b1b2-43d8-ba3a-dae3063278d6</t>
  </si>
  <si>
    <t>troy.workunit.982deda6-aaf1-41dc-91e3-2fcd5039bf64</t>
  </si>
  <si>
    <t>troy.workunit.a76deafd-62a7-461b-9c4b-617a08b401c2</t>
  </si>
  <si>
    <t>troy.workunit.69326681-66ab-41d2-a7a4-e9a03f8b5166</t>
  </si>
  <si>
    <t>troy.workunit.d2ceeb26-846a-443f-8465-48b0097e4d08</t>
  </si>
  <si>
    <t>troy.workunit.f13a722e-d426-44f9-a056-9193d41d3a1a</t>
  </si>
  <si>
    <t>troy.workunit.262c2e66-3910-41eb-8bf8-3c2ef490ae4b</t>
  </si>
  <si>
    <t>troy.workunit.477a680e-3d76-4d1e-80bd-08be43db763e</t>
  </si>
  <si>
    <t>troy.workunit.474bbcd4-c711-4602-8aef-101b852a5a7e</t>
  </si>
  <si>
    <t>troy.workunit.351e8483-9ded-4129-9310-8d8be0eda92a</t>
  </si>
  <si>
    <t>troy.workunit.f5081cd6-bd45-4909-a221-29f41b08eefc</t>
  </si>
  <si>
    <t>troy.workunit.e81a2d32-4251-44bb-b889-b525ba7da7fd</t>
  </si>
  <si>
    <t>troy.workunit.0ba0e5d0-ecc2-4432-a841-9447f110f443</t>
  </si>
  <si>
    <t>troy.workunit.1867df6d-17ed-4f40-aeb6-d6d5ad03b6f3</t>
  </si>
  <si>
    <t>troy.workunit.dd8114f5-b5a1-4540-8750-fe49bea533bf</t>
  </si>
  <si>
    <t>troy.workunit.8a5a3dae-28b6-4413-8d45-51ab3fa4fdb4</t>
  </si>
  <si>
    <t>troy.workunit.6a280f20-80f5-405e-a699-436ca41b9946</t>
  </si>
  <si>
    <t>troy.workunit.977c5260-9f9e-4322-b236-58ddcb2a7aef</t>
  </si>
  <si>
    <t>troy.workunit.2a6d7814-1aa3-489c-bf60-9f74c6e2df4e</t>
  </si>
  <si>
    <t>troy.workunit.51dc98ff-8e70-414b-8007-caa21d06a815</t>
  </si>
  <si>
    <t>troy.workunit.efaa5aba-f618-4148-9890-e6c74771115e</t>
  </si>
  <si>
    <t>troy.workunit.b8cdd75d-8a9a-4225-9893-65badfecffd7</t>
  </si>
  <si>
    <t>troy.workunit.d75c5b7e-4990-4e9c-b287-341911d5085c</t>
  </si>
  <si>
    <t>troy.workunit.70eec6fe-ba1c-42d1-ad12-f97f0c1a39d9</t>
  </si>
  <si>
    <t>troy.workunit.3f2f9c41-06be-41bb-9010-c8978f54f00a</t>
  </si>
  <si>
    <t>troy.workunit.14184132-a750-48e3-b81c-2003620a7a0c</t>
  </si>
  <si>
    <t>troy.workunit.dbac2b11-d50a-4ed5-8366-78dfd6e75f7e</t>
  </si>
  <si>
    <t>troy.workunit.f895affe-a5ce-45d8-bf05-ffe4fb2c1971</t>
  </si>
  <si>
    <t>troy.workunit.5d2695ab-0017-4a97-9248-0f341c703c5e</t>
  </si>
  <si>
    <t>troy.workunit.28a1610f-7f25-4213-8936-42b305db6cb9</t>
  </si>
  <si>
    <t>troy.workunit.f6c2033c-6a2a-4280-8c70-5538bfeb0e8e</t>
  </si>
  <si>
    <t>troy.workunit.de8b023e-44ee-4fbd-a1b6-4a6c78f7f4d6</t>
  </si>
  <si>
    <t>troy.workunit.7f160d8c-ddb6-4f7b-be6e-56dd1f913099</t>
  </si>
  <si>
    <t>troy.workunit.2fdf5c6a-08cc-4e06-b5a9-cbe0b8a64589</t>
  </si>
  <si>
    <t>troy.workunit.224197d7-1dc8-46d8-ad1e-269825954f79</t>
  </si>
  <si>
    <t>troy.workunit.e6555b96-a419-4bd3-81f2-4495c2588bde</t>
  </si>
  <si>
    <t>troy.workunit.7a82d5fe-7109-4dce-a362-95c868b805ef</t>
  </si>
  <si>
    <t>troy.workunit.9938e83e-9fee-4c68-9bd1-17801ef8971c</t>
  </si>
  <si>
    <t>troy.workunit.8abab5ac-d024-4543-8541-f01e8e736ba2</t>
  </si>
  <si>
    <t>troy.workunit.087eeb76-f5fe-4030-aa16-9860bd586799</t>
  </si>
  <si>
    <t>troy.workunit.585d04c9-607b-4c57-bce6-0f029bd456f8</t>
  </si>
  <si>
    <t>troy.workunit.2a1521e5-8ae9-4a90-85e8-fc83a24097f4</t>
  </si>
  <si>
    <t>troy.workunit.7b13ab46-adfa-40bc-94ed-e8bfaacd46ca</t>
  </si>
  <si>
    <t>troy.workunit.8c6b4acb-999b-491d-a81d-053b0d8b149a</t>
  </si>
  <si>
    <t>troy.workunit.decbb642-5b6c-49a1-b55e-63438df90d5e</t>
  </si>
  <si>
    <t>troy.workunit.e8d3ff45-f61d-4344-82e7-f390e38e1083</t>
  </si>
  <si>
    <t>troy.workunit.26237775-29da-4453-befd-4a5a3a56561c</t>
  </si>
  <si>
    <t>troy.workunit.317955d2-d2b9-469a-b413-eb34035c3988</t>
  </si>
  <si>
    <t>troy.workunit.87056b91-153c-4643-b7d1-37ecacbd8032</t>
  </si>
  <si>
    <t>troy.workunit.83024374-2ada-4bd0-a803-504697f00735</t>
  </si>
  <si>
    <t>troy.workunit.c1163bf6-77d2-4cf9-98bd-0959e4780188</t>
  </si>
  <si>
    <t>troy.workunit.94441a4c-f8d3-4afb-b7a4-258354e96867</t>
  </si>
  <si>
    <t>troy.workunit.aefc199e-241e-49a4-b555-c9c72b33dcf9</t>
  </si>
  <si>
    <t>troy.workunit.409e0247-8424-4618-8f3f-9a2be9054565</t>
  </si>
  <si>
    <t>troy.workunit.38d134a1-deb8-44ae-a4fe-f2656672f751</t>
  </si>
  <si>
    <t>troy.workunit.1487c18c-eec3-4688-8b12-17b6d5b057ae</t>
  </si>
  <si>
    <t>troy.workunit.7afaf87b-3bce-449d-bee2-35e90bddcd5f</t>
  </si>
  <si>
    <t>troy.workunit.29940161-4e88-4877-9c10-a92d60207512</t>
  </si>
  <si>
    <t>troy.workunit.0f088130-2928-48d3-9262-2dcea8e245d0</t>
  </si>
  <si>
    <t>troy.workunit.fc6a2ee6-e5e6-43c6-8812-c31c10dcf717</t>
  </si>
  <si>
    <t>troy.workunit.6bfb0c49-f865-4c87-bf88-5745dadc458a</t>
  </si>
  <si>
    <t>troy.workunit.5acb1305-40ac-4e37-91ac-6f2d95d4313d</t>
  </si>
  <si>
    <t>troy.workunit.4edc741b-129e-479b-b4ef-69796eb6e94e</t>
  </si>
  <si>
    <t>troy.workunit.97db88c2-fa4f-4087-a6dd-36b9d6acabac</t>
  </si>
  <si>
    <t>troy.workunit.c00fd434-fcfd-4083-9a04-0d37d7661bb9</t>
  </si>
  <si>
    <t>troy.workunit.768fe5ae-6c4c-4ecc-b1e0-ae1ec3cd2679</t>
  </si>
  <si>
    <t>troy.workunit.08a9da77-2c19-4daa-9fe4-1ffa4425f28c</t>
  </si>
  <si>
    <t>troy.workunit.a9f38469-e95a-4d14-b045-de392c7e525a</t>
  </si>
  <si>
    <t>troy.workunit.e6daba28-bca1-4c5f-9b37-b2fb63fce9b0</t>
  </si>
  <si>
    <t>troy.workunit.1faacecb-c437-415f-8032-ff99fc4cfd59</t>
  </si>
  <si>
    <t>troy.workunit.fe47b893-fe9b-4505-af34-0e3aa0aa3d1a</t>
  </si>
  <si>
    <t>troy.workunit.40910784-3a12-4210-b9e3-3e5098cc3177</t>
  </si>
  <si>
    <t>troy.workunit.3250847a-00c3-40fc-bca6-0cf915567419</t>
  </si>
  <si>
    <t>troy.workunit.c2135d10-c735-4195-9b37-3391eb68a828</t>
  </si>
  <si>
    <t>troy.workunit.1ca2922e-94ea-4981-b888-50cce4b0eea3</t>
  </si>
  <si>
    <t>troy.workunit.ef4f6c93-63af-4add-a638-05859b68e8d2</t>
  </si>
  <si>
    <t>troy.workunit.37fc02e3-471c-4f6e-87d9-53ec297d601e</t>
  </si>
  <si>
    <t>troy.workunit.8e8a2fe5-0ccc-4247-8ed7-8ec1698469f1</t>
  </si>
  <si>
    <t>troy.workunit.3d9ecf01-0848-4092-9b6e-f5a2f1c9baf8</t>
  </si>
  <si>
    <t>troy.workunit.1369f525-4b69-4d48-8202-1a0e76fcbe01</t>
  </si>
  <si>
    <t>troy.workunit.1855004f-2b9a-4325-8c5a-42bcf4b9f48c</t>
  </si>
  <si>
    <t>troy.workunit.98e97662-5727-49a2-8890-4a938920f58a</t>
  </si>
  <si>
    <t>troy.workunit.d05679f1-3df5-4396-b802-75d12bdc5057</t>
  </si>
  <si>
    <t>troy.workunit.1feb662a-f7f2-443c-8f25-540249e38c1d</t>
  </si>
  <si>
    <t>troy.workunit.63a9b5f8-c1e3-4ae2-8de8-143135b6bd86</t>
  </si>
  <si>
    <t>troy.workunit.fe1eedd9-a21b-4df1-9660-cb2c5eaece96</t>
  </si>
  <si>
    <t>troy.workunit.b794cb91-611e-461c-a6fe-e6f635e39680</t>
  </si>
  <si>
    <t>troy.workunit.a34b3f61-40c6-439d-9079-4611026d8689</t>
  </si>
  <si>
    <t>troy.workunit.64f4c8fc-15db-43cb-b52a-798bf36d8800</t>
  </si>
  <si>
    <t>troy.workunit.091dd599-1423-42e0-b8d5-c57445810081</t>
  </si>
  <si>
    <t>troy.workunit.663e1996-dfa9-49a4-bd2a-23a9514b99fa</t>
  </si>
  <si>
    <t>troy.workunit.f0351bc1-39f6-48cb-8156-d8b57b9bfe56</t>
  </si>
  <si>
    <t>troy.workunit.cb6f4693-b408-42af-9b9a-17887f4cb128</t>
  </si>
  <si>
    <t>troy.workunit.5ac01183-8fd2-437a-a95c-cf91252b5a1a</t>
  </si>
  <si>
    <t>troy.workunit.8f3ee133-c1ca-4ffe-bcf0-db8fbbc0a8cf</t>
  </si>
  <si>
    <t>troy.workunit.3c0fc550-8e44-43fc-9101-77e2fe17ed88</t>
  </si>
  <si>
    <t>troy.workunit.1ff2fae6-fb2c-404d-a791-e654d6d2c717</t>
  </si>
  <si>
    <t>troy.workunit.900fc3f2-a1a1-450c-b65a-21f78d473781</t>
  </si>
  <si>
    <t>troy.workunit.dcd81ca9-3654-486d-8cd2-4cb32bdf1a5b</t>
  </si>
  <si>
    <t>troy.workunit.ce719408-42c2-4b51-ac3c-9d5000c20c01</t>
  </si>
  <si>
    <t>troy.workunit.ec99d87a-3675-4ba6-bc3b-3a6fc0f46d28</t>
  </si>
  <si>
    <t>troy.workunit.b7f4b1c1-faaf-4f17-9304-37346556728c</t>
  </si>
  <si>
    <t>troy.workunit.8be8993b-7fd8-4928-9d49-1b92e9e82093</t>
  </si>
  <si>
    <t>troy.workunit.18079bf1-c77c-4a50-9d02-69b6f8a06064</t>
  </si>
  <si>
    <t>troy.workunit.3e011ac9-c4dc-43c5-93d9-aabdfc4de721</t>
  </si>
  <si>
    <t>troy.workunit.889aeb84-cd1b-4d6c-b60f-9d11d25f57c2</t>
  </si>
  <si>
    <t>troy.workunit.ea10ec94-46f9-437b-a9ad-9f00f36446e3</t>
  </si>
  <si>
    <t>troy.workunit.3b564955-ca23-4f13-a7f0-063773c181a5</t>
  </si>
  <si>
    <t>troy.workunit.8826cc0d-238c-4713-a5d8-606ee42cd56b</t>
  </si>
  <si>
    <t>troy.workunit.6900483b-1d28-4ee4-97ea-6ccc5acc847f</t>
  </si>
  <si>
    <t>troy.workunit.6717411e-cd0a-4350-ac95-0dbc6ce7084c</t>
  </si>
  <si>
    <t>troy.workunit.139a33b6-4630-44d4-acd3-d3e4239eb29b</t>
  </si>
  <si>
    <t>troy.workunit.4dc5dfd9-5571-482e-b8c1-4929c0669ec5</t>
  </si>
  <si>
    <t>troy.workunit.affb45b0-46ad-4a87-94b6-a3e07d3cb94c</t>
  </si>
  <si>
    <t>troy.workunit.c608ab9b-2f29-4a49-9d29-f27071659eaf</t>
  </si>
  <si>
    <t>troy.workunit.c8696647-1a65-4ad3-8935-a1d4b3b8690b</t>
  </si>
  <si>
    <t>troy.workunit.ef65317c-3a71-4062-bbc4-484f31d880ac</t>
  </si>
  <si>
    <t>troy.workunit.bd43a375-4c07-430b-8563-33c64a23346e</t>
  </si>
  <si>
    <t>troy.workunit.c47d6a9f-5510-4d87-965e-d98acdc645b9</t>
  </si>
  <si>
    <t>troy.workunit.17ebd41f-6fc3-4c70-bc93-2da77a58d05e</t>
  </si>
  <si>
    <t>troy.workunit.706fa2f1-f9fa-4d40-b192-1cbec2309c0a</t>
  </si>
  <si>
    <t>troy.workunit.59f7abcb-556d-43e0-b35e-b183a540106a</t>
  </si>
  <si>
    <t>troy.workunit.03a3416e-a1f1-4785-8b42-fb3110cdd211</t>
  </si>
  <si>
    <t>troy.workunit.70b6758a-6f9a-40f0-8077-aecbf6ad40d7</t>
  </si>
  <si>
    <t>troy.workunit.fbe74b30-4ef1-4fbd-934b-e646dc65e332</t>
  </si>
  <si>
    <t>troy.workunit.a2f89268-f3c2-4316-a95e-8a5ac786f71b</t>
  </si>
  <si>
    <t>troy.workunit.ebcc1ea2-fe34-46ca-8fdd-85054bd449e6</t>
  </si>
  <si>
    <t>troy.workunit.3008840a-4c28-4e99-8eaf-66121baf8202</t>
  </si>
  <si>
    <t>troy.workunit.5ed7ddb9-3b2b-46d0-8f4c-b8b069cd2e37</t>
  </si>
  <si>
    <t>troy.workunit.68626129-e870-4ce6-80ba-fae2f4240719</t>
  </si>
  <si>
    <t>troy.workunit.efca3aa9-0ff0-4e60-9d33-99d50b7e7b33</t>
  </si>
  <si>
    <t>troy.workunit.b574715c-6805-4193-8162-e34b3d4cc0ec</t>
  </si>
  <si>
    <t>troy.workunit.bc48d5aa-beb0-4e4a-9c40-d0c7c0a18827</t>
  </si>
  <si>
    <t>troy.workunit.aeb449ba-f077-4a10-bb77-57d1a43f21dd</t>
  </si>
  <si>
    <t>troy.workunit.65ea2360-7d6b-4f98-91d2-03f559619b16</t>
  </si>
  <si>
    <t>troy.workunit.9e8f480c-5172-4e5e-b8be-e078605aeb86</t>
  </si>
  <si>
    <t>troy.workunit.9d234c7f-cb46-4ec2-a00a-6d72d9f8412b</t>
  </si>
  <si>
    <t>troy.workunit.4317057e-1602-4d9e-9f1c-9ded2058e0fe</t>
  </si>
  <si>
    <t>troy.workunit.6929510c-5e8b-4383-9c84-95b96cae8824</t>
  </si>
  <si>
    <t>troy.workunit.ef6860c4-3c6b-4081-9558-cab30d8160bf</t>
  </si>
  <si>
    <t>BigJob</t>
  </si>
  <si>
    <t>DIANE</t>
  </si>
  <si>
    <t>EGI</t>
  </si>
  <si>
    <t>Future Grid</t>
  </si>
  <si>
    <t>troy.workunit.163fb2bd-bb8b-441d-970e-db8aeccaee26</t>
  </si>
  <si>
    <t>troy.workunit.b447b468-a0bd-49d6-a2f3-edd80c438a15</t>
  </si>
  <si>
    <t>troy.workunit.6e47827b-24c9-4bd1-bf8d-7f5ce116663e</t>
  </si>
  <si>
    <t>troy.workunit.0c1f4365-fb23-4971-8fc2-3444360ebab4</t>
  </si>
  <si>
    <t>troy.workunit.936df9e7-f42b-4a5c-b208-ee6a9f7263ec</t>
  </si>
  <si>
    <t>troy.workunit.9f21322b-18e9-4f78-a418-60c9a94d2f54</t>
  </si>
  <si>
    <t>troy.workunit.12cf3d11-d066-42e4-a018-3f599125e7d4</t>
  </si>
  <si>
    <t>troy.workunit.801efec0-5892-4956-8fe4-3ba5324ef633</t>
  </si>
  <si>
    <t>troy.workunit.cf28dfaa-cbf1-4af2-b6b3-247b359e1776</t>
  </si>
  <si>
    <t>troy.workunit.3c046afe-733e-449f-bbfc-fe229263886e</t>
  </si>
  <si>
    <t>troy.workunit.171a7e21-ff24-406e-bfda-12c93ccd190a</t>
  </si>
  <si>
    <t>troy.workunit.23eb4182-c98e-4a72-9d03-f44a751f7fd7</t>
  </si>
  <si>
    <t>troy.workunit.550da27c-7992-45c5-93bc-0480e3330d62</t>
  </si>
  <si>
    <t>troy.workunit.17f4e94a-4576-4509-8945-a9102846486c</t>
  </si>
  <si>
    <t>troy.workunit.45d025c4-f81e-491e-8270-fff76cb2344b</t>
  </si>
  <si>
    <t>troy.workunit.a1ae2b5e-392c-4e03-af96-d859ca46742a</t>
  </si>
  <si>
    <t>troy.workunit.afd8a467-75f3-4944-b25b-5adbbe79a735</t>
  </si>
  <si>
    <t>troy.workunit.fd8f60b9-a272-4676-b63f-f6d3173540a4</t>
  </si>
  <si>
    <t>troy.workunit.78f38ad9-9b8c-4140-8cae-ae18974faad0</t>
  </si>
  <si>
    <t>troy.workunit.54635886-4b1f-4799-b855-fb228ec3301f</t>
  </si>
  <si>
    <t>troy.workunit.c99766f6-0614-49eb-87be-c45bc05a8f8d</t>
  </si>
  <si>
    <t>troy.workunit.6bf57410-4e58-407b-a0c3-3cc881ed48bf</t>
  </si>
  <si>
    <t>troy.workunit.2c496ca4-a50b-4b28-bd52-b9b36e436067</t>
  </si>
  <si>
    <t>troy.workunit.97531403-8eda-4c4d-b931-8ffe55cbad94</t>
  </si>
  <si>
    <t>troy.workunit.fbfd7b20-cfd8-42e2-9d56-bf50e4b81750</t>
  </si>
  <si>
    <t>troy.workunit.000b98bf-fc98-434a-a33f-fe7ca17ec45b</t>
  </si>
  <si>
    <t>troy.workunit.2e177310-30e5-42c3-b721-f3b17508abfe</t>
  </si>
  <si>
    <t>troy.workunit.6788f85e-cb30-405a-8b77-4da194e50f29</t>
  </si>
  <si>
    <t>troy.workunit.4ec171f8-3412-42ac-9eb7-5b41dfafab79</t>
  </si>
  <si>
    <t>troy.workunit.bc44950f-6c01-4acb-8f7d-b71af545d11f</t>
  </si>
  <si>
    <t>troy.workunit.246f7cd5-5872-4efb-b291-22268e0eeb17</t>
  </si>
  <si>
    <t>troy.workunit.702689b8-96d6-400a-ba09-91fcbb3254f0</t>
  </si>
  <si>
    <t>troy.workunit.b00b5146-a8e8-4b06-9c8e-81d623afb1b1</t>
  </si>
  <si>
    <t>troy.workunit.290a9d90-5bff-4414-9cc2-0537759f2195</t>
  </si>
  <si>
    <t>troy.workunit.833c5749-7991-493a-865e-69cb07d9396a</t>
  </si>
  <si>
    <t>troy.workunit.2173900b-7914-4cf3-a98e-8409336dfee2</t>
  </si>
  <si>
    <t>troy.workunit.be83f4c4-c838-4eff-b7d9-d1abcc4e34e1</t>
  </si>
  <si>
    <t>troy.workunit.26d5cd39-9f87-46aa-a90f-6373ebbd6968</t>
  </si>
  <si>
    <t>troy.workunit.748dc61c-59ca-40d6-a916-d1d754b772f4</t>
  </si>
  <si>
    <t>troy.workunit.7835ecd6-8f87-414c-ae36-89439a5f1953</t>
  </si>
  <si>
    <t>troy.workunit.1bc8822c-096b-4cd9-8d8f-85f449d1faac</t>
  </si>
  <si>
    <t>troy.workunit.929d5136-758f-45e8-8d2b-35fd95714a56</t>
  </si>
  <si>
    <t>troy.workunit.a065e067-7039-496f-a469-df2ac1263500</t>
  </si>
  <si>
    <t>troy.workunit.ddc0dbb0-48ef-42a9-b11b-7468fd60487b</t>
  </si>
  <si>
    <t>troy.workunit.ba8c6272-911c-487f-bfea-c8668d127f0d</t>
  </si>
  <si>
    <t>troy.workunit.d8ebdb0e-f7d5-49fb-93be-e8ce23769167</t>
  </si>
  <si>
    <t>troy.workunit.18147594-d875-44b4-907c-4957fe9a9fa1</t>
  </si>
  <si>
    <t>troy.workunit.f4aa457f-5f6d-4740-8a83-4fa76fbc4e73</t>
  </si>
  <si>
    <t>troy.workunit.eb267baa-b61b-4f9f-96e6-bebe33633d9e</t>
  </si>
  <si>
    <t>troy.workunit.0596a0b3-1aaa-4453-b094-ebbe15935236</t>
  </si>
  <si>
    <t>troy.workunit.d62af812-1954-4ce1-a65b-8fb07e141030</t>
  </si>
  <si>
    <t>troy.workunit.56b7f606-57d6-4323-8d4d-e6650f1ddf9f</t>
  </si>
  <si>
    <t>troy.workunit.3bcdef32-5103-48c2-9400-0b25b33bf10b</t>
  </si>
  <si>
    <t>troy.workunit.cb0beeea-fd5a-4b12-80b7-dc27fbc2133c</t>
  </si>
  <si>
    <t>troy.workunit.6a42e20e-c7f3-4124-9344-fa031176414d</t>
  </si>
  <si>
    <t>troy.workunit.57995f65-bf11-469b-82bd-0877d62e260c</t>
  </si>
  <si>
    <t>troy.workunit.0ceb6e0d-4561-40b0-be2e-6607eff4a304</t>
  </si>
  <si>
    <t>troy.workunit.972827e0-de62-405d-9f1c-f6afeea115ee</t>
  </si>
  <si>
    <t>troy.workunit.07ff1ea6-47c3-4245-a5c1-2bd0279f5003</t>
  </si>
  <si>
    <t>troy.workunit.08065146-88ca-45f4-869f-24c097999256</t>
  </si>
  <si>
    <t>troy.workunit.e489865c-dc2a-4bd3-93db-1c254f5dee8a</t>
  </si>
  <si>
    <t>troy.workunit.af0cb1f0-a1dc-4a4d-8a42-281e5630b4ef</t>
  </si>
  <si>
    <t>troy.workunit.df6b1ed9-0a7b-452c-baa4-e26a64cc2dd2</t>
  </si>
  <si>
    <t>troy.workunit.664d5b46-b743-4bb0-a80b-f4aeeb58c998</t>
  </si>
  <si>
    <t>troy.workunit.1c9e3b7e-25c1-42ff-ac59-d2cfa6da6cf4</t>
  </si>
  <si>
    <t>troy.workunit.a9d32233-3216-4834-aafc-d9f558121a24</t>
  </si>
  <si>
    <t>troy.workunit.42e9b078-ecda-4fa7-a45d-bd53afc8ce6e</t>
  </si>
  <si>
    <t>troy.workunit.c8d6d939-a787-4281-b9ca-122e72f8f798</t>
  </si>
  <si>
    <t>troy.workunit.d1dac62d-329d-4216-9c5f-c1c359be7e36</t>
  </si>
  <si>
    <t>troy.workunit.56a3ec2b-e58d-4b94-a0b9-6817c7dc721c</t>
  </si>
  <si>
    <t>troy.workunit.85a39d09-f91b-421e-82be-19766c978d3d</t>
  </si>
  <si>
    <t>troy.workunit.88c20a49-c757-4bdd-9a7d-a6ddbe8ce67c</t>
  </si>
  <si>
    <t>troy.workunit.f7de3f12-54b5-496d-8d6e-c4009130c928</t>
  </si>
  <si>
    <t>troy.workunit.2a7f052c-9d90-4a65-abf5-6d8799c316b0</t>
  </si>
  <si>
    <t>troy.workunit.dc932030-1c97-40a0-828a-d518e476d1e4</t>
  </si>
  <si>
    <t>troy.workunit.6474f499-e3ce-4edb-9544-6090d7c4681b</t>
  </si>
  <si>
    <t>troy.workunit.ed3418b8-3751-4e7b-83a4-2c89c6f172b6</t>
  </si>
  <si>
    <t>troy.workunit.f8fb058b-54ea-4bc9-a4c5-bd6d86cd3ae9</t>
  </si>
  <si>
    <t>troy.workunit.c0395533-cc9c-42a2-99a3-0a913df2a4df</t>
  </si>
  <si>
    <t>troy.workunit.6ec8a3d7-4bdb-430b-a4ea-d351fde7c46b</t>
  </si>
  <si>
    <t>troy.workunit.b14cfea7-449b-4509-bf5f-79510300245c</t>
  </si>
  <si>
    <t>troy.workunit.02d2fe42-4f42-4bff-9cd0-e452118cccec</t>
  </si>
  <si>
    <t>troy.workunit.2ef90f05-9672-41fe-bd5f-22a58917f65a</t>
  </si>
  <si>
    <t>troy.workunit.5abb9277-2514-4025-85de-e8e9e08a6fff</t>
  </si>
  <si>
    <t>troy.workunit.a422434a-2b9d-452c-b104-6ba6f6bee2fd</t>
  </si>
  <si>
    <t>troy.workunit.987d55c9-ecf6-460f-baab-ab05be5317a6</t>
  </si>
  <si>
    <t>troy.workunit.463faea5-0cb5-4eb9-b6aa-e705b03adbe4</t>
  </si>
  <si>
    <t>troy.workunit.772b8e47-38af-4036-bcb3-3295589d2330</t>
  </si>
  <si>
    <t>troy.workunit.50b73fb9-2d38-4b6f-828f-d422a63747bc</t>
  </si>
  <si>
    <t>troy.workunit.846cdf6e-0f1a-4be1-bbb8-1ccd11472eb6</t>
  </si>
  <si>
    <t>troy.workunit.ab1ec7be-fef3-4464-b231-64095a73367c</t>
  </si>
  <si>
    <t>troy.workunit.efd19aa9-68ef-4155-8f7a-0fb3061c5b87</t>
  </si>
  <si>
    <t>troy.workunit.8fb26a31-9926-4778-9776-24e9d7ffcc36</t>
  </si>
  <si>
    <t>troy.workunit.a0adf9e6-a509-4abd-9fe7-96e6b687b746</t>
  </si>
  <si>
    <t>troy.workunit.56390d7c-1fa1-44a1-ace5-5139ff653149</t>
  </si>
  <si>
    <t>troy.workunit.e8d66d33-b31a-49b6-b333-398ceb6f809c</t>
  </si>
  <si>
    <t>troy.workunit.773744dc-c7ba-4133-8e12-edc5c25de803</t>
  </si>
  <si>
    <t>troy.workunit.028ac12d-fb93-43f9-86ae-952b28b67b65</t>
  </si>
  <si>
    <t>troy.workunit.793b2186-2986-4bab-a391-b529da23a3d7</t>
  </si>
  <si>
    <t>troy.workunit.99741107-f633-476a-b706-4c69aa183e70</t>
  </si>
  <si>
    <t>troy.workunit.ad7b9190-34b0-41b1-8d15-05149b357049</t>
  </si>
  <si>
    <t>troy.workunit.018f8af6-3160-46f3-b908-b7ec65f355f8</t>
  </si>
  <si>
    <t>troy.workunit.82583fe1-70dc-4a26-91cb-a12690a63a1e</t>
  </si>
  <si>
    <t>troy.workunit.f8581b3e-af43-4af8-8ad1-2314ab4db81e</t>
  </si>
  <si>
    <t>troy.workunit.5b7ef8fa-15e3-4b87-a61b-c9561abda797</t>
  </si>
  <si>
    <t>troy.workunit.a3b901c7-3f85-4df4-b50f-6fac9f4e6fd0</t>
  </si>
  <si>
    <t>troy.workunit.2cfaba64-f2ff-4c3f-b849-d87202791079</t>
  </si>
  <si>
    <t>troy.workunit.cc49b561-af74-4019-93fd-8ccdc27a403f</t>
  </si>
  <si>
    <t>troy.workunit.21e98d94-f5a6-46b5-b792-04a3feed5e1b</t>
  </si>
  <si>
    <t>troy.workunit.01d4121a-750e-4114-b43f-8145e844f851</t>
  </si>
  <si>
    <t>troy.workunit.2ca774b1-d3ba-4c23-b0cc-212d5114ebe6</t>
  </si>
  <si>
    <t>troy.workunit.1f7d14ba-222a-48e6-a95f-864791ca568c</t>
  </si>
  <si>
    <t>troy.workunit.af1caeb1-3f25-42b2-b200-adf52635ab2b</t>
  </si>
  <si>
    <t>troy.workunit.3bf5e1fe-e35a-4de4-a549-06375560e1fa</t>
  </si>
  <si>
    <t>troy.workunit.9678646b-bae5-4a8d-8c5f-c75eb130eafd</t>
  </si>
  <si>
    <t>troy.workunit.f0f88df2-24d5-4f92-9f6f-0dbf5968317f</t>
  </si>
  <si>
    <t>troy.workunit.a1aba680-514b-4eac-8d1f-3bc4b21e90e3</t>
  </si>
  <si>
    <t>troy.workunit.74b5886f-7457-47c7-93b8-c0d7a2df8eab</t>
  </si>
  <si>
    <t>troy.workunit.2a7c816a-a136-455e-afb5-6fde37431bac</t>
  </si>
  <si>
    <t>troy.workunit.bf1bcdbc-b814-474e-b494-009cbee9da7f</t>
  </si>
  <si>
    <t>troy.workunit.2ed3bca9-dae9-491a-9ce6-c414a9f349fa</t>
  </si>
  <si>
    <t>troy.workunit.e0dcd64b-6eb8-400b-8193-7b84ea0f3b89</t>
  </si>
  <si>
    <t>troy.workunit.fd78ac77-5f7c-47df-8d06-7a941413b255</t>
  </si>
  <si>
    <t>troy.workunit.205805c4-1fbf-4ad9-9a8a-2960916875ff</t>
  </si>
  <si>
    <t>troy.workunit.5def16fc-a078-4dad-bf0b-2c324bc6848f</t>
  </si>
  <si>
    <t>troy.workunit.b7a90fc3-4749-441f-b71b-42a6eee68a2c</t>
  </si>
  <si>
    <t>troy.workunit.a5d2e78f-dfaa-4fc8-85cd-2401edaa8b77</t>
  </si>
  <si>
    <t>troy.workunit.faac8eee-6525-40b4-836c-ca349419407f</t>
  </si>
  <si>
    <t>troy.workunit.d20c259d-156f-4615-ac33-40f00b2a61fd</t>
  </si>
  <si>
    <t>troy.workunit.7e2d3edd-93a5-4c62-a68c-ce6b843193e8</t>
  </si>
  <si>
    <t>troy.workunit.1c5469ff-5a6e-448e-aa8e-0c73af075597</t>
  </si>
  <si>
    <t>troy.workunit.774a5c41-60df-4173-bdb3-1e6ee75f48ff</t>
  </si>
  <si>
    <t>troy.workunit.febf6aca-17cd-4436-a146-90d8d1747868</t>
  </si>
  <si>
    <t>troy.workunit.5da6f40b-32b0-40f9-8505-9cf0d9f13c50</t>
  </si>
  <si>
    <t>troy.workunit.8377f47b-9497-46c7-9820-1238a89f87d7</t>
  </si>
  <si>
    <t>troy.workunit.a00e0e97-da7a-431c-928c-7776dc3208a3</t>
  </si>
  <si>
    <t>troy.workunit.0682aef0-613b-4825-8581-cd49048a8046</t>
  </si>
  <si>
    <t>troy.workunit.fd1e9e2f-0dba-4694-852e-f2785421d2cb</t>
  </si>
  <si>
    <t>troy.workunit.80d5d56c-7b4e-4f2c-9fc1-4b24c90feff1</t>
  </si>
  <si>
    <t>troy.workunit.87d3f697-ce52-4ad4-9f98-14ea814c7d8c</t>
  </si>
  <si>
    <t>troy.workunit.bfc8f2bc-479d-4881-8cf8-5962f9e267b7</t>
  </si>
  <si>
    <t>troy.workunit.6c952996-5601-4208-b5fc-fa03f2d2d960</t>
  </si>
  <si>
    <t>troy.workunit.8f910a8d-3a8a-403d-ab1c-e04dc13d8056</t>
  </si>
  <si>
    <t>troy.workunit.91fa5335-39e2-474d-9d0e-a2ba1f272bbf</t>
  </si>
  <si>
    <t>troy.workunit.1633507b-b0fc-4ff7-abd5-72730519ff8c</t>
  </si>
  <si>
    <t>troy.workunit.02d19193-5089-49c4-ab5b-c6627d132ef3</t>
  </si>
  <si>
    <t>troy.workunit.82e5a696-6a71-475b-9502-74f3c6f24394</t>
  </si>
  <si>
    <t>troy.workunit.00e4e9e3-9ef9-4873-9a71-eb0802362098</t>
  </si>
  <si>
    <t>troy.workunit.9b5810fa-0bf4-4f38-96ec-000bd8f84927</t>
  </si>
  <si>
    <t>troy.workunit.f3effd5f-2bf7-4382-933f-4eca7f296547</t>
  </si>
  <si>
    <t>troy.workunit.6f8d59c2-503c-4041-8658-3eea2d0b1051</t>
  </si>
  <si>
    <t>troy.workunit.960c561c-b3ed-4f0f-90d4-b29c7d031c50</t>
  </si>
  <si>
    <t>troy.workunit.ec0a4443-4a83-4834-ba73-09496a0def65</t>
  </si>
  <si>
    <t>troy.workunit.740519a3-ec48-4787-a26e-d894dbd2b3a7</t>
  </si>
  <si>
    <t>troy.workunit.1629f710-511d-4f45-9b30-d6b8fbe0b844</t>
  </si>
  <si>
    <t>troy.workunit.a1bc40bc-131d-4423-839a-e90f5668054d</t>
  </si>
  <si>
    <t>troy.workunit.1fe16f3e-db74-40f4-8a1f-50397b9fc71b</t>
  </si>
  <si>
    <t>troy.workunit.7c6859b5-6ba7-45c1-8ad4-aba2778081ad</t>
  </si>
  <si>
    <t>troy.workunit.0b9911bb-a310-43fc-9e95-d9970e03c09d</t>
  </si>
  <si>
    <t>troy.workunit.a055e4c6-99ec-4d45-9dc3-9b5350871e2e</t>
  </si>
  <si>
    <t>troy.workunit.2845aa8f-1fe4-4b49-8d65-a9f4da2a1fc8</t>
  </si>
  <si>
    <t>troy.workunit.65df64b6-cf56-4e83-a619-511d441ec0b1</t>
  </si>
  <si>
    <t>troy.workunit.08472ff1-6541-4925-9176-1e052c959724</t>
  </si>
  <si>
    <t>troy.workunit.b72e8a6e-858c-49ff-b855-8456f634f308</t>
  </si>
  <si>
    <t>troy.workunit.d523e253-cbdf-45c9-9212-e8ae9590a7a4</t>
  </si>
  <si>
    <t>troy.workunit.9bd20635-bb2f-423a-9655-3f850b93d06b</t>
  </si>
  <si>
    <t>troy.workunit.37450ed3-f929-4d11-a5f4-d69279627a7f</t>
  </si>
  <si>
    <t>troy.workunit.702ccd42-83b0-425b-98ab-a5fbcf0fe47f</t>
  </si>
  <si>
    <t>troy.workunit.88b03d35-5456-47d8-802a-20393c1c2f30</t>
  </si>
  <si>
    <t>troy.workunit.b1812ae6-1dd2-4087-9c28-1ffcf06000c8</t>
  </si>
  <si>
    <t>troy.workunit.ddeeac4d-af96-4dd5-ad56-75cbed2d5d8a</t>
  </si>
  <si>
    <t>troy.workunit.c2de79ab-704b-4d6e-8a0d-bc5d5d9d9de3</t>
  </si>
  <si>
    <t>troy.workunit.72347bf8-22c7-4d4b-8246-b8a615180715</t>
  </si>
  <si>
    <t>troy.workunit.ddd24606-9c94-467b-914d-baeb8b384182</t>
  </si>
  <si>
    <t>troy.workunit.2461fd23-eb66-4342-9d60-85bac16403f4</t>
  </si>
  <si>
    <t>troy.workunit.b7eac792-bce3-4597-9ef3-34e0325a269e</t>
  </si>
  <si>
    <t>troy.workunit.9af140ad-75bc-4573-b928-1a9b1508b5f0</t>
  </si>
  <si>
    <t>troy.workunit.0597b0e2-80d3-49a4-baec-2929e0bd441c</t>
  </si>
  <si>
    <t>troy.workunit.318d3753-1091-42b4-b26d-0cf601700d8b</t>
  </si>
  <si>
    <t>troy.workunit.2e7e8c38-2442-45c9-85ba-9d670077fec3</t>
  </si>
  <si>
    <t>troy.workunit.1e8ae723-5d90-441a-9751-0dead706424a</t>
  </si>
  <si>
    <t>troy.workunit.66c7caa3-f95c-4214-887c-a7ef2a659f10</t>
  </si>
  <si>
    <t>troy.workunit.9e2ddb73-3668-425a-9186-76b4813d5bc1</t>
  </si>
  <si>
    <t>troy.workunit.7bcfbd9a-6c0c-4a93-ae87-5f0994338159</t>
  </si>
  <si>
    <t>troy.workunit.03a49b8f-8b11-4ec6-92c3-ebc70c96f5ca</t>
  </si>
  <si>
    <t>troy.workunit.aa380492-f4dd-413d-a4b6-106ec7f9ab2c</t>
  </si>
  <si>
    <t>troy.workunit.726d1d98-9929-4420-897f-35b775e107af</t>
  </si>
  <si>
    <t>troy.workunit.ba3d8e76-e739-44e2-bb8b-7f37f07f2bd3</t>
  </si>
  <si>
    <t>troy.workunit.cd28af29-163d-4674-b10e-1a291524162d</t>
  </si>
  <si>
    <t>troy.workunit.9278020d-6569-4500-a42a-f04f949afd34</t>
  </si>
  <si>
    <t>troy.workunit.e404611c-eb5c-42d0-8e5d-ed4eaa5e7199</t>
  </si>
  <si>
    <t>troy.workunit.d8a623c2-1094-4287-97b6-1d1b8b067dac</t>
  </si>
  <si>
    <t>troy.workunit.6ec7ebd8-de91-41ad-ab9f-548908e78332</t>
  </si>
  <si>
    <t>troy.workunit.efd304e3-a41c-4f79-b02c-70371893bd3f</t>
  </si>
  <si>
    <t>troy.workunit.1fc777dc-7684-4225-b046-802eeb9ff530</t>
  </si>
  <si>
    <t>troy.workunit.eea16ebe-4fbe-4319-8647-b54b5f897ea7</t>
  </si>
  <si>
    <t>troy.workunit.dc883f18-5fa4-4804-872d-56f813419d5d</t>
  </si>
  <si>
    <t>troy.workunit.86bb4c11-f1c8-4092-8945-1362916a5da5</t>
  </si>
  <si>
    <t>troy.workunit.f5378214-ffcb-41ec-9c40-28a44e7f6dfa</t>
  </si>
  <si>
    <t>troy.workunit.f8f5f476-f702-4527-9e13-855ba19674c1</t>
  </si>
  <si>
    <t>troy.workunit.087bd9a8-4541-46b5-8e8e-6ff949a35efe</t>
  </si>
  <si>
    <t>troy.workunit.babe9422-0f3a-45a8-87ce-b8a06f0fcd7f</t>
  </si>
  <si>
    <t>troy.workunit.8cd45806-f03f-43c5-80ab-b45e6a924d1e</t>
  </si>
  <si>
    <t>troy.workunit.03284816-b6c5-4e3a-9ff3-64397f5c1b27</t>
  </si>
  <si>
    <t>troy.workunit.95cae8f2-603c-44e2-a0c7-5d511dc3ddc4</t>
  </si>
  <si>
    <t>troy.workunit.922c898a-f380-4b5d-af37-d906642f0ff9</t>
  </si>
  <si>
    <t>troy.workunit.b3ed429e-60ec-4ecc-93b4-8d4aca6d3667</t>
  </si>
  <si>
    <t>troy.workunit.e01ec1bf-56bb-44a3-97bb-49662e28efd9</t>
  </si>
  <si>
    <t>troy.workunit.99f3bb12-d880-4ff2-8d0b-6b68e967cb25</t>
  </si>
  <si>
    <t>troy.workunit.a8fc1014-cd4d-441b-9ddd-66dea14583a0</t>
  </si>
  <si>
    <t>troy.workunit.3022541e-ffd2-4a95-8424-92dcc21003a4</t>
  </si>
  <si>
    <t>troy.workunit.c414f0de-8e39-494e-894f-f38b44e07311</t>
  </si>
  <si>
    <t>troy.workunit.cf679730-1279-45af-a174-334a567ac495</t>
  </si>
  <si>
    <t>troy.workunit.ab704d43-5cd5-4eb8-80d9-54ce13c4a00e</t>
  </si>
  <si>
    <t>troy.workunit.7e3f2c85-55eb-427b-a1e5-064438b22ec2</t>
  </si>
  <si>
    <t>troy.workunit.ccb6093b-74d0-4ab5-894f-45d09b82c5d9</t>
  </si>
  <si>
    <t>troy.workunit.909fbab2-f450-4bce-b8ea-0842c21715d8</t>
  </si>
  <si>
    <t>troy.workunit.d07af00c-a46b-4fbe-9fb4-8139e9b589a0</t>
  </si>
  <si>
    <t>troy.workunit.82db152e-7132-4acd-b658-ae54c02e98c2</t>
  </si>
  <si>
    <t>troy.workunit.07e04138-da99-4cae-9087-5af8305c703a</t>
  </si>
  <si>
    <t>troy.workunit.bff620de-86d2-407e-8a55-63eea7c1eac1</t>
  </si>
  <si>
    <t>troy.workunit.3e0e9deb-3bf4-44b1-8b4e-642408c7fd23</t>
  </si>
  <si>
    <t>troy.workunit.4e953c88-8380-466a-9b5b-45d8db5dd081</t>
  </si>
  <si>
    <t>troy.workunit.d9a2d55b-e4f5-4f83-b837-d79e1e408b02</t>
  </si>
  <si>
    <t>troy.workunit.120fc963-9660-4d76-a266-e13f16217ebb</t>
  </si>
  <si>
    <t>troy.workunit.94ec6c4e-ee2d-4c9a-842f-f315f66af2ca</t>
  </si>
  <si>
    <t>troy.workunit.93c75c2d-481b-4269-94be-d3b9bd9287c3</t>
  </si>
  <si>
    <t>troy.workunit.7ea7214b-dbda-4e71-bfdf-75c837e3b52f</t>
  </si>
  <si>
    <t>troy.workunit.35b597c1-3860-4b4d-915f-1a532b3af3e3</t>
  </si>
  <si>
    <t>troy.workunit.4dfdfb3b-7539-411d-a277-bbd298f51eb9</t>
  </si>
  <si>
    <t>troy.workunit.8c79d527-3025-4034-85e6-8c0f66f85c24</t>
  </si>
  <si>
    <t>troy.workunit.cc380096-5782-44f8-a4a9-98e6f0fb6c1a</t>
  </si>
  <si>
    <t>troy.workunit.3bf3f707-a3c3-4c50-8e95-9c09ba54fb47</t>
  </si>
  <si>
    <t>troy.workunit.8b6a988c-35ab-4992-ae14-837564f6b698</t>
  </si>
  <si>
    <t>troy.workunit.5c2a217a-1aa5-4def-8114-1f5f814a38a5</t>
  </si>
  <si>
    <t>troy.workunit.0e360a2d-bab5-43c7-be4d-a87aa5c1bd60</t>
  </si>
  <si>
    <t>troy.workunit.28570722-616e-427c-9dce-245d4dd6a3bc</t>
  </si>
  <si>
    <t>troy.workunit.081ec6f7-8b2a-4657-829e-92abb593b31e</t>
  </si>
  <si>
    <t>troy.workunit.5b077d12-a92a-4b8d-a78e-131d2a4c5ad4</t>
  </si>
  <si>
    <t>troy.workunit.ac0b1743-9d26-4b84-957a-1a5d7873c5cd</t>
  </si>
  <si>
    <t>troy.workunit.ff6390a8-38ea-46dc-8dd6-235ac3e619bf</t>
  </si>
  <si>
    <t>troy.workunit.32327dde-3d27-4f3f-b98b-fee43d60320c</t>
  </si>
  <si>
    <t>troy.workunit.4c9883d0-fa57-4612-b782-3c5b1d2a7ffd</t>
  </si>
  <si>
    <t>troy.workunit.76a07474-0cd0-4170-97e0-474aa5575a4d</t>
  </si>
  <si>
    <t>troy.workunit.b3aa8dcc-25a6-45ce-b97a-e2b403412e31</t>
  </si>
  <si>
    <t>troy.workunit.10e62beb-e54c-4327-be98-5f2fcec3b1f0</t>
  </si>
  <si>
    <t>troy.workunit.dfc0a565-2166-4411-baf1-221a6dbe1356</t>
  </si>
  <si>
    <t>troy.workunit.39726d2c-6b85-45ea-8f22-a29befb223d2</t>
  </si>
  <si>
    <t>troy.workunit.c9468759-ef1d-42c9-9ba0-d38ad13040c6</t>
  </si>
  <si>
    <t>troy.workunit.34fc534a-5665-4923-b081-4a10f7d04013</t>
  </si>
  <si>
    <t>troy.workunit.d2c37e1f-e570-43bc-bacd-2a744c303600</t>
  </si>
  <si>
    <t>troy.workunit.55f9b457-0604-4fd9-97ab-2958067be80c</t>
  </si>
  <si>
    <t>troy.workunit.df84497f-4813-401f-b73a-1949f8d8b09d</t>
  </si>
  <si>
    <t>troy.workunit.61db3cb7-57e6-40e3-803a-20c8e16d5b2c</t>
  </si>
  <si>
    <t>troy.workunit.87ffcde1-bac2-4f52-96bf-8f6d47a3e236</t>
  </si>
  <si>
    <t>troy.workunit.5586896a-412f-4119-8ba6-83ab35d47792</t>
  </si>
  <si>
    <t>troy.workunit.56194eb8-98f4-419f-8a51-21c618e9967e</t>
  </si>
  <si>
    <t>troy.workunit.d5ed23dd-9c4f-4c3a-9c35-67c4d3d95f26</t>
  </si>
  <si>
    <t>troy.workunit.7465f3df-e7d9-465e-bcd8-b6217d271b2f</t>
  </si>
  <si>
    <t>troy.workunit.a6ca4d2c-b4cf-4328-9cf4-f814af5939aa</t>
  </si>
  <si>
    <t>troy.workunit.bf6e48e3-8f35-4a34-99d2-8677637eca0d</t>
  </si>
  <si>
    <t>troy.workunit.edca35b4-da47-4f3c-899b-856748c2522f</t>
  </si>
  <si>
    <t>troy.workunit.be5431fd-2b58-4c3d-b623-4562f5ce7ea0</t>
  </si>
  <si>
    <t>troy.workunit.cb905913-cd32-47ef-a9d3-5a15956b7375</t>
  </si>
  <si>
    <t>troy.workunit.50cf30d3-0c73-4932-af08-34ed29eee63a</t>
  </si>
  <si>
    <t>troy.workunit.2735b93f-f64f-4935-8777-d258aed28b66</t>
  </si>
  <si>
    <t>troy.workunit.def0c112-14a6-46b4-b683-50611f5e7b2e</t>
  </si>
  <si>
    <t>troy.workunit.2b14e0d4-18d4-4c82-b3f7-4ad76fb5a801</t>
  </si>
  <si>
    <t>troy.workunit.26934e86-a80a-487c-8507-a7f8ffd14fab</t>
  </si>
  <si>
    <t>troy.workunit.7883e737-924f-420f-88f9-e987c9196423</t>
  </si>
  <si>
    <t>troy.workunit.b9bfd199-0d91-4697-b44f-c835983707f2</t>
  </si>
  <si>
    <t>troy.workunit.53c6ded4-6452-4724-b37c-9d805cc5c98a</t>
  </si>
  <si>
    <t>troy.workunit.3d60edb0-e522-4ce9-ac0f-8a798be297f6</t>
  </si>
  <si>
    <t>troy.workunit.d1f5c116-528c-4b13-b29c-38b00a21f519</t>
  </si>
  <si>
    <t>troy.workunit.6e44ffdd-0547-4c5f-9f23-c43b505d74f8</t>
  </si>
  <si>
    <t>troy.workunit.0b705812-faaf-4778-a440-d63de14723be</t>
  </si>
  <si>
    <t>troy.workunit.ff8f9852-5a6d-4958-92f9-7fa3882c8c91</t>
  </si>
  <si>
    <t>troy.workunit.78e9340c-4aac-4f97-8376-880cbaac8a39</t>
  </si>
  <si>
    <t>troy.workunit.4e0387a0-f0a0-419a-9767-816a61479c0f</t>
  </si>
  <si>
    <t>troy.workunit.0b337241-5280-4edd-99cf-0bab54634786</t>
  </si>
  <si>
    <t>troy.workunit.34dd48f0-10ca-439f-bad5-4d5ee6244de4</t>
  </si>
  <si>
    <t>troy.workunit.ca5c5e83-4353-4933-a946-732840f05fdf</t>
  </si>
  <si>
    <t>troy.workunit.42d5292c-f978-4b8d-ada9-a70ddf8da5d6</t>
  </si>
  <si>
    <t>troy.workunit.c2934ce4-3717-4adf-9f0d-840378ba2677</t>
  </si>
  <si>
    <t>troy.workunit.0841d9e5-a891-47f1-89ea-c5b682606a88</t>
  </si>
  <si>
    <t>troy.workunit.48fdd497-987b-46ba-80e3-4cae985ae609</t>
  </si>
  <si>
    <t>troy.workunit.28b0a3a7-4e54-49d0-abe3-baee32c51127</t>
  </si>
  <si>
    <t>troy.workunit.17182a61-614e-4201-bf60-f812d8d8fb27</t>
  </si>
  <si>
    <t>troy.workunit.63d74896-40b8-4009-8891-15a55833627e</t>
  </si>
  <si>
    <t>troy.workunit.0d5b5aef-6223-411a-9921-560e7ea52233</t>
  </si>
  <si>
    <t>troy.workunit.59db63b3-d97e-4153-9cf1-bc8eb34f4a3b</t>
  </si>
  <si>
    <t>troy.workunit.3fd77796-9220-44eb-b2dd-9db70974b71e</t>
  </si>
  <si>
    <t>troy.workunit.f95c57c2-5c7c-4427-9232-e78d76b41483</t>
  </si>
  <si>
    <t>troy.workunit.fb6c3b76-8b6e-4678-b019-3512930daa29</t>
  </si>
  <si>
    <t>troy.workunit.af49f040-f601-4c77-87a2-f1d387267ed9</t>
  </si>
  <si>
    <t>troy.workunit.d0d52cf8-2d9d-49b8-bf65-62ce2a638da6</t>
  </si>
  <si>
    <t>troy.workunit.07c7b7d5-87e9-4a9e-a22a-3ce54adf2867</t>
  </si>
  <si>
    <t>troy.workunit.3d2be9cb-2ed7-4b45-980e-9777d3df7df6</t>
  </si>
  <si>
    <t>troy.workunit.0f96fb6b-c862-4422-bcb4-b9610fe13455</t>
  </si>
  <si>
    <t>troy.workunit.15db2fa8-a320-425c-b70b-89fa0b38a755</t>
  </si>
  <si>
    <t>troy.workunit.73c75e58-c051-48fa-b493-6319de60d91e</t>
  </si>
  <si>
    <t>troy.workunit.9f87ba56-b459-4409-adfc-7c37c9c8618c</t>
  </si>
  <si>
    <t>troy.workunit.86f91933-ed84-4e04-b934-08e535df2069</t>
  </si>
  <si>
    <t>troy.workunit.3edd1016-f471-4573-8773-93209f691e34</t>
  </si>
  <si>
    <t>troy.workunit.43bb4f12-3821-41ee-b807-0b3e3ecda877</t>
  </si>
  <si>
    <t>troy.workunit.1949dd40-7609-4ce0-8183-9635836caba0</t>
  </si>
  <si>
    <t>troy.workunit.eaba5087-1e44-4381-9406-b520ce1300d9</t>
  </si>
  <si>
    <t>troy.workunit.39fd385a-aa45-425f-9145-dd628edadbb8</t>
  </si>
  <si>
    <t>troy.workunit.b5462094-b75d-4a42-9741-0a2f5bb40071</t>
  </si>
  <si>
    <t>troy.workunit.51417629-c29d-44ce-9295-166ba297bb7b</t>
  </si>
  <si>
    <t>troy.workunit.b2d896ac-854f-495a-99b7-a0ace71ff0e9</t>
  </si>
  <si>
    <t>troy.workunit.fcaf8f86-faca-49c4-a138-0ed0346306c1</t>
  </si>
  <si>
    <t>troy.workunit.f183c613-c75a-4bb8-83e4-8a565ebec865</t>
  </si>
  <si>
    <t>troy.workunit.9012bab1-aee4-4d9b-bd8f-684294c7f9db</t>
  </si>
  <si>
    <t>troy.workunit.ca952fce-ac28-4c78-a169-841039d6e1f7</t>
  </si>
  <si>
    <t>troy.workunit.f3d7b580-1162-4f53-a5dd-9fe996d94c70</t>
  </si>
  <si>
    <t>troy.workunit.f7b8dcc2-d60a-4f87-89ec-050a7ade1f72</t>
  </si>
  <si>
    <t>troy.workunit.8c8399ad-3cd8-49e9-adf4-72ed8451e32c</t>
  </si>
  <si>
    <t>troy.workunit.8588e763-f3f6-4f85-8278-68cbcee1d1c9</t>
  </si>
  <si>
    <t>troy.workunit.2d1589b6-6426-4a50-a1fc-3d97b16ccff1</t>
  </si>
  <si>
    <t>troy.workunit.fe9762e7-8ea8-46f0-9a67-ed574f3a99ea</t>
  </si>
  <si>
    <t>troy.workunit.1f362313-5153-4c5a-9eb3-55fe61b4547b</t>
  </si>
  <si>
    <t>troy.workunit.c28e9f15-8e0b-4140-9304-6e305ff98bb7</t>
  </si>
  <si>
    <t>troy.workunit.a7898aa1-e3ff-4f3e-90be-54eebcafb952</t>
  </si>
  <si>
    <t>troy.workunit.054d1fe9-3c21-4eb6-83de-008b5e198e3c</t>
  </si>
  <si>
    <t>troy.workunit.62fd890e-4c3c-42a8-872a-b965e6ff877b</t>
  </si>
  <si>
    <t>troy.workunit.84f952f2-a694-49a6-b63b-ebf97d09a98c</t>
  </si>
  <si>
    <t>troy.workunit.b87972a2-61ac-4638-be85-1046960afee0</t>
  </si>
  <si>
    <t>troy.workunit.f78d96c5-84f8-4624-a066-98c16f5863e6</t>
  </si>
  <si>
    <t>troy.workunit.21f88f1b-94c7-45d4-abb2-66c392cb4bbd</t>
  </si>
  <si>
    <t>troy.workunit.68f85160-a8f8-491c-8bbc-87a5cd6ff7cb</t>
  </si>
  <si>
    <t>troy.workunit.f60fe432-5172-465b-b422-420ce727a9d3</t>
  </si>
  <si>
    <t>troy.workunit.5c378b31-f22d-45a9-b3b9-44711c393291</t>
  </si>
  <si>
    <t>troy.workunit.ce0029de-db39-4c33-919b-eaad1a3044d8</t>
  </si>
  <si>
    <t>troy.workunit.9a9a35cf-8ef7-451e-b847-b059c1270267</t>
  </si>
  <si>
    <t>troy.workunit.ed5597af-f011-4d0e-b6bb-c1ac7df04009</t>
  </si>
  <si>
    <t>troy.workunit.c22eeb78-bf17-468b-9e05-b3b919e0a45d</t>
  </si>
  <si>
    <t>troy.workunit.ad6944ba-c195-45aa-8eac-34a0857719e1</t>
  </si>
  <si>
    <t>troy.workunit.4d0ba4c3-ae61-4ce1-8d1a-f275f6632114</t>
  </si>
  <si>
    <t>troy.workunit.7e2c96f6-2de9-40b3-aea1-ead73645bcc8</t>
  </si>
  <si>
    <t>troy.workunit.3ed71a42-3df9-4506-9a76-b26574b23594</t>
  </si>
  <si>
    <t>troy.workunit.69c56e0f-67fc-43f0-9808-46a846a2090d</t>
  </si>
  <si>
    <t>troy.workunit.851c8821-73e7-4321-8547-c4e371bb85df</t>
  </si>
  <si>
    <t>troy.workunit.3107fb75-9f2a-42e0-b33c-167df7790ea0</t>
  </si>
  <si>
    <t>troy.workunit.4cc00e7a-9a41-4c13-8aee-b842718cc32b</t>
  </si>
  <si>
    <t>troy.workunit.77db2a22-bb24-44a0-b558-f30b5a282c97</t>
  </si>
  <si>
    <t>troy.workunit.5235bcbf-39fb-48e7-9995-edb354e4b81a</t>
  </si>
  <si>
    <t>troy.workunit.ea50fc91-bc19-4184-87e6-a7ae733bec41</t>
  </si>
  <si>
    <t>troy.workunit.c47ebdab-946b-4270-993c-65fc59fb79c7</t>
  </si>
  <si>
    <t>troy.workunit.55a1e222-0a7a-4555-b434-340b217ddb01</t>
  </si>
  <si>
    <t>troy.workunit.7cc78fff-e9fa-42bc-948b-c11fe635d417</t>
  </si>
  <si>
    <t>troy.workunit.5e89283a-228a-4444-854a-79909e0a7035</t>
  </si>
  <si>
    <t>troy.workunit.7b745675-f0fe-4651-a410-4389050a6b9f</t>
  </si>
  <si>
    <t>troy.workunit.26caff73-f965-47d0-acfc-441b1111ef46</t>
  </si>
  <si>
    <t>troy.workunit.896c45bf-840e-4d18-b0a4-ef62b4ad5823</t>
  </si>
  <si>
    <t>troy.workunit.9ed2cc2a-c9fa-4ebc-81c2-da11e0c8c6ca</t>
  </si>
  <si>
    <t>troy.workunit.ec428faf-3c96-4eb3-be9c-57a02f69ae10</t>
  </si>
  <si>
    <t>troy.workunit.16666536-34a8-484a-a036-9fbb428f9eae</t>
  </si>
  <si>
    <t>troy.workunit.723ad9e6-fb52-4186-a5b2-b9a6245679d7</t>
  </si>
  <si>
    <t>troy.workunit.1388d111-721f-4cde-ac3d-78c659447a12</t>
  </si>
  <si>
    <t>troy.workunit.27598407-21d2-4d53-9642-978abf4075cc</t>
  </si>
  <si>
    <t>troy.workunit.9aaf8e22-ba55-4769-b947-856ca18cc9f3</t>
  </si>
  <si>
    <t>troy.workunit.eee1432c-ae10-4aab-a60a-d905763cf1db</t>
  </si>
  <si>
    <t>troy.workunit.783d07b3-3cba-4e54-97bd-954101a8ec0a</t>
  </si>
  <si>
    <t>troy.workunit.e030d057-c661-4aa8-a149-ce371065c8fc</t>
  </si>
  <si>
    <t>troy.workunit.be40418a-d0d9-44e2-8bb4-14a59ef6d748</t>
  </si>
  <si>
    <t>troy.workunit.a20ef9c0-8287-4580-b17a-129a87fa1d34</t>
  </si>
  <si>
    <t>troy.workunit.943b5ecb-85f9-4af4-bcbd-d0113a18ae62</t>
  </si>
  <si>
    <t>troy.workunit.57e2b35b-0ebb-476e-abb7-a2652319af0a</t>
  </si>
  <si>
    <t>troy.workunit.63d66485-3e4f-4ff7-858f-ff35c9e8af15</t>
  </si>
  <si>
    <t>troy.workunit.dff5fac0-c9ec-41ff-a1c5-c7ef5371a733</t>
  </si>
  <si>
    <t>troy.workunit.157cdfa1-d6ff-4240-8bdc-0e3f53a49b48</t>
  </si>
  <si>
    <t>troy.workunit.a50a5499-5242-4e14-b42b-7829dd71d6ed</t>
  </si>
  <si>
    <t>troy.workunit.268a4fc2-e06e-47ee-8835-1225d7704938</t>
  </si>
  <si>
    <t>troy.workunit.f97c1b37-a837-49d8-a045-dd233dc9221a</t>
  </si>
  <si>
    <t>troy.workunit.4604fb7e-227b-45ba-b458-ab3f9b263b21</t>
  </si>
  <si>
    <t>troy.workunit.b416f51d-7075-42d3-a326-6dbd00e0dd6a</t>
  </si>
  <si>
    <t>troy.workunit.08cf8967-98b3-4e5b-b84f-97f9634c404f</t>
  </si>
  <si>
    <t>troy.workunit.bda37402-1fc6-411a-893c-41ff65610163</t>
  </si>
  <si>
    <t>troy.workunit.5f44c278-ddaa-410d-aeb3-bdbefd1ced3e</t>
  </si>
  <si>
    <t>BIGJOB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</si>
</sst>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</cellXfs>
  <cellStyles count="4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128</a:t>
            </a:r>
            <a:r>
              <a:rPr lang="en-US" baseline="0"/>
              <a:t> concurrent BFAST runs on EGI and Future Grid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EGI</c:v>
                </c:pt>
              </c:strCache>
            </c:strRef>
          </c:tx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4243.467154281206</c:v>
                </c:pt>
                <c:pt idx="1">
                  <c:v>4707.859779229333</c:v>
                </c:pt>
                <c:pt idx="2">
                  <c:v>3879.476980005943</c:v>
                </c:pt>
                <c:pt idx="3">
                  <c:v>4722.518188808127</c:v>
                </c:pt>
                <c:pt idx="4">
                  <c:v>4306.117363941634</c:v>
                </c:pt>
                <c:pt idx="6">
                  <c:v>4371.887893253249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Future Grid</c:v>
                </c:pt>
              </c:strCache>
            </c:strRef>
          </c:tx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1212.801898428572</c:v>
                </c:pt>
                <c:pt idx="1">
                  <c:v>1254.33170104</c:v>
                </c:pt>
                <c:pt idx="2">
                  <c:v>2148.804055662373</c:v>
                </c:pt>
                <c:pt idx="3">
                  <c:v>1091.822240839355</c:v>
                </c:pt>
                <c:pt idx="4">
                  <c:v>1194.163906469091</c:v>
                </c:pt>
                <c:pt idx="6">
                  <c:v>1380.384760487878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996152"/>
        <c:axId val="1115999272"/>
      </c:barChart>
      <c:catAx>
        <c:axId val="111599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999272"/>
        <c:crosses val="autoZero"/>
        <c:auto val="1"/>
        <c:lblAlgn val="ctr"/>
        <c:lblOffset val="100"/>
        <c:noMultiLvlLbl val="0"/>
      </c:catAx>
      <c:valAx>
        <c:axId val="1115999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9961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16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'run2 old'!$K$1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'run2 old'!$K$2:$K$17</c:f>
              <c:numCache>
                <c:formatCode>General</c:formatCode>
                <c:ptCount val="16"/>
                <c:pt idx="0">
                  <c:v>55.5747041702</c:v>
                </c:pt>
                <c:pt idx="1">
                  <c:v>128.081809044</c:v>
                </c:pt>
                <c:pt idx="2">
                  <c:v>55.5747041702</c:v>
                </c:pt>
                <c:pt idx="3">
                  <c:v>55.5747041702</c:v>
                </c:pt>
                <c:pt idx="4">
                  <c:v>55.5747041702</c:v>
                </c:pt>
                <c:pt idx="5">
                  <c:v>55.8632881641</c:v>
                </c:pt>
                <c:pt idx="6">
                  <c:v>147.23155117</c:v>
                </c:pt>
                <c:pt idx="7">
                  <c:v>132.399979115</c:v>
                </c:pt>
                <c:pt idx="8">
                  <c:v>55.5747041702</c:v>
                </c:pt>
                <c:pt idx="9">
                  <c:v>202.445611</c:v>
                </c:pt>
                <c:pt idx="10">
                  <c:v>310.548897982</c:v>
                </c:pt>
                <c:pt idx="11">
                  <c:v>310.548537016</c:v>
                </c:pt>
                <c:pt idx="12">
                  <c:v>55.5747041702</c:v>
                </c:pt>
                <c:pt idx="13">
                  <c:v>130.096414089</c:v>
                </c:pt>
                <c:pt idx="14">
                  <c:v>55.5747041702</c:v>
                </c:pt>
                <c:pt idx="15">
                  <c:v>139.468980074</c:v>
                </c:pt>
              </c:numCache>
            </c:numRef>
          </c:val>
        </c:ser>
        <c:ser>
          <c:idx val="1"/>
          <c:order val="1"/>
          <c:tx>
            <c:strRef>
              <c:f>'run2 old'!$L$1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'run2 old'!$L$2:$L$17</c:f>
              <c:numCache>
                <c:formatCode>General</c:formatCode>
                <c:ptCount val="16"/>
                <c:pt idx="0">
                  <c:v>0.0</c:v>
                </c:pt>
                <c:pt idx="1">
                  <c:v>37.31995010399999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35.19238281300002</c:v>
                </c:pt>
                <c:pt idx="7">
                  <c:v>40.01060700399998</c:v>
                </c:pt>
                <c:pt idx="8">
                  <c:v>0.0</c:v>
                </c:pt>
                <c:pt idx="9">
                  <c:v>14.01457309699998</c:v>
                </c:pt>
                <c:pt idx="10">
                  <c:v>35.866332054</c:v>
                </c:pt>
                <c:pt idx="11">
                  <c:v>31.863518</c:v>
                </c:pt>
                <c:pt idx="12">
                  <c:v>0.0</c:v>
                </c:pt>
                <c:pt idx="13">
                  <c:v>38.30923008899998</c:v>
                </c:pt>
                <c:pt idx="14">
                  <c:v>0.0</c:v>
                </c:pt>
                <c:pt idx="15">
                  <c:v>40.95235300100001</c:v>
                </c:pt>
              </c:numCache>
            </c:numRef>
          </c:val>
        </c:ser>
        <c:ser>
          <c:idx val="2"/>
          <c:order val="2"/>
          <c:tx>
            <c:strRef>
              <c:f>'run2 old'!$M$1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'run2 old'!$M$2:$M$17</c:f>
              <c:numCache>
                <c:formatCode>General</c:formatCode>
                <c:ptCount val="16"/>
                <c:pt idx="0">
                  <c:v>85.62101387980001</c:v>
                </c:pt>
                <c:pt idx="1">
                  <c:v>140.142369985</c:v>
                </c:pt>
                <c:pt idx="2">
                  <c:v>89.07261991480001</c:v>
                </c:pt>
                <c:pt idx="3">
                  <c:v>90.65581393280002</c:v>
                </c:pt>
                <c:pt idx="4">
                  <c:v>90.5090608598</c:v>
                </c:pt>
                <c:pt idx="5">
                  <c:v>91.5145049099</c:v>
                </c:pt>
                <c:pt idx="6">
                  <c:v>130.126296997</c:v>
                </c:pt>
                <c:pt idx="7">
                  <c:v>140.139328003</c:v>
                </c:pt>
                <c:pt idx="8">
                  <c:v>87.4891278748</c:v>
                </c:pt>
                <c:pt idx="9">
                  <c:v>132.957366944</c:v>
                </c:pt>
                <c:pt idx="10">
                  <c:v>160.061800957</c:v>
                </c:pt>
                <c:pt idx="11">
                  <c:v>130.055958032</c:v>
                </c:pt>
                <c:pt idx="12">
                  <c:v>85.7655239108</c:v>
                </c:pt>
                <c:pt idx="13">
                  <c:v>150.149518013</c:v>
                </c:pt>
                <c:pt idx="14">
                  <c:v>85.9104208948</c:v>
                </c:pt>
                <c:pt idx="15">
                  <c:v>130.127300977</c:v>
                </c:pt>
              </c:numCache>
            </c:numRef>
          </c:val>
        </c:ser>
        <c:ser>
          <c:idx val="3"/>
          <c:order val="3"/>
          <c:tx>
            <c:strRef>
              <c:f>'run2 old'!$N$1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'run2 old'!$N$2:$N$17</c:f>
              <c:numCache>
                <c:formatCode>General</c:formatCode>
                <c:ptCount val="16"/>
                <c:pt idx="0">
                  <c:v>0.0</c:v>
                </c:pt>
                <c:pt idx="1">
                  <c:v>4.003550052999969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12.85151410100002</c:v>
                </c:pt>
                <c:pt idx="7">
                  <c:v>13.85193204799998</c:v>
                </c:pt>
                <c:pt idx="8">
                  <c:v>0.0</c:v>
                </c:pt>
                <c:pt idx="9">
                  <c:v>4.001091956999971</c:v>
                </c:pt>
                <c:pt idx="10">
                  <c:v>4.002047060999985</c:v>
                </c:pt>
                <c:pt idx="11">
                  <c:v>4.003054141999996</c:v>
                </c:pt>
                <c:pt idx="12">
                  <c:v>0.0</c:v>
                </c:pt>
                <c:pt idx="13">
                  <c:v>10.847882986</c:v>
                </c:pt>
                <c:pt idx="14">
                  <c:v>0.0</c:v>
                </c:pt>
                <c:pt idx="15">
                  <c:v>12.851125002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4875464"/>
        <c:axId val="818054136"/>
      </c:barChart>
      <c:catAx>
        <c:axId val="90487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18054136"/>
        <c:crosses val="autoZero"/>
        <c:auto val="1"/>
        <c:lblAlgn val="ctr"/>
        <c:lblOffset val="100"/>
        <c:noMultiLvlLbl val="0"/>
      </c:catAx>
      <c:valAx>
        <c:axId val="81805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87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5070303712036"/>
          <c:y val="0.0103004291845494"/>
          <c:w val="0.798608436445444"/>
          <c:h val="0.83321604541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run3old!$K$1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run3old!$K$2:$K$17</c:f>
              <c:numCache>
                <c:formatCode>General</c:formatCode>
                <c:ptCount val="16"/>
                <c:pt idx="0">
                  <c:v>240.589918852</c:v>
                </c:pt>
                <c:pt idx="1">
                  <c:v>55.2703909874</c:v>
                </c:pt>
                <c:pt idx="2">
                  <c:v>54.981785059</c:v>
                </c:pt>
                <c:pt idx="3">
                  <c:v>54.981785059</c:v>
                </c:pt>
                <c:pt idx="4">
                  <c:v>514.555057049</c:v>
                </c:pt>
                <c:pt idx="5">
                  <c:v>54.981785059</c:v>
                </c:pt>
                <c:pt idx="6">
                  <c:v>365.735411882</c:v>
                </c:pt>
                <c:pt idx="7">
                  <c:v>54.981785059</c:v>
                </c:pt>
                <c:pt idx="8">
                  <c:v>256.691587925</c:v>
                </c:pt>
                <c:pt idx="9">
                  <c:v>54.981785059</c:v>
                </c:pt>
                <c:pt idx="10">
                  <c:v>307.237231016</c:v>
                </c:pt>
                <c:pt idx="11">
                  <c:v>119.589292049</c:v>
                </c:pt>
                <c:pt idx="12">
                  <c:v>343.017340899</c:v>
                </c:pt>
                <c:pt idx="13">
                  <c:v>182.32473588</c:v>
                </c:pt>
                <c:pt idx="14">
                  <c:v>1121.00356698</c:v>
                </c:pt>
                <c:pt idx="15">
                  <c:v>55.5592410564</c:v>
                </c:pt>
              </c:numCache>
            </c:numRef>
          </c:val>
        </c:ser>
        <c:ser>
          <c:idx val="1"/>
          <c:order val="1"/>
          <c:tx>
            <c:strRef>
              <c:f>run3old!$L$1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run3old!$L$2:$L$17</c:f>
              <c:numCache>
                <c:formatCode>General</c:formatCode>
                <c:ptCount val="16"/>
                <c:pt idx="0">
                  <c:v>237.936367035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127.520110845</c:v>
                </c:pt>
                <c:pt idx="5">
                  <c:v>0.0</c:v>
                </c:pt>
                <c:pt idx="6">
                  <c:v>250.767168999</c:v>
                </c:pt>
                <c:pt idx="7">
                  <c:v>0.0</c:v>
                </c:pt>
                <c:pt idx="8">
                  <c:v>233.948246002</c:v>
                </c:pt>
                <c:pt idx="9">
                  <c:v>0.0</c:v>
                </c:pt>
                <c:pt idx="10">
                  <c:v>227.969593048</c:v>
                </c:pt>
                <c:pt idx="11">
                  <c:v>86.76038479800001</c:v>
                </c:pt>
                <c:pt idx="12">
                  <c:v>258.827784061</c:v>
                </c:pt>
                <c:pt idx="13">
                  <c:v>136.985046148</c:v>
                </c:pt>
                <c:pt idx="14">
                  <c:v>87.20595288000004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run3old!$M$1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run3old!$M$2:$M$17</c:f>
              <c:numCache>
                <c:formatCode>General</c:formatCode>
                <c:ptCount val="16"/>
                <c:pt idx="0">
                  <c:v>870.797708033</c:v>
                </c:pt>
                <c:pt idx="1">
                  <c:v>629.0049359796</c:v>
                </c:pt>
                <c:pt idx="2">
                  <c:v>632.880567789</c:v>
                </c:pt>
                <c:pt idx="3">
                  <c:v>633.3133327959999</c:v>
                </c:pt>
                <c:pt idx="4">
                  <c:v>759.281649116</c:v>
                </c:pt>
                <c:pt idx="5">
                  <c:v>634.746636867</c:v>
                </c:pt>
                <c:pt idx="6">
                  <c:v>841.8818600190001</c:v>
                </c:pt>
                <c:pt idx="7">
                  <c:v>627.427936792</c:v>
                </c:pt>
                <c:pt idx="8">
                  <c:v>811.651926043</c:v>
                </c:pt>
                <c:pt idx="9">
                  <c:v>627.427936792</c:v>
                </c:pt>
                <c:pt idx="10">
                  <c:v>993.2061069059999</c:v>
                </c:pt>
                <c:pt idx="11">
                  <c:v>910.6463220130001</c:v>
                </c:pt>
                <c:pt idx="12">
                  <c:v>770.49436188</c:v>
                </c:pt>
                <c:pt idx="13">
                  <c:v>940.9439950020001</c:v>
                </c:pt>
                <c:pt idx="14">
                  <c:v>961.3866541399998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run3old!$N$1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run3old!$N$2:$N$17</c:f>
              <c:numCache>
                <c:formatCode>General</c:formatCode>
                <c:ptCount val="16"/>
                <c:pt idx="0">
                  <c:v>3.003294950000054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3.000102989999959</c:v>
                </c:pt>
                <c:pt idx="5">
                  <c:v>0.0</c:v>
                </c:pt>
                <c:pt idx="6">
                  <c:v>3.003261090000024</c:v>
                </c:pt>
                <c:pt idx="7">
                  <c:v>0.0</c:v>
                </c:pt>
                <c:pt idx="8">
                  <c:v>3.006812090000039</c:v>
                </c:pt>
                <c:pt idx="9">
                  <c:v>0.0</c:v>
                </c:pt>
                <c:pt idx="10">
                  <c:v>3.000237940000033</c:v>
                </c:pt>
                <c:pt idx="11">
                  <c:v>4.007098199999973</c:v>
                </c:pt>
                <c:pt idx="12">
                  <c:v>3.005188220000036</c:v>
                </c:pt>
                <c:pt idx="13">
                  <c:v>3.004611009999962</c:v>
                </c:pt>
                <c:pt idx="14">
                  <c:v>3.000231030000123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8595576"/>
        <c:axId val="1118601112"/>
      </c:barChart>
      <c:catAx>
        <c:axId val="111859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8601112"/>
        <c:crosses val="autoZero"/>
        <c:auto val="1"/>
        <c:lblAlgn val="ctr"/>
        <c:lblOffset val="100"/>
        <c:noMultiLvlLbl val="0"/>
      </c:catAx>
      <c:valAx>
        <c:axId val="111860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859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'run4 old'!$K$1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'run4 old'!$K$2:$K$129</c:f>
              <c:numCache>
                <c:formatCode>General</c:formatCode>
                <c:ptCount val="128"/>
                <c:pt idx="0">
                  <c:v>327.386787176</c:v>
                </c:pt>
                <c:pt idx="1">
                  <c:v>1235.09870005</c:v>
                </c:pt>
                <c:pt idx="2">
                  <c:v>494.723176003</c:v>
                </c:pt>
                <c:pt idx="3">
                  <c:v>0.0</c:v>
                </c:pt>
                <c:pt idx="4">
                  <c:v>0.0</c:v>
                </c:pt>
                <c:pt idx="5">
                  <c:v>1901.03089118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1841.22745109</c:v>
                </c:pt>
                <c:pt idx="13">
                  <c:v>0.0</c:v>
                </c:pt>
                <c:pt idx="14">
                  <c:v>1706.13418913</c:v>
                </c:pt>
                <c:pt idx="15">
                  <c:v>1488.03076911</c:v>
                </c:pt>
                <c:pt idx="16">
                  <c:v>0.0</c:v>
                </c:pt>
                <c:pt idx="17">
                  <c:v>1780.82126117</c:v>
                </c:pt>
                <c:pt idx="18">
                  <c:v>0.0</c:v>
                </c:pt>
                <c:pt idx="19">
                  <c:v>327.094920158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960.009485006</c:v>
                </c:pt>
                <c:pt idx="28">
                  <c:v>0.0</c:v>
                </c:pt>
                <c:pt idx="29">
                  <c:v>1071.68259406</c:v>
                </c:pt>
                <c:pt idx="30">
                  <c:v>1771.578686</c:v>
                </c:pt>
                <c:pt idx="31">
                  <c:v>1604.4080441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1464.18513608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939.230681181</c:v>
                </c:pt>
                <c:pt idx="41">
                  <c:v>579.142628193</c:v>
                </c:pt>
                <c:pt idx="42">
                  <c:v>1817.38337111</c:v>
                </c:pt>
                <c:pt idx="43">
                  <c:v>0.0</c:v>
                </c:pt>
                <c:pt idx="44">
                  <c:v>995.6010401250001</c:v>
                </c:pt>
                <c:pt idx="45">
                  <c:v>1710.89579105</c:v>
                </c:pt>
                <c:pt idx="46">
                  <c:v>698.9600431919999</c:v>
                </c:pt>
                <c:pt idx="47">
                  <c:v>1341.74113607</c:v>
                </c:pt>
                <c:pt idx="48">
                  <c:v>960.737893105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1720.57955718</c:v>
                </c:pt>
                <c:pt idx="53">
                  <c:v>481.036455154</c:v>
                </c:pt>
                <c:pt idx="54">
                  <c:v>1640.98509216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481.03584218</c:v>
                </c:pt>
                <c:pt idx="62">
                  <c:v>819.402010202</c:v>
                </c:pt>
                <c:pt idx="63">
                  <c:v>701.285379171</c:v>
                </c:pt>
                <c:pt idx="64">
                  <c:v>0.0</c:v>
                </c:pt>
                <c:pt idx="65">
                  <c:v>1343.3319571</c:v>
                </c:pt>
                <c:pt idx="66">
                  <c:v>1815.79572201</c:v>
                </c:pt>
                <c:pt idx="67">
                  <c:v>557.3489410879999</c:v>
                </c:pt>
                <c:pt idx="68">
                  <c:v>1613.95010519</c:v>
                </c:pt>
                <c:pt idx="69">
                  <c:v>1653.69010115</c:v>
                </c:pt>
                <c:pt idx="70">
                  <c:v>0.0</c:v>
                </c:pt>
                <c:pt idx="71">
                  <c:v>1581.81842613</c:v>
                </c:pt>
                <c:pt idx="72">
                  <c:v>1696.61304712</c:v>
                </c:pt>
                <c:pt idx="73">
                  <c:v>326.079329014</c:v>
                </c:pt>
                <c:pt idx="74">
                  <c:v>1529.32737303</c:v>
                </c:pt>
                <c:pt idx="75">
                  <c:v>1515.03602409</c:v>
                </c:pt>
                <c:pt idx="76">
                  <c:v>0.0</c:v>
                </c:pt>
                <c:pt idx="77">
                  <c:v>0.0</c:v>
                </c:pt>
                <c:pt idx="78">
                  <c:v>569.716952085</c:v>
                </c:pt>
                <c:pt idx="79">
                  <c:v>0.0</c:v>
                </c:pt>
                <c:pt idx="80">
                  <c:v>0.0</c:v>
                </c:pt>
                <c:pt idx="81">
                  <c:v>635.055704117</c:v>
                </c:pt>
                <c:pt idx="82">
                  <c:v>929.802597046</c:v>
                </c:pt>
                <c:pt idx="83">
                  <c:v>380.94318819</c:v>
                </c:pt>
                <c:pt idx="84">
                  <c:v>875.587225199</c:v>
                </c:pt>
                <c:pt idx="85">
                  <c:v>0.0</c:v>
                </c:pt>
                <c:pt idx="86">
                  <c:v>1341.74038506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821.58081007</c:v>
                </c:pt>
                <c:pt idx="92">
                  <c:v>0.0</c:v>
                </c:pt>
                <c:pt idx="93">
                  <c:v>0.0</c:v>
                </c:pt>
                <c:pt idx="94">
                  <c:v>1593.29007912</c:v>
                </c:pt>
                <c:pt idx="95">
                  <c:v>0.0</c:v>
                </c:pt>
                <c:pt idx="96">
                  <c:v>0.0</c:v>
                </c:pt>
                <c:pt idx="97">
                  <c:v>481.035544157</c:v>
                </c:pt>
                <c:pt idx="98">
                  <c:v>1518.21237612</c:v>
                </c:pt>
                <c:pt idx="99">
                  <c:v>0.0</c:v>
                </c:pt>
                <c:pt idx="100">
                  <c:v>0.0</c:v>
                </c:pt>
                <c:pt idx="101">
                  <c:v>1465.7751441</c:v>
                </c:pt>
                <c:pt idx="102">
                  <c:v>820.853682995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1749.04564619</c:v>
                </c:pt>
                <c:pt idx="107">
                  <c:v>407.126167059</c:v>
                </c:pt>
                <c:pt idx="108">
                  <c:v>0.0</c:v>
                </c:pt>
                <c:pt idx="109">
                  <c:v>712.042114019</c:v>
                </c:pt>
                <c:pt idx="110">
                  <c:v>0.0</c:v>
                </c:pt>
                <c:pt idx="111">
                  <c:v>0.0</c:v>
                </c:pt>
                <c:pt idx="112">
                  <c:v>819.401858091</c:v>
                </c:pt>
                <c:pt idx="113">
                  <c:v>327.095077038</c:v>
                </c:pt>
                <c:pt idx="114">
                  <c:v>0.0</c:v>
                </c:pt>
                <c:pt idx="115">
                  <c:v>710.881224155</c:v>
                </c:pt>
                <c:pt idx="116">
                  <c:v>0.0</c:v>
                </c:pt>
                <c:pt idx="117">
                  <c:v>1727.23009515</c:v>
                </c:pt>
                <c:pt idx="118">
                  <c:v>0.0</c:v>
                </c:pt>
                <c:pt idx="119">
                  <c:v>1459.41529512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327.386628151</c:v>
                </c:pt>
                <c:pt idx="126">
                  <c:v>818.821062088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'run4 old'!$L$1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'run4 old'!$L$2:$L$129</c:f>
              <c:numCache>
                <c:formatCode>General</c:formatCode>
                <c:ptCount val="128"/>
                <c:pt idx="0">
                  <c:v>359.5153648850001</c:v>
                </c:pt>
                <c:pt idx="1">
                  <c:v>1762.78640008</c:v>
                </c:pt>
                <c:pt idx="2">
                  <c:v>918.602871177</c:v>
                </c:pt>
                <c:pt idx="3">
                  <c:v>0.0</c:v>
                </c:pt>
                <c:pt idx="4">
                  <c:v>0.0</c:v>
                </c:pt>
                <c:pt idx="5">
                  <c:v>1512.12500286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1569.92030406</c:v>
                </c:pt>
                <c:pt idx="13">
                  <c:v>0.0</c:v>
                </c:pt>
                <c:pt idx="14">
                  <c:v>1687.94571686</c:v>
                </c:pt>
                <c:pt idx="15">
                  <c:v>1796.51627398</c:v>
                </c:pt>
                <c:pt idx="16">
                  <c:v>0.0</c:v>
                </c:pt>
                <c:pt idx="17">
                  <c:v>1625.30802583</c:v>
                </c:pt>
                <c:pt idx="18">
                  <c:v>0.0</c:v>
                </c:pt>
                <c:pt idx="19">
                  <c:v>381.295295954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1672.516084194</c:v>
                </c:pt>
                <c:pt idx="28">
                  <c:v>0.0</c:v>
                </c:pt>
                <c:pt idx="29">
                  <c:v>1718.86166096</c:v>
                </c:pt>
                <c:pt idx="30">
                  <c:v>1633.547055</c:v>
                </c:pt>
                <c:pt idx="31">
                  <c:v>1754.52163696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1807.29922605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1665.128463979</c:v>
                </c:pt>
                <c:pt idx="41">
                  <c:v>1031.622406957</c:v>
                </c:pt>
                <c:pt idx="42">
                  <c:v>1592.76044393</c:v>
                </c:pt>
                <c:pt idx="43">
                  <c:v>0.0</c:v>
                </c:pt>
                <c:pt idx="44">
                  <c:v>1705.359068875</c:v>
                </c:pt>
                <c:pt idx="45">
                  <c:v>1685.19112897</c:v>
                </c:pt>
                <c:pt idx="46">
                  <c:v>1310.959754948</c:v>
                </c:pt>
                <c:pt idx="47">
                  <c:v>1785.93832493</c:v>
                </c:pt>
                <c:pt idx="48">
                  <c:v>1677.832578895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1676.5129869</c:v>
                </c:pt>
                <c:pt idx="53">
                  <c:v>887.7326920060001</c:v>
                </c:pt>
                <c:pt idx="54">
                  <c:v>1732.00831104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911.5921859700001</c:v>
                </c:pt>
                <c:pt idx="62">
                  <c:v>1548.279284958</c:v>
                </c:pt>
                <c:pt idx="63">
                  <c:v>1308.635823009</c:v>
                </c:pt>
                <c:pt idx="64">
                  <c:v>0.0</c:v>
                </c:pt>
                <c:pt idx="65">
                  <c:v>1784.3463769</c:v>
                </c:pt>
                <c:pt idx="66">
                  <c:v>1594.34819913</c:v>
                </c:pt>
                <c:pt idx="67">
                  <c:v>1006.974827052</c:v>
                </c:pt>
                <c:pt idx="68">
                  <c:v>1750.00379801</c:v>
                </c:pt>
                <c:pt idx="69">
                  <c:v>1724.32494783</c:v>
                </c:pt>
                <c:pt idx="70">
                  <c:v>0.0</c:v>
                </c:pt>
                <c:pt idx="71">
                  <c:v>1764.05322695</c:v>
                </c:pt>
                <c:pt idx="72">
                  <c:v>1694.45475889</c:v>
                </c:pt>
                <c:pt idx="73">
                  <c:v>348.630330086</c:v>
                </c:pt>
                <c:pt idx="74">
                  <c:v>1786.3781321</c:v>
                </c:pt>
                <c:pt idx="75">
                  <c:v>1794.63398409</c:v>
                </c:pt>
                <c:pt idx="76">
                  <c:v>0.0</c:v>
                </c:pt>
                <c:pt idx="77">
                  <c:v>0.0</c:v>
                </c:pt>
                <c:pt idx="78">
                  <c:v>1047.410578015</c:v>
                </c:pt>
                <c:pt idx="79">
                  <c:v>0.0</c:v>
                </c:pt>
                <c:pt idx="80">
                  <c:v>0.0</c:v>
                </c:pt>
                <c:pt idx="81">
                  <c:v>1166.431266073</c:v>
                </c:pt>
                <c:pt idx="82">
                  <c:v>1674.556848054</c:v>
                </c:pt>
                <c:pt idx="83">
                  <c:v>610.037278891</c:v>
                </c:pt>
                <c:pt idx="84">
                  <c:v>1637.148189781</c:v>
                </c:pt>
                <c:pt idx="85">
                  <c:v>0.0</c:v>
                </c:pt>
                <c:pt idx="86">
                  <c:v>1785.938416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1564.22186208</c:v>
                </c:pt>
                <c:pt idx="92">
                  <c:v>0.0</c:v>
                </c:pt>
                <c:pt idx="93">
                  <c:v>0.0</c:v>
                </c:pt>
                <c:pt idx="94">
                  <c:v>1758.60981202</c:v>
                </c:pt>
                <c:pt idx="95">
                  <c:v>0.0</c:v>
                </c:pt>
                <c:pt idx="96">
                  <c:v>0.0</c:v>
                </c:pt>
                <c:pt idx="97">
                  <c:v>911.592366933</c:v>
                </c:pt>
                <c:pt idx="98">
                  <c:v>1790.45021796</c:v>
                </c:pt>
                <c:pt idx="99">
                  <c:v>0.0</c:v>
                </c:pt>
                <c:pt idx="100">
                  <c:v>0.0</c:v>
                </c:pt>
                <c:pt idx="101">
                  <c:v>1805.70883608</c:v>
                </c:pt>
                <c:pt idx="102">
                  <c:v>1549.849377155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1654.07112384</c:v>
                </c:pt>
                <c:pt idx="107">
                  <c:v>696.473871951</c:v>
                </c:pt>
                <c:pt idx="108">
                  <c:v>0.0</c:v>
                </c:pt>
                <c:pt idx="109">
                  <c:v>1312.985903021</c:v>
                </c:pt>
                <c:pt idx="110">
                  <c:v>0.0</c:v>
                </c:pt>
                <c:pt idx="111">
                  <c:v>0.0</c:v>
                </c:pt>
                <c:pt idx="112">
                  <c:v>1551.300451039</c:v>
                </c:pt>
                <c:pt idx="113">
                  <c:v>370.41061902</c:v>
                </c:pt>
                <c:pt idx="114">
                  <c:v>0.0</c:v>
                </c:pt>
                <c:pt idx="115">
                  <c:v>1332.288535835</c:v>
                </c:pt>
                <c:pt idx="116">
                  <c:v>0.0</c:v>
                </c:pt>
                <c:pt idx="117">
                  <c:v>1672.87396788</c:v>
                </c:pt>
                <c:pt idx="118">
                  <c:v>0.0</c:v>
                </c:pt>
                <c:pt idx="119">
                  <c:v>1811.06388808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381.294597864</c:v>
                </c:pt>
                <c:pt idx="126">
                  <c:v>1554.901766062</c:v>
                </c:pt>
                <c:pt idx="12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'run4 old'!$M$1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'run4 old'!$M$2:$M$129</c:f>
              <c:numCache>
                <c:formatCode>General</c:formatCode>
                <c:ptCount val="128"/>
                <c:pt idx="0">
                  <c:v>971.5461499689999</c:v>
                </c:pt>
                <c:pt idx="1">
                  <c:v>789.3477458900002</c:v>
                </c:pt>
                <c:pt idx="2">
                  <c:v>777.0307428900001</c:v>
                </c:pt>
                <c:pt idx="3">
                  <c:v>0.0</c:v>
                </c:pt>
                <c:pt idx="4">
                  <c:v>0.0</c:v>
                </c:pt>
                <c:pt idx="5">
                  <c:v>763.98373413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770.9983429899994</c:v>
                </c:pt>
                <c:pt idx="13">
                  <c:v>0.0</c:v>
                </c:pt>
                <c:pt idx="14">
                  <c:v>905.1603250500002</c:v>
                </c:pt>
                <c:pt idx="15">
                  <c:v>734.2852361199998</c:v>
                </c:pt>
                <c:pt idx="16">
                  <c:v>0.0</c:v>
                </c:pt>
                <c:pt idx="17">
                  <c:v>721.9347541399998</c:v>
                </c:pt>
                <c:pt idx="18">
                  <c:v>0.0</c:v>
                </c:pt>
                <c:pt idx="19">
                  <c:v>752.610794068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822.7704298499998</c:v>
                </c:pt>
                <c:pt idx="28">
                  <c:v>0.0</c:v>
                </c:pt>
                <c:pt idx="29">
                  <c:v>793.1308341</c:v>
                </c:pt>
                <c:pt idx="30">
                  <c:v>854.0938451299998</c:v>
                </c:pt>
                <c:pt idx="31">
                  <c:v>792.1721260599998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795.4605329000001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894.0697238500002</c:v>
                </c:pt>
                <c:pt idx="41">
                  <c:v>760.9436998399999</c:v>
                </c:pt>
                <c:pt idx="42">
                  <c:v>783.0183370100003</c:v>
                </c:pt>
                <c:pt idx="43">
                  <c:v>0.0</c:v>
                </c:pt>
                <c:pt idx="44">
                  <c:v>907.78582215</c:v>
                </c:pt>
                <c:pt idx="45">
                  <c:v>803.0832879599997</c:v>
                </c:pt>
                <c:pt idx="46">
                  <c:v>853.1112558799998</c:v>
                </c:pt>
                <c:pt idx="47">
                  <c:v>834.00838518</c:v>
                </c:pt>
                <c:pt idx="48">
                  <c:v>790.64141298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792.0634009799996</c:v>
                </c:pt>
                <c:pt idx="53">
                  <c:v>817.5543630100001</c:v>
                </c:pt>
                <c:pt idx="54">
                  <c:v>781.1127939199996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818.8864459999998</c:v>
                </c:pt>
                <c:pt idx="62">
                  <c:v>769.0562858500002</c:v>
                </c:pt>
                <c:pt idx="63">
                  <c:v>885.3042869599999</c:v>
                </c:pt>
                <c:pt idx="64">
                  <c:v>0.0</c:v>
                </c:pt>
                <c:pt idx="65">
                  <c:v>792.9019169799999</c:v>
                </c:pt>
                <c:pt idx="66">
                  <c:v>791.0291938800001</c:v>
                </c:pt>
                <c:pt idx="67">
                  <c:v>900.0878250599999</c:v>
                </c:pt>
                <c:pt idx="68">
                  <c:v>935.2861928900006</c:v>
                </c:pt>
                <c:pt idx="69">
                  <c:v>902.2173411900003</c:v>
                </c:pt>
                <c:pt idx="70">
                  <c:v>0.0</c:v>
                </c:pt>
                <c:pt idx="71">
                  <c:v>783.1937270199996</c:v>
                </c:pt>
                <c:pt idx="72">
                  <c:v>791.07735014</c:v>
                </c:pt>
                <c:pt idx="73">
                  <c:v>895.97676301</c:v>
                </c:pt>
                <c:pt idx="74">
                  <c:v>744.21994996</c:v>
                </c:pt>
                <c:pt idx="75">
                  <c:v>913.5230569900004</c:v>
                </c:pt>
                <c:pt idx="76">
                  <c:v>0.0</c:v>
                </c:pt>
                <c:pt idx="77">
                  <c:v>0.0</c:v>
                </c:pt>
                <c:pt idx="78">
                  <c:v>784.78055596</c:v>
                </c:pt>
                <c:pt idx="79">
                  <c:v>0.0</c:v>
                </c:pt>
                <c:pt idx="80">
                  <c:v>0.0</c:v>
                </c:pt>
                <c:pt idx="81">
                  <c:v>889.40783786</c:v>
                </c:pt>
                <c:pt idx="82">
                  <c:v>894.0695259500003</c:v>
                </c:pt>
                <c:pt idx="83">
                  <c:v>855.288176059</c:v>
                </c:pt>
                <c:pt idx="84">
                  <c:v>899.41367412</c:v>
                </c:pt>
                <c:pt idx="85">
                  <c:v>0.0</c:v>
                </c:pt>
                <c:pt idx="86">
                  <c:v>792.90174699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799.19943285</c:v>
                </c:pt>
                <c:pt idx="92">
                  <c:v>0.0</c:v>
                </c:pt>
                <c:pt idx="93">
                  <c:v>0.0</c:v>
                </c:pt>
                <c:pt idx="94">
                  <c:v>792.1899299600004</c:v>
                </c:pt>
                <c:pt idx="95">
                  <c:v>0.0</c:v>
                </c:pt>
                <c:pt idx="96">
                  <c:v>0.0</c:v>
                </c:pt>
                <c:pt idx="97">
                  <c:v>819.89492703</c:v>
                </c:pt>
                <c:pt idx="98">
                  <c:v>884.4993729599996</c:v>
                </c:pt>
                <c:pt idx="99">
                  <c:v>0.0</c:v>
                </c:pt>
                <c:pt idx="100">
                  <c:v>0.0</c:v>
                </c:pt>
                <c:pt idx="101">
                  <c:v>795.46062183</c:v>
                </c:pt>
                <c:pt idx="102">
                  <c:v>833.4032249500001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936.1330799999996</c:v>
                </c:pt>
                <c:pt idx="107">
                  <c:v>740.07463312</c:v>
                </c:pt>
                <c:pt idx="108">
                  <c:v>0.0</c:v>
                </c:pt>
                <c:pt idx="109">
                  <c:v>787.6699040000001</c:v>
                </c:pt>
                <c:pt idx="110">
                  <c:v>0.0</c:v>
                </c:pt>
                <c:pt idx="111">
                  <c:v>0.0</c:v>
                </c:pt>
                <c:pt idx="112">
                  <c:v>791.1697268500002</c:v>
                </c:pt>
                <c:pt idx="113">
                  <c:v>921.224462982</c:v>
                </c:pt>
                <c:pt idx="114">
                  <c:v>0.0</c:v>
                </c:pt>
                <c:pt idx="115">
                  <c:v>766.50461221</c:v>
                </c:pt>
                <c:pt idx="116">
                  <c:v>0.0</c:v>
                </c:pt>
                <c:pt idx="117">
                  <c:v>911.14137197</c:v>
                </c:pt>
                <c:pt idx="118">
                  <c:v>0.0</c:v>
                </c:pt>
                <c:pt idx="119">
                  <c:v>795.4624659999999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822.2287631050001</c:v>
                </c:pt>
                <c:pt idx="126">
                  <c:v>801.22321892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'run4 old'!$N$1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'run4 old'!$N$2:$N$129</c:f>
              <c:numCache>
                <c:formatCode>General</c:formatCode>
                <c:ptCount val="128"/>
                <c:pt idx="0">
                  <c:v>90.59034704999999</c:v>
                </c:pt>
                <c:pt idx="1">
                  <c:v>4.015760179999688</c:v>
                </c:pt>
                <c:pt idx="2">
                  <c:v>114.8831529600002</c:v>
                </c:pt>
                <c:pt idx="3">
                  <c:v>1302.25693512</c:v>
                </c:pt>
                <c:pt idx="4">
                  <c:v>1263.25923514</c:v>
                </c:pt>
                <c:pt idx="5">
                  <c:v>3.004182820000096</c:v>
                </c:pt>
                <c:pt idx="6">
                  <c:v>1245.26957107</c:v>
                </c:pt>
                <c:pt idx="7">
                  <c:v>1276.02168012</c:v>
                </c:pt>
                <c:pt idx="8">
                  <c:v>1289.950176</c:v>
                </c:pt>
                <c:pt idx="9">
                  <c:v>1277.48323107</c:v>
                </c:pt>
                <c:pt idx="10">
                  <c:v>1262.53158307</c:v>
                </c:pt>
                <c:pt idx="11">
                  <c:v>1263.84032106</c:v>
                </c:pt>
                <c:pt idx="12">
                  <c:v>9.01270604000001</c:v>
                </c:pt>
                <c:pt idx="13">
                  <c:v>1271.9640522</c:v>
                </c:pt>
                <c:pt idx="14">
                  <c:v>8.003993029999946</c:v>
                </c:pt>
                <c:pt idx="15">
                  <c:v>4.008975980000287</c:v>
                </c:pt>
                <c:pt idx="16">
                  <c:v>1269.9323442</c:v>
                </c:pt>
                <c:pt idx="17">
                  <c:v>4.008893010000065</c:v>
                </c:pt>
                <c:pt idx="18">
                  <c:v>1270.94740701</c:v>
                </c:pt>
                <c:pt idx="19">
                  <c:v>66.73190497999985</c:v>
                </c:pt>
                <c:pt idx="20">
                  <c:v>1306.16586804</c:v>
                </c:pt>
                <c:pt idx="21">
                  <c:v>1832.27350712</c:v>
                </c:pt>
                <c:pt idx="22">
                  <c:v>1265.14899302</c:v>
                </c:pt>
                <c:pt idx="23">
                  <c:v>1276.7516911</c:v>
                </c:pt>
                <c:pt idx="24">
                  <c:v>1277.33800006</c:v>
                </c:pt>
                <c:pt idx="25">
                  <c:v>1289.80238509</c:v>
                </c:pt>
                <c:pt idx="26">
                  <c:v>1265.43977809</c:v>
                </c:pt>
                <c:pt idx="27">
                  <c:v>3.011114120000002</c:v>
                </c:pt>
                <c:pt idx="28">
                  <c:v>1264.71140599</c:v>
                </c:pt>
                <c:pt idx="29">
                  <c:v>3.011086940000041</c:v>
                </c:pt>
                <c:pt idx="30">
                  <c:v>4.00409389000015</c:v>
                </c:pt>
                <c:pt idx="31">
                  <c:v>3.004040000000714</c:v>
                </c:pt>
                <c:pt idx="32">
                  <c:v>1262.96754718</c:v>
                </c:pt>
                <c:pt idx="33">
                  <c:v>1272.83787918</c:v>
                </c:pt>
                <c:pt idx="34">
                  <c:v>1271.38114405</c:v>
                </c:pt>
                <c:pt idx="35">
                  <c:v>1265.58631516</c:v>
                </c:pt>
                <c:pt idx="36">
                  <c:v>8.018787139999858</c:v>
                </c:pt>
                <c:pt idx="37">
                  <c:v>1269.78647518</c:v>
                </c:pt>
                <c:pt idx="38">
                  <c:v>1276.311589</c:v>
                </c:pt>
                <c:pt idx="39">
                  <c:v>1264.56595802</c:v>
                </c:pt>
                <c:pt idx="40">
                  <c:v>5.017749069999809</c:v>
                </c:pt>
                <c:pt idx="41">
                  <c:v>93.70951319000005</c:v>
                </c:pt>
                <c:pt idx="42">
                  <c:v>6.008470060000036</c:v>
                </c:pt>
                <c:pt idx="43">
                  <c:v>1273.12981915</c:v>
                </c:pt>
                <c:pt idx="44">
                  <c:v>3.008271929999864</c:v>
                </c:pt>
                <c:pt idx="45">
                  <c:v>5.004813190000277</c:v>
                </c:pt>
                <c:pt idx="46">
                  <c:v>77.4866759800002</c:v>
                </c:pt>
                <c:pt idx="47">
                  <c:v>4.015012979999938</c:v>
                </c:pt>
                <c:pt idx="48">
                  <c:v>4.017999170000166</c:v>
                </c:pt>
                <c:pt idx="49">
                  <c:v>1270.8009491</c:v>
                </c:pt>
                <c:pt idx="50">
                  <c:v>1272.25580621</c:v>
                </c:pt>
                <c:pt idx="51">
                  <c:v>1263.54989719</c:v>
                </c:pt>
                <c:pt idx="52">
                  <c:v>5.008207089999814</c:v>
                </c:pt>
                <c:pt idx="53">
                  <c:v>111.8649678199999</c:v>
                </c:pt>
                <c:pt idx="54">
                  <c:v>4.00796986000023</c:v>
                </c:pt>
                <c:pt idx="55">
                  <c:v>1263.9848752</c:v>
                </c:pt>
                <c:pt idx="56">
                  <c:v>1852.91570902</c:v>
                </c:pt>
                <c:pt idx="57">
                  <c:v>1272.40195608</c:v>
                </c:pt>
                <c:pt idx="58">
                  <c:v>1261.80601215</c:v>
                </c:pt>
                <c:pt idx="59">
                  <c:v>1283.14053798</c:v>
                </c:pt>
                <c:pt idx="60">
                  <c:v>1277.04310918</c:v>
                </c:pt>
                <c:pt idx="61">
                  <c:v>112.8557338700002</c:v>
                </c:pt>
                <c:pt idx="62">
                  <c:v>70.38680410999996</c:v>
                </c:pt>
                <c:pt idx="63">
                  <c:v>78.51349902000038</c:v>
                </c:pt>
                <c:pt idx="64">
                  <c:v>1832.12798214</c:v>
                </c:pt>
                <c:pt idx="65">
                  <c:v>6.018356080000103</c:v>
                </c:pt>
                <c:pt idx="66">
                  <c:v>4.003976099999818</c:v>
                </c:pt>
                <c:pt idx="67">
                  <c:v>90.60473490000004</c:v>
                </c:pt>
                <c:pt idx="68">
                  <c:v>7.003379109999514</c:v>
                </c:pt>
                <c:pt idx="69">
                  <c:v>4.002172939999582</c:v>
                </c:pt>
                <c:pt idx="70">
                  <c:v>1279.79657316</c:v>
                </c:pt>
                <c:pt idx="71">
                  <c:v>5.009826900000007</c:v>
                </c:pt>
                <c:pt idx="72">
                  <c:v>8.011044970000511</c:v>
                </c:pt>
                <c:pt idx="73">
                  <c:v>81.40885901000001</c:v>
                </c:pt>
                <c:pt idx="74">
                  <c:v>3.007237910000185</c:v>
                </c:pt>
                <c:pt idx="75">
                  <c:v>4.003963939999266</c:v>
                </c:pt>
                <c:pt idx="76">
                  <c:v>1273.27645016</c:v>
                </c:pt>
                <c:pt idx="77">
                  <c:v>1271.23639202</c:v>
                </c:pt>
                <c:pt idx="78">
                  <c:v>95.72827791999998</c:v>
                </c:pt>
                <c:pt idx="79">
                  <c:v>1272.54848003</c:v>
                </c:pt>
                <c:pt idx="80">
                  <c:v>1261.66182899</c:v>
                </c:pt>
                <c:pt idx="81">
                  <c:v>74.4757440100002</c:v>
                </c:pt>
                <c:pt idx="82">
                  <c:v>6.020401959999617</c:v>
                </c:pt>
                <c:pt idx="83">
                  <c:v>112.26656604</c:v>
                </c:pt>
                <c:pt idx="84">
                  <c:v>4.014107940000031</c:v>
                </c:pt>
                <c:pt idx="85">
                  <c:v>1271.526402</c:v>
                </c:pt>
                <c:pt idx="86">
                  <c:v>6.018203970000286</c:v>
                </c:pt>
                <c:pt idx="87">
                  <c:v>1264.85625815</c:v>
                </c:pt>
                <c:pt idx="88">
                  <c:v>1313.10386705</c:v>
                </c:pt>
                <c:pt idx="89">
                  <c:v>1233.64337111</c:v>
                </c:pt>
                <c:pt idx="90">
                  <c:v>1271.09155917</c:v>
                </c:pt>
                <c:pt idx="91">
                  <c:v>73.41248916999984</c:v>
                </c:pt>
                <c:pt idx="92">
                  <c:v>1265.00192118</c:v>
                </c:pt>
                <c:pt idx="93">
                  <c:v>1264.27445221</c:v>
                </c:pt>
                <c:pt idx="94">
                  <c:v>4.008002999999917</c:v>
                </c:pt>
                <c:pt idx="95">
                  <c:v>1857.6745851</c:v>
                </c:pt>
                <c:pt idx="96">
                  <c:v>1263.69506407</c:v>
                </c:pt>
                <c:pt idx="97">
                  <c:v>112.8550829800001</c:v>
                </c:pt>
                <c:pt idx="98">
                  <c:v>7.00928402000045</c:v>
                </c:pt>
                <c:pt idx="99">
                  <c:v>1277.1912272</c:v>
                </c:pt>
                <c:pt idx="100">
                  <c:v>1261.51685905</c:v>
                </c:pt>
                <c:pt idx="101">
                  <c:v>8.018975020000198</c:v>
                </c:pt>
                <c:pt idx="102">
                  <c:v>71.39496492999978</c:v>
                </c:pt>
                <c:pt idx="103">
                  <c:v>1261.95098805</c:v>
                </c:pt>
                <c:pt idx="104">
                  <c:v>1280.23848605</c:v>
                </c:pt>
                <c:pt idx="105">
                  <c:v>1264.42023206</c:v>
                </c:pt>
                <c:pt idx="106">
                  <c:v>4.00120306000008</c:v>
                </c:pt>
                <c:pt idx="107">
                  <c:v>114.86323499</c:v>
                </c:pt>
                <c:pt idx="108">
                  <c:v>1265.29516411</c:v>
                </c:pt>
                <c:pt idx="109">
                  <c:v>79.51105714000004</c:v>
                </c:pt>
                <c:pt idx="110">
                  <c:v>1262.82187605</c:v>
                </c:pt>
                <c:pt idx="111">
                  <c:v>1276.60601521</c:v>
                </c:pt>
                <c:pt idx="112">
                  <c:v>75.42222500000025</c:v>
                </c:pt>
                <c:pt idx="113">
                  <c:v>85.81078101000003</c:v>
                </c:pt>
                <c:pt idx="114">
                  <c:v>1271.81911111</c:v>
                </c:pt>
                <c:pt idx="115">
                  <c:v>79.51806592999992</c:v>
                </c:pt>
                <c:pt idx="116">
                  <c:v>1275.87713718</c:v>
                </c:pt>
                <c:pt idx="117">
                  <c:v>4.000074149999818</c:v>
                </c:pt>
                <c:pt idx="118">
                  <c:v>1283.43147612</c:v>
                </c:pt>
                <c:pt idx="119">
                  <c:v>7.018277879999914</c:v>
                </c:pt>
                <c:pt idx="120">
                  <c:v>1264.13001609</c:v>
                </c:pt>
                <c:pt idx="121">
                  <c:v>1279.65138412</c:v>
                </c:pt>
                <c:pt idx="122">
                  <c:v>1273.85801101</c:v>
                </c:pt>
                <c:pt idx="123">
                  <c:v>1272.98422503</c:v>
                </c:pt>
                <c:pt idx="124">
                  <c:v>1275.73184204</c:v>
                </c:pt>
                <c:pt idx="125">
                  <c:v>73.49358701999995</c:v>
                </c:pt>
                <c:pt idx="126">
                  <c:v>72.40454410999973</c:v>
                </c:pt>
                <c:pt idx="127">
                  <c:v>1263.40401721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3301224"/>
        <c:axId val="1113306760"/>
      </c:barChart>
      <c:catAx>
        <c:axId val="111330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3306760"/>
        <c:crosses val="autoZero"/>
        <c:auto val="1"/>
        <c:lblAlgn val="ctr"/>
        <c:lblOffset val="100"/>
        <c:noMultiLvlLbl val="0"/>
      </c:catAx>
      <c:valAx>
        <c:axId val="1113306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30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378298087739033"/>
          <c:y val="0.0103004291845494"/>
          <c:w val="0.805848931383577"/>
          <c:h val="0.83321604541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'run5 old'!$K$1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'run5 old'!$K$2:$K$17</c:f>
              <c:numCache>
                <c:formatCode>General</c:formatCode>
                <c:ptCount val="16"/>
                <c:pt idx="0">
                  <c:v>44.5882110596</c:v>
                </c:pt>
                <c:pt idx="1">
                  <c:v>299.256236076</c:v>
                </c:pt>
                <c:pt idx="2">
                  <c:v>44.876529932</c:v>
                </c:pt>
                <c:pt idx="3">
                  <c:v>45.3095231056</c:v>
                </c:pt>
                <c:pt idx="4">
                  <c:v>44.2999370098</c:v>
                </c:pt>
                <c:pt idx="5">
                  <c:v>289.244992018</c:v>
                </c:pt>
                <c:pt idx="6">
                  <c:v>45.1650900841</c:v>
                </c:pt>
                <c:pt idx="7">
                  <c:v>44.4439339638</c:v>
                </c:pt>
                <c:pt idx="8">
                  <c:v>124.291310072</c:v>
                </c:pt>
                <c:pt idx="9">
                  <c:v>140.088421106</c:v>
                </c:pt>
                <c:pt idx="10">
                  <c:v>275.230999947</c:v>
                </c:pt>
                <c:pt idx="11">
                  <c:v>120.266250134</c:v>
                </c:pt>
                <c:pt idx="12">
                  <c:v>44.7325019836</c:v>
                </c:pt>
                <c:pt idx="13">
                  <c:v>298.255182028</c:v>
                </c:pt>
                <c:pt idx="14">
                  <c:v>137.083004951</c:v>
                </c:pt>
                <c:pt idx="15">
                  <c:v>45.0208170414</c:v>
                </c:pt>
              </c:numCache>
            </c:numRef>
          </c:val>
        </c:ser>
        <c:ser>
          <c:idx val="1"/>
          <c:order val="1"/>
          <c:tx>
            <c:strRef>
              <c:f>'run5 old'!$L$1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'run5 old'!$L$2:$L$17</c:f>
              <c:numCache>
                <c:formatCode>General</c:formatCode>
                <c:ptCount val="16"/>
                <c:pt idx="0">
                  <c:v>0.0</c:v>
                </c:pt>
                <c:pt idx="1">
                  <c:v>25.01694583900002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34.02768111199998</c:v>
                </c:pt>
                <c:pt idx="6">
                  <c:v>0.0</c:v>
                </c:pt>
                <c:pt idx="7">
                  <c:v>0.0</c:v>
                </c:pt>
                <c:pt idx="8">
                  <c:v>24.81123185200001</c:v>
                </c:pt>
                <c:pt idx="9">
                  <c:v>23.033041954</c:v>
                </c:pt>
                <c:pt idx="10">
                  <c:v>22.02399516100001</c:v>
                </c:pt>
                <c:pt idx="11">
                  <c:v>21.825100898</c:v>
                </c:pt>
                <c:pt idx="12">
                  <c:v>0.0</c:v>
                </c:pt>
                <c:pt idx="13">
                  <c:v>28.02040410000001</c:v>
                </c:pt>
                <c:pt idx="14">
                  <c:v>24.03564500900001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'run5 old'!$M$1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'run5 old'!$M$2:$M$17</c:f>
              <c:numCache>
                <c:formatCode>General</c:formatCode>
                <c:ptCount val="16"/>
                <c:pt idx="0">
                  <c:v>86.0269269944</c:v>
                </c:pt>
                <c:pt idx="1">
                  <c:v>130.080683232</c:v>
                </c:pt>
                <c:pt idx="2">
                  <c:v>90.77159810100001</c:v>
                </c:pt>
                <c:pt idx="3">
                  <c:v>90.77228593840002</c:v>
                </c:pt>
                <c:pt idx="4">
                  <c:v>86.17074608819999</c:v>
                </c:pt>
                <c:pt idx="5">
                  <c:v>120.07454586</c:v>
                </c:pt>
                <c:pt idx="6">
                  <c:v>90.77222704889999</c:v>
                </c:pt>
                <c:pt idx="7">
                  <c:v>87.89653611220001</c:v>
                </c:pt>
                <c:pt idx="8">
                  <c:v>140.141984224</c:v>
                </c:pt>
                <c:pt idx="9">
                  <c:v>120.117608071</c:v>
                </c:pt>
                <c:pt idx="10">
                  <c:v>130.083248853</c:v>
                </c:pt>
                <c:pt idx="11">
                  <c:v>130.133693934</c:v>
                </c:pt>
                <c:pt idx="12">
                  <c:v>86.0269210344</c:v>
                </c:pt>
                <c:pt idx="13">
                  <c:v>130.080329895</c:v>
                </c:pt>
                <c:pt idx="14">
                  <c:v>130.127534151</c:v>
                </c:pt>
                <c:pt idx="15">
                  <c:v>90.77138900759999</c:v>
                </c:pt>
              </c:numCache>
            </c:numRef>
          </c:val>
        </c:ser>
        <c:ser>
          <c:idx val="3"/>
          <c:order val="3"/>
          <c:tx>
            <c:strRef>
              <c:f>'run5 old'!$N$1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'run5 old'!$N$2:$N$17</c:f>
              <c:numCache>
                <c:formatCode>General</c:formatCode>
                <c:ptCount val="16"/>
                <c:pt idx="0">
                  <c:v>0.0</c:v>
                </c:pt>
                <c:pt idx="1">
                  <c:v>5.003352879999966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3.001492024000015</c:v>
                </c:pt>
                <c:pt idx="6">
                  <c:v>0.0</c:v>
                </c:pt>
                <c:pt idx="7">
                  <c:v>0.0</c:v>
                </c:pt>
                <c:pt idx="8">
                  <c:v>9.010878801000047</c:v>
                </c:pt>
                <c:pt idx="9">
                  <c:v>5.005095004999987</c:v>
                </c:pt>
                <c:pt idx="10">
                  <c:v>3.002213955000002</c:v>
                </c:pt>
                <c:pt idx="11">
                  <c:v>3.005743026000005</c:v>
                </c:pt>
                <c:pt idx="12">
                  <c:v>0.0</c:v>
                </c:pt>
                <c:pt idx="13">
                  <c:v>4.002083062999986</c:v>
                </c:pt>
                <c:pt idx="14">
                  <c:v>8.010179996000033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3358344"/>
        <c:axId val="1113363880"/>
      </c:barChart>
      <c:catAx>
        <c:axId val="111335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3363880"/>
        <c:crosses val="autoZero"/>
        <c:auto val="1"/>
        <c:lblAlgn val="ctr"/>
        <c:lblOffset val="100"/>
        <c:noMultiLvlLbl val="0"/>
      </c:catAx>
      <c:valAx>
        <c:axId val="1113363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35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'run1'!$K$1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'run1'!$K$2:$K$129</c:f>
              <c:numCache>
                <c:formatCode>General</c:formatCode>
                <c:ptCount val="128"/>
                <c:pt idx="0">
                  <c:v>322.800966024</c:v>
                </c:pt>
                <c:pt idx="1">
                  <c:v>328.150901079</c:v>
                </c:pt>
                <c:pt idx="2">
                  <c:v>324.392127991</c:v>
                </c:pt>
                <c:pt idx="3">
                  <c:v>330.608057976</c:v>
                </c:pt>
                <c:pt idx="4">
                  <c:v>327.139791965</c:v>
                </c:pt>
                <c:pt idx="5">
                  <c:v>330.174761057</c:v>
                </c:pt>
                <c:pt idx="6">
                  <c:v>322.945325136</c:v>
                </c:pt>
                <c:pt idx="7">
                  <c:v>322.366369963</c:v>
                </c:pt>
                <c:pt idx="8">
                  <c:v>330.319362164</c:v>
                </c:pt>
                <c:pt idx="9">
                  <c:v>324.537034988</c:v>
                </c:pt>
                <c:pt idx="10">
                  <c:v>328.006654024</c:v>
                </c:pt>
                <c:pt idx="11">
                  <c:v>324.68208313</c:v>
                </c:pt>
                <c:pt idx="12">
                  <c:v>328.296480179</c:v>
                </c:pt>
                <c:pt idx="13">
                  <c:v>323.379765034</c:v>
                </c:pt>
                <c:pt idx="14">
                  <c:v>1145.32931709</c:v>
                </c:pt>
                <c:pt idx="15">
                  <c:v>329.018283129</c:v>
                </c:pt>
                <c:pt idx="16">
                  <c:v>328.729500055</c:v>
                </c:pt>
                <c:pt idx="17">
                  <c:v>325.40557909</c:v>
                </c:pt>
                <c:pt idx="18">
                  <c:v>328.873926163</c:v>
                </c:pt>
                <c:pt idx="19">
                  <c:v>330.752558947</c:v>
                </c:pt>
                <c:pt idx="20">
                  <c:v>329.452628136</c:v>
                </c:pt>
                <c:pt idx="21">
                  <c:v>331.042011023</c:v>
                </c:pt>
                <c:pt idx="22">
                  <c:v>322.221436977</c:v>
                </c:pt>
                <c:pt idx="23">
                  <c:v>323.813766956</c:v>
                </c:pt>
                <c:pt idx="24">
                  <c:v>323.524240971</c:v>
                </c:pt>
                <c:pt idx="25">
                  <c:v>327.284307957</c:v>
                </c:pt>
                <c:pt idx="26">
                  <c:v>323.958127975</c:v>
                </c:pt>
                <c:pt idx="27">
                  <c:v>328.440704107</c:v>
                </c:pt>
                <c:pt idx="28">
                  <c:v>323.668725014</c:v>
                </c:pt>
                <c:pt idx="29">
                  <c:v>329.163649082</c:v>
                </c:pt>
                <c:pt idx="30">
                  <c:v>330.897622108</c:v>
                </c:pt>
                <c:pt idx="31">
                  <c:v>329.307908058</c:v>
                </c:pt>
                <c:pt idx="32">
                  <c:v>326.995505095</c:v>
                </c:pt>
                <c:pt idx="33">
                  <c:v>326.128148079</c:v>
                </c:pt>
                <c:pt idx="34">
                  <c:v>1145.91032004</c:v>
                </c:pt>
                <c:pt idx="35">
                  <c:v>328.585078001</c:v>
                </c:pt>
                <c:pt idx="36">
                  <c:v>1145.62036014</c:v>
                </c:pt>
                <c:pt idx="37">
                  <c:v>323.089867115</c:v>
                </c:pt>
                <c:pt idx="38">
                  <c:v>322.075253963</c:v>
                </c:pt>
                <c:pt idx="39">
                  <c:v>1145.47386217</c:v>
                </c:pt>
                <c:pt idx="40">
                  <c:v>327.573426962</c:v>
                </c:pt>
                <c:pt idx="41">
                  <c:v>325.550584078</c:v>
                </c:pt>
                <c:pt idx="42">
                  <c:v>331.18684411</c:v>
                </c:pt>
                <c:pt idx="43">
                  <c:v>325.69523716</c:v>
                </c:pt>
                <c:pt idx="44">
                  <c:v>329.597131968</c:v>
                </c:pt>
                <c:pt idx="45">
                  <c:v>326.272262096</c:v>
                </c:pt>
                <c:pt idx="46">
                  <c:v>326.706470966</c:v>
                </c:pt>
                <c:pt idx="47">
                  <c:v>325.839660168</c:v>
                </c:pt>
                <c:pt idx="48">
                  <c:v>324.247318029</c:v>
                </c:pt>
                <c:pt idx="49">
                  <c:v>323.235344172</c:v>
                </c:pt>
                <c:pt idx="50">
                  <c:v>325.983843088</c:v>
                </c:pt>
                <c:pt idx="51">
                  <c:v>330.463531017</c:v>
                </c:pt>
                <c:pt idx="52">
                  <c:v>327.717731953</c:v>
                </c:pt>
                <c:pt idx="53">
                  <c:v>330.030580997</c:v>
                </c:pt>
                <c:pt idx="54">
                  <c:v>324.971039057</c:v>
                </c:pt>
                <c:pt idx="55">
                  <c:v>327.429367065</c:v>
                </c:pt>
                <c:pt idx="56">
                  <c:v>329.886150122</c:v>
                </c:pt>
                <c:pt idx="57">
                  <c:v>329.741343975</c:v>
                </c:pt>
                <c:pt idx="58">
                  <c:v>326.416984081</c:v>
                </c:pt>
                <c:pt idx="59">
                  <c:v>326.561511993</c:v>
                </c:pt>
                <c:pt idx="60">
                  <c:v>326.851222992</c:v>
                </c:pt>
                <c:pt idx="61">
                  <c:v>1145.76546812</c:v>
                </c:pt>
                <c:pt idx="62">
                  <c:v>324.826910973</c:v>
                </c:pt>
                <c:pt idx="63">
                  <c:v>322.511924028</c:v>
                </c:pt>
                <c:pt idx="64">
                  <c:v>1146.05670404</c:v>
                </c:pt>
                <c:pt idx="65">
                  <c:v>327.862147093</c:v>
                </c:pt>
                <c:pt idx="66">
                  <c:v>325.115803003</c:v>
                </c:pt>
                <c:pt idx="67">
                  <c:v>325.261111975</c:v>
                </c:pt>
                <c:pt idx="68">
                  <c:v>324.102451086</c:v>
                </c:pt>
                <c:pt idx="69">
                  <c:v>322.656656981</c:v>
                </c:pt>
                <c:pt idx="70">
                  <c:v>396.8382733071287</c:v>
                </c:pt>
                <c:pt idx="71">
                  <c:v>322.512145996</c:v>
                </c:pt>
                <c:pt idx="72">
                  <c:v>322.075493097</c:v>
                </c:pt>
                <c:pt idx="73">
                  <c:v>322.222115993</c:v>
                </c:pt>
                <c:pt idx="74">
                  <c:v>322.366876125</c:v>
                </c:pt>
                <c:pt idx="75">
                  <c:v>322.512300014</c:v>
                </c:pt>
                <c:pt idx="76">
                  <c:v>687.683418989</c:v>
                </c:pt>
                <c:pt idx="77">
                  <c:v>687.245536089</c:v>
                </c:pt>
                <c:pt idx="78">
                  <c:v>685.93551302</c:v>
                </c:pt>
                <c:pt idx="79">
                  <c:v>677.056806087</c:v>
                </c:pt>
                <c:pt idx="80">
                  <c:v>322.366661072</c:v>
                </c:pt>
                <c:pt idx="81">
                  <c:v>322.367063046</c:v>
                </c:pt>
                <c:pt idx="82">
                  <c:v>674.724030972</c:v>
                </c:pt>
                <c:pt idx="83">
                  <c:v>664.998819113</c:v>
                </c:pt>
                <c:pt idx="84">
                  <c:v>322.221678972</c:v>
                </c:pt>
                <c:pt idx="85">
                  <c:v>654.695624113</c:v>
                </c:pt>
                <c:pt idx="86">
                  <c:v>653.677258015</c:v>
                </c:pt>
                <c:pt idx="87">
                  <c:v>322.221925974</c:v>
                </c:pt>
                <c:pt idx="88">
                  <c:v>325.695523977</c:v>
                </c:pt>
                <c:pt idx="89">
                  <c:v>324.103202105</c:v>
                </c:pt>
                <c:pt idx="90">
                  <c:v>620.61690402</c:v>
                </c:pt>
                <c:pt idx="91">
                  <c:v>324.247724056</c:v>
                </c:pt>
                <c:pt idx="92">
                  <c:v>609.9241859909999</c:v>
                </c:pt>
                <c:pt idx="93">
                  <c:v>609.057911158</c:v>
                </c:pt>
                <c:pt idx="94">
                  <c:v>608.768838167</c:v>
                </c:pt>
                <c:pt idx="95">
                  <c:v>598.661664009</c:v>
                </c:pt>
                <c:pt idx="96">
                  <c:v>325.116207123</c:v>
                </c:pt>
                <c:pt idx="97">
                  <c:v>325.261342049</c:v>
                </c:pt>
                <c:pt idx="98">
                  <c:v>553.173450947</c:v>
                </c:pt>
                <c:pt idx="99">
                  <c:v>543.20421505</c:v>
                </c:pt>
                <c:pt idx="100">
                  <c:v>542.047188997</c:v>
                </c:pt>
                <c:pt idx="101">
                  <c:v>323.668950081</c:v>
                </c:pt>
                <c:pt idx="102">
                  <c:v>334.356906176</c:v>
                </c:pt>
                <c:pt idx="103">
                  <c:v>518.798097134</c:v>
                </c:pt>
                <c:pt idx="104">
                  <c:v>336.234716177</c:v>
                </c:pt>
                <c:pt idx="105">
                  <c:v>325.116374016</c:v>
                </c:pt>
                <c:pt idx="106">
                  <c:v>517.062364101</c:v>
                </c:pt>
                <c:pt idx="107">
                  <c:v>515.6169259550001</c:v>
                </c:pt>
                <c:pt idx="108">
                  <c:v>322.801278114</c:v>
                </c:pt>
                <c:pt idx="109">
                  <c:v>504.490609169</c:v>
                </c:pt>
                <c:pt idx="110">
                  <c:v>335.223181963</c:v>
                </c:pt>
                <c:pt idx="111">
                  <c:v>494.095566988</c:v>
                </c:pt>
                <c:pt idx="112">
                  <c:v>471.849447966</c:v>
                </c:pt>
                <c:pt idx="113">
                  <c:v>460.730613947</c:v>
                </c:pt>
                <c:pt idx="114">
                  <c:v>460.731162071</c:v>
                </c:pt>
                <c:pt idx="115">
                  <c:v>451.202481985</c:v>
                </c:pt>
                <c:pt idx="116">
                  <c:v>450.480545998</c:v>
                </c:pt>
                <c:pt idx="117">
                  <c:v>396.026535034</c:v>
                </c:pt>
                <c:pt idx="118">
                  <c:v>440.514306068</c:v>
                </c:pt>
                <c:pt idx="119">
                  <c:v>369.165102005</c:v>
                </c:pt>
                <c:pt idx="120">
                  <c:v>381.006301165</c:v>
                </c:pt>
                <c:pt idx="121">
                  <c:v>394.002382994</c:v>
                </c:pt>
                <c:pt idx="122">
                  <c:v>395.736910105</c:v>
                </c:pt>
                <c:pt idx="123">
                  <c:v>440.661051035</c:v>
                </c:pt>
                <c:pt idx="124">
                  <c:v>384.91170311</c:v>
                </c:pt>
                <c:pt idx="125">
                  <c:v>383.752578974</c:v>
                </c:pt>
                <c:pt idx="126">
                  <c:v>437.768234015</c:v>
                </c:pt>
                <c:pt idx="127">
                  <c:v>394.870808125</c:v>
                </c:pt>
              </c:numCache>
            </c:numRef>
          </c:val>
        </c:ser>
        <c:ser>
          <c:idx val="1"/>
          <c:order val="1"/>
          <c:tx>
            <c:strRef>
              <c:f>'run1'!$L$1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'run1'!$L$2:$L$129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2803.584841014</c:v>
                </c:pt>
                <c:pt idx="72">
                  <c:v>2849.408242943</c:v>
                </c:pt>
                <c:pt idx="73">
                  <c:v>2860.359335187</c:v>
                </c:pt>
                <c:pt idx="74">
                  <c:v>2868.284906865</c:v>
                </c:pt>
                <c:pt idx="75">
                  <c:v>2884.277541166</c:v>
                </c:pt>
                <c:pt idx="76">
                  <c:v>2885.922855141</c:v>
                </c:pt>
                <c:pt idx="77">
                  <c:v>2886.360419991</c:v>
                </c:pt>
                <c:pt idx="78">
                  <c:v>2887.66977</c:v>
                </c:pt>
                <c:pt idx="79">
                  <c:v>2895.545300003</c:v>
                </c:pt>
                <c:pt idx="80">
                  <c:v>2896.526365998</c:v>
                </c:pt>
                <c:pt idx="81">
                  <c:v>2898.541619064</c:v>
                </c:pt>
                <c:pt idx="82">
                  <c:v>2898.881359098</c:v>
                </c:pt>
                <c:pt idx="83">
                  <c:v>2908.607240917</c:v>
                </c:pt>
                <c:pt idx="84">
                  <c:v>2913.810922148</c:v>
                </c:pt>
                <c:pt idx="85">
                  <c:v>2916.900789027</c:v>
                </c:pt>
                <c:pt idx="86">
                  <c:v>2918.923781155</c:v>
                </c:pt>
                <c:pt idx="87">
                  <c:v>2920.866749046</c:v>
                </c:pt>
                <c:pt idx="88">
                  <c:v>2935.551019193</c:v>
                </c:pt>
                <c:pt idx="89">
                  <c:v>2939.159379005</c:v>
                </c:pt>
                <c:pt idx="90">
                  <c:v>2943.93719006</c:v>
                </c:pt>
                <c:pt idx="91">
                  <c:v>2945.064506054</c:v>
                </c:pt>
                <c:pt idx="92">
                  <c:v>2953.623695139</c:v>
                </c:pt>
                <c:pt idx="93">
                  <c:v>2954.489234922</c:v>
                </c:pt>
                <c:pt idx="94">
                  <c:v>2954.777949813</c:v>
                </c:pt>
                <c:pt idx="95">
                  <c:v>2962.872885941</c:v>
                </c:pt>
                <c:pt idx="96">
                  <c:v>2963.356365917</c:v>
                </c:pt>
                <c:pt idx="97">
                  <c:v>2994.455739021</c:v>
                </c:pt>
                <c:pt idx="98">
                  <c:v>2995.273779153</c:v>
                </c:pt>
                <c:pt idx="99">
                  <c:v>3003.2291429</c:v>
                </c:pt>
                <c:pt idx="100">
                  <c:v>3003.378245113</c:v>
                </c:pt>
                <c:pt idx="101">
                  <c:v>3015.202456949</c:v>
                </c:pt>
                <c:pt idx="102">
                  <c:v>3016.615089894</c:v>
                </c:pt>
                <c:pt idx="103">
                  <c:v>3017.563500876</c:v>
                </c:pt>
                <c:pt idx="104">
                  <c:v>3017.761771913</c:v>
                </c:pt>
                <c:pt idx="105">
                  <c:v>3017.791804074</c:v>
                </c:pt>
                <c:pt idx="106">
                  <c:v>3018.289841889</c:v>
                </c:pt>
                <c:pt idx="107">
                  <c:v>3020.743046995</c:v>
                </c:pt>
                <c:pt idx="108">
                  <c:v>3023.130228996</c:v>
                </c:pt>
                <c:pt idx="109">
                  <c:v>3027.840251921</c:v>
                </c:pt>
                <c:pt idx="110">
                  <c:v>3030.870684147</c:v>
                </c:pt>
                <c:pt idx="111">
                  <c:v>3035.215458152</c:v>
                </c:pt>
                <c:pt idx="112">
                  <c:v>3039.330871104</c:v>
                </c:pt>
                <c:pt idx="113">
                  <c:v>3041.383621213</c:v>
                </c:pt>
                <c:pt idx="114">
                  <c:v>3046.420490979</c:v>
                </c:pt>
                <c:pt idx="115">
                  <c:v>3049.905595065</c:v>
                </c:pt>
                <c:pt idx="116">
                  <c:v>3051.634495022</c:v>
                </c:pt>
                <c:pt idx="117">
                  <c:v>3053.711183076</c:v>
                </c:pt>
                <c:pt idx="118">
                  <c:v>3055.556333062</c:v>
                </c:pt>
                <c:pt idx="119">
                  <c:v>3057.396024945</c:v>
                </c:pt>
                <c:pt idx="120">
                  <c:v>3057.650107865</c:v>
                </c:pt>
                <c:pt idx="121">
                  <c:v>3057.748674156</c:v>
                </c:pt>
                <c:pt idx="122">
                  <c:v>3059.035233975</c:v>
                </c:pt>
                <c:pt idx="123">
                  <c:v>3060.447503085</c:v>
                </c:pt>
                <c:pt idx="124">
                  <c:v>3060.79699588</c:v>
                </c:pt>
                <c:pt idx="125">
                  <c:v>3060.948396206</c:v>
                </c:pt>
                <c:pt idx="126">
                  <c:v>3061.323722125</c:v>
                </c:pt>
                <c:pt idx="127">
                  <c:v>3062.921362875</c:v>
                </c:pt>
              </c:numCache>
            </c:numRef>
          </c:val>
        </c:ser>
        <c:ser>
          <c:idx val="2"/>
          <c:order val="2"/>
          <c:tx>
            <c:strRef>
              <c:f>'run1'!$M$1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'run1'!$M$2:$M$129</c:f>
              <c:numCache>
                <c:formatCode>General</c:formatCode>
                <c:ptCount val="128"/>
                <c:pt idx="0">
                  <c:v>848.550845146</c:v>
                </c:pt>
                <c:pt idx="1">
                  <c:v>839.8679649809999</c:v>
                </c:pt>
                <c:pt idx="2">
                  <c:v>792.603690149</c:v>
                </c:pt>
                <c:pt idx="3">
                  <c:v>838.433333154</c:v>
                </c:pt>
                <c:pt idx="4">
                  <c:v>848.8605420550001</c:v>
                </c:pt>
                <c:pt idx="5">
                  <c:v>838.574964043</c:v>
                </c:pt>
                <c:pt idx="6">
                  <c:v>842.595430854</c:v>
                </c:pt>
                <c:pt idx="7">
                  <c:v>842.884369137</c:v>
                </c:pt>
                <c:pt idx="8">
                  <c:v>843.074340816</c:v>
                </c:pt>
                <c:pt idx="9">
                  <c:v>814.1030941020001</c:v>
                </c:pt>
                <c:pt idx="10">
                  <c:v>859.895901916</c:v>
                </c:pt>
                <c:pt idx="11">
                  <c:v>824.5603869</c:v>
                </c:pt>
                <c:pt idx="12">
                  <c:v>824.146105771</c:v>
                </c:pt>
                <c:pt idx="13">
                  <c:v>842.3071579959999</c:v>
                </c:pt>
                <c:pt idx="14">
                  <c:v>585.0699610700001</c:v>
                </c:pt>
                <c:pt idx="15">
                  <c:v>823.859439851</c:v>
                </c:pt>
                <c:pt idx="16">
                  <c:v>839.4341349649999</c:v>
                </c:pt>
                <c:pt idx="17">
                  <c:v>841.3044109300001</c:v>
                </c:pt>
                <c:pt idx="18">
                  <c:v>823.8595859969998</c:v>
                </c:pt>
                <c:pt idx="19">
                  <c:v>823.5796101130001</c:v>
                </c:pt>
                <c:pt idx="20">
                  <c:v>858.597411874</c:v>
                </c:pt>
                <c:pt idx="21">
                  <c:v>873.233968017</c:v>
                </c:pt>
                <c:pt idx="22">
                  <c:v>842.884279013</c:v>
                </c:pt>
                <c:pt idx="23">
                  <c:v>842.1667940640001</c:v>
                </c:pt>
                <c:pt idx="24">
                  <c:v>848.118463039</c:v>
                </c:pt>
                <c:pt idx="25">
                  <c:v>824.4289000030001</c:v>
                </c:pt>
                <c:pt idx="26">
                  <c:v>847.828978065</c:v>
                </c:pt>
                <c:pt idx="27">
                  <c:v>833.042723893</c:v>
                </c:pt>
                <c:pt idx="28">
                  <c:v>842.1656501259999</c:v>
                </c:pt>
                <c:pt idx="29">
                  <c:v>823.859863048</c:v>
                </c:pt>
                <c:pt idx="30">
                  <c:v>823.580899952</c:v>
                </c:pt>
                <c:pt idx="31">
                  <c:v>832.321099992</c:v>
                </c:pt>
                <c:pt idx="32">
                  <c:v>840.7318239250001</c:v>
                </c:pt>
                <c:pt idx="33">
                  <c:v>882.198752881</c:v>
                </c:pt>
                <c:pt idx="34">
                  <c:v>568.88732291</c:v>
                </c:pt>
                <c:pt idx="35">
                  <c:v>824.0028991689999</c:v>
                </c:pt>
                <c:pt idx="36">
                  <c:v>569.03181696</c:v>
                </c:pt>
                <c:pt idx="37">
                  <c:v>803.632786035</c:v>
                </c:pt>
                <c:pt idx="38">
                  <c:v>834.564471007</c:v>
                </c:pt>
                <c:pt idx="39">
                  <c:v>586.08033991</c:v>
                </c:pt>
                <c:pt idx="40">
                  <c:v>833.470460178</c:v>
                </c:pt>
                <c:pt idx="41">
                  <c:v>841.3040089620001</c:v>
                </c:pt>
                <c:pt idx="42">
                  <c:v>838.14509296</c:v>
                </c:pt>
                <c:pt idx="43">
                  <c:v>850.01177788</c:v>
                </c:pt>
                <c:pt idx="44">
                  <c:v>838.859902142</c:v>
                </c:pt>
                <c:pt idx="45">
                  <c:v>841.0177030539999</c:v>
                </c:pt>
                <c:pt idx="46">
                  <c:v>840.8754491840001</c:v>
                </c:pt>
                <c:pt idx="47">
                  <c:v>841.159627912</c:v>
                </c:pt>
                <c:pt idx="48">
                  <c:v>868.726357941</c:v>
                </c:pt>
                <c:pt idx="49">
                  <c:v>848.262074948</c:v>
                </c:pt>
                <c:pt idx="50">
                  <c:v>846.3872258620002</c:v>
                </c:pt>
                <c:pt idx="51">
                  <c:v>846.264996053</c:v>
                </c:pt>
                <c:pt idx="52">
                  <c:v>824.288757087</c:v>
                </c:pt>
                <c:pt idx="53">
                  <c:v>823.720313073</c:v>
                </c:pt>
                <c:pt idx="54">
                  <c:v>841.448440073</c:v>
                </c:pt>
                <c:pt idx="55">
                  <c:v>824.4309170250001</c:v>
                </c:pt>
                <c:pt idx="56">
                  <c:v>858.4559848279999</c:v>
                </c:pt>
                <c:pt idx="57">
                  <c:v>863.525623085</c:v>
                </c:pt>
                <c:pt idx="58">
                  <c:v>846.0996530089999</c:v>
                </c:pt>
                <c:pt idx="59">
                  <c:v>840.874669077</c:v>
                </c:pt>
                <c:pt idx="60">
                  <c:v>845.8126771479999</c:v>
                </c:pt>
                <c:pt idx="61">
                  <c:v>570.4777228800001</c:v>
                </c:pt>
                <c:pt idx="62">
                  <c:v>824.5609810370001</c:v>
                </c:pt>
                <c:pt idx="63">
                  <c:v>803.628849982</c:v>
                </c:pt>
                <c:pt idx="64">
                  <c:v>563.68013907</c:v>
                </c:pt>
                <c:pt idx="65">
                  <c:v>840.010324957</c:v>
                </c:pt>
                <c:pt idx="66">
                  <c:v>846.963443037</c:v>
                </c:pt>
                <c:pt idx="67">
                  <c:v>841.304040195</c:v>
                </c:pt>
                <c:pt idx="68">
                  <c:v>842.0229630440001</c:v>
                </c:pt>
                <c:pt idx="69">
                  <c:v>842.7390689890001</c:v>
                </c:pt>
                <c:pt idx="70">
                  <c:v>815.9636251214429</c:v>
                </c:pt>
                <c:pt idx="71">
                  <c:v>818.5177350000003</c:v>
                </c:pt>
                <c:pt idx="72">
                  <c:v>933.9157500199994</c:v>
                </c:pt>
                <c:pt idx="73">
                  <c:v>781.1333818399998</c:v>
                </c:pt>
                <c:pt idx="74">
                  <c:v>851.46173215</c:v>
                </c:pt>
                <c:pt idx="75">
                  <c:v>799.1445307699996</c:v>
                </c:pt>
                <c:pt idx="76">
                  <c:v>820.6286139499998</c:v>
                </c:pt>
                <c:pt idx="77">
                  <c:v>883.6814820699996</c:v>
                </c:pt>
                <c:pt idx="78">
                  <c:v>750.5310490199995</c:v>
                </c:pt>
                <c:pt idx="79">
                  <c:v>761.5557949600001</c:v>
                </c:pt>
                <c:pt idx="80">
                  <c:v>798.09735107</c:v>
                </c:pt>
                <c:pt idx="81">
                  <c:v>828.2391829500002</c:v>
                </c:pt>
                <c:pt idx="82">
                  <c:v>790.5993950399997</c:v>
                </c:pt>
                <c:pt idx="83">
                  <c:v>870.6685400000001</c:v>
                </c:pt>
                <c:pt idx="84">
                  <c:v>835.2159009000001</c:v>
                </c:pt>
                <c:pt idx="85">
                  <c:v>852.6669528400002</c:v>
                </c:pt>
                <c:pt idx="86">
                  <c:v>901.6960189399997</c:v>
                </c:pt>
                <c:pt idx="87">
                  <c:v>796.0105159299997</c:v>
                </c:pt>
                <c:pt idx="88">
                  <c:v>753.7356989399996</c:v>
                </c:pt>
                <c:pt idx="89">
                  <c:v>903.3881199399998</c:v>
                </c:pt>
                <c:pt idx="90">
                  <c:v>791.6401040499995</c:v>
                </c:pt>
                <c:pt idx="91">
                  <c:v>742.6541638399999</c:v>
                </c:pt>
                <c:pt idx="92">
                  <c:v>784.6313879500003</c:v>
                </c:pt>
                <c:pt idx="93">
                  <c:v>731.5287900000002</c:v>
                </c:pt>
                <c:pt idx="94">
                  <c:v>794.6505141200005</c:v>
                </c:pt>
                <c:pt idx="95">
                  <c:v>872.73450804</c:v>
                </c:pt>
                <c:pt idx="96">
                  <c:v>760.67614103</c:v>
                </c:pt>
                <c:pt idx="97">
                  <c:v>787.6930871000004</c:v>
                </c:pt>
                <c:pt idx="98">
                  <c:v>802.7376270299997</c:v>
                </c:pt>
                <c:pt idx="99">
                  <c:v>823.7784111500004</c:v>
                </c:pt>
                <c:pt idx="100">
                  <c:v>722.5760510000004</c:v>
                </c:pt>
                <c:pt idx="101">
                  <c:v>814.7226319300002</c:v>
                </c:pt>
                <c:pt idx="102">
                  <c:v>825.72179103</c:v>
                </c:pt>
                <c:pt idx="103">
                  <c:v>721.6120660399997</c:v>
                </c:pt>
                <c:pt idx="104">
                  <c:v>735.3304719999996</c:v>
                </c:pt>
                <c:pt idx="105">
                  <c:v>816.7133719899998</c:v>
                </c:pt>
                <c:pt idx="106">
                  <c:v>822.8449020399999</c:v>
                </c:pt>
                <c:pt idx="107">
                  <c:v>803.8060181199999</c:v>
                </c:pt>
                <c:pt idx="108">
                  <c:v>824.7387559400003</c:v>
                </c:pt>
                <c:pt idx="109">
                  <c:v>914.9436059000004</c:v>
                </c:pt>
                <c:pt idx="110">
                  <c:v>733.2803678500004</c:v>
                </c:pt>
                <c:pt idx="111">
                  <c:v>941.9829828799998</c:v>
                </c:pt>
                <c:pt idx="112">
                  <c:v>742.7776720499996</c:v>
                </c:pt>
                <c:pt idx="113">
                  <c:v>792.9607248299999</c:v>
                </c:pt>
                <c:pt idx="114">
                  <c:v>793.9381570800001</c:v>
                </c:pt>
                <c:pt idx="115">
                  <c:v>793.9671909800004</c:v>
                </c:pt>
                <c:pt idx="116">
                  <c:v>775.91334104</c:v>
                </c:pt>
                <c:pt idx="117">
                  <c:v>797.1940710500002</c:v>
                </c:pt>
                <c:pt idx="118">
                  <c:v>794.9937079</c:v>
                </c:pt>
                <c:pt idx="119">
                  <c:v>881.54434705</c:v>
                </c:pt>
                <c:pt idx="120">
                  <c:v>758.10585498</c:v>
                </c:pt>
                <c:pt idx="121">
                  <c:v>796.1829609900001</c:v>
                </c:pt>
                <c:pt idx="122">
                  <c:v>786.13887191</c:v>
                </c:pt>
                <c:pt idx="123">
                  <c:v>802.9878058499999</c:v>
                </c:pt>
                <c:pt idx="124">
                  <c:v>797.2100641699999</c:v>
                </c:pt>
                <c:pt idx="125">
                  <c:v>838.3420998999995</c:v>
                </c:pt>
                <c:pt idx="126">
                  <c:v>965.1994838699997</c:v>
                </c:pt>
                <c:pt idx="127">
                  <c:v>779.1046590799997</c:v>
                </c:pt>
              </c:numCache>
            </c:numRef>
          </c:val>
        </c:ser>
        <c:ser>
          <c:idx val="3"/>
          <c:order val="3"/>
          <c:tx>
            <c:strRef>
              <c:f>'run1'!$N$1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'run1'!$N$2:$N$129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3.01628613999992</c:v>
                </c:pt>
                <c:pt idx="72">
                  <c:v>6.034454110000297</c:v>
                </c:pt>
                <c:pt idx="73">
                  <c:v>3.016283990000375</c:v>
                </c:pt>
                <c:pt idx="74">
                  <c:v>5.023725030000151</c:v>
                </c:pt>
                <c:pt idx="75">
                  <c:v>3.016087050000351</c:v>
                </c:pt>
                <c:pt idx="76">
                  <c:v>3.003326889999698</c:v>
                </c:pt>
                <c:pt idx="77">
                  <c:v>4.001943830000527</c:v>
                </c:pt>
                <c:pt idx="78">
                  <c:v>5.009665960000347</c:v>
                </c:pt>
                <c:pt idx="79">
                  <c:v>3.005291940000461</c:v>
                </c:pt>
                <c:pt idx="80">
                  <c:v>4.019984010000371</c:v>
                </c:pt>
                <c:pt idx="81">
                  <c:v>7.033256049999636</c:v>
                </c:pt>
                <c:pt idx="82">
                  <c:v>6.006481880000137</c:v>
                </c:pt>
                <c:pt idx="83">
                  <c:v>5.002830979999999</c:v>
                </c:pt>
                <c:pt idx="84">
                  <c:v>4.018070929999794</c:v>
                </c:pt>
                <c:pt idx="85">
                  <c:v>4.002120019999893</c:v>
                </c:pt>
                <c:pt idx="86">
                  <c:v>6.003427980000196</c:v>
                </c:pt>
                <c:pt idx="87">
                  <c:v>4.020062210000105</c:v>
                </c:pt>
                <c:pt idx="88">
                  <c:v>5.0250220300004</c:v>
                </c:pt>
                <c:pt idx="89">
                  <c:v>4.019742960000258</c:v>
                </c:pt>
                <c:pt idx="90">
                  <c:v>7.00932789000035</c:v>
                </c:pt>
                <c:pt idx="91">
                  <c:v>4.019861219999711</c:v>
                </c:pt>
                <c:pt idx="92">
                  <c:v>4.007080069999574</c:v>
                </c:pt>
                <c:pt idx="93">
                  <c:v>10.02254795999943</c:v>
                </c:pt>
                <c:pt idx="94">
                  <c:v>8.011116979999314</c:v>
                </c:pt>
                <c:pt idx="95">
                  <c:v>3.001250979999895</c:v>
                </c:pt>
                <c:pt idx="96">
                  <c:v>7.033205029999862</c:v>
                </c:pt>
                <c:pt idx="97">
                  <c:v>5.028228999999555</c:v>
                </c:pt>
                <c:pt idx="98">
                  <c:v>4.006019830000696</c:v>
                </c:pt>
                <c:pt idx="99">
                  <c:v>5.003808030000073</c:v>
                </c:pt>
                <c:pt idx="100">
                  <c:v>3.009132859999227</c:v>
                </c:pt>
                <c:pt idx="101">
                  <c:v>4.019251110000368</c:v>
                </c:pt>
                <c:pt idx="102">
                  <c:v>3.011263850000432</c:v>
                </c:pt>
                <c:pt idx="103">
                  <c:v>3.007993930000339</c:v>
                </c:pt>
                <c:pt idx="104">
                  <c:v>4.020962000000054</c:v>
                </c:pt>
                <c:pt idx="105">
                  <c:v>4.016604899999948</c:v>
                </c:pt>
                <c:pt idx="106">
                  <c:v>8.011204960000213</c:v>
                </c:pt>
                <c:pt idx="107">
                  <c:v>3.005307909999829</c:v>
                </c:pt>
                <c:pt idx="108">
                  <c:v>4.016949889999523</c:v>
                </c:pt>
                <c:pt idx="109">
                  <c:v>4.003982069999438</c:v>
                </c:pt>
                <c:pt idx="110">
                  <c:v>3.01320719999967</c:v>
                </c:pt>
                <c:pt idx="111">
                  <c:v>5.003755090000595</c:v>
                </c:pt>
                <c:pt idx="112">
                  <c:v>4.013664009999957</c:v>
                </c:pt>
                <c:pt idx="113">
                  <c:v>10.02276515999984</c:v>
                </c:pt>
                <c:pt idx="114">
                  <c:v>8.016994960000375</c:v>
                </c:pt>
                <c:pt idx="115">
                  <c:v>10.02266407000025</c:v>
                </c:pt>
                <c:pt idx="116">
                  <c:v>3.009190090000629</c:v>
                </c:pt>
                <c:pt idx="117">
                  <c:v>7.027251959999376</c:v>
                </c:pt>
                <c:pt idx="118">
                  <c:v>3.008145089999744</c:v>
                </c:pt>
                <c:pt idx="119">
                  <c:v>5.009819030000472</c:v>
                </c:pt>
                <c:pt idx="120">
                  <c:v>3.010257009999805</c:v>
                </c:pt>
                <c:pt idx="121">
                  <c:v>7.026966809999976</c:v>
                </c:pt>
                <c:pt idx="122">
                  <c:v>5.017724989999806</c:v>
                </c:pt>
                <c:pt idx="123">
                  <c:v>7.015069009999934</c:v>
                </c:pt>
                <c:pt idx="124">
                  <c:v>6.01965999999993</c:v>
                </c:pt>
                <c:pt idx="125">
                  <c:v>5.012774000000718</c:v>
                </c:pt>
                <c:pt idx="126">
                  <c:v>4.001072170000043</c:v>
                </c:pt>
                <c:pt idx="127">
                  <c:v>3.011203050000404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540936"/>
        <c:axId val="901258744"/>
      </c:barChart>
      <c:catAx>
        <c:axId val="90154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01258744"/>
        <c:crosses val="autoZero"/>
        <c:auto val="1"/>
        <c:lblAlgn val="ctr"/>
        <c:lblOffset val="100"/>
        <c:noMultiLvlLbl val="0"/>
      </c:catAx>
      <c:valAx>
        <c:axId val="901258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154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'run2'!$K$1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'run2'!$K$2:$K$129</c:f>
              <c:numCache>
                <c:formatCode>General</c:formatCode>
                <c:ptCount val="128"/>
                <c:pt idx="0">
                  <c:v>389.78414011</c:v>
                </c:pt>
                <c:pt idx="1">
                  <c:v>390.940992117</c:v>
                </c:pt>
                <c:pt idx="2">
                  <c:v>391.80826807</c:v>
                </c:pt>
                <c:pt idx="3">
                  <c:v>390.217086077</c:v>
                </c:pt>
                <c:pt idx="4">
                  <c:v>392.096573114</c:v>
                </c:pt>
                <c:pt idx="5">
                  <c:v>385.158818007</c:v>
                </c:pt>
                <c:pt idx="6">
                  <c:v>424.021232128</c:v>
                </c:pt>
                <c:pt idx="7">
                  <c:v>387.327017069</c:v>
                </c:pt>
                <c:pt idx="8">
                  <c:v>390.072870016</c:v>
                </c:pt>
                <c:pt idx="9">
                  <c:v>389.928357124</c:v>
                </c:pt>
                <c:pt idx="10">
                  <c:v>383.714485168</c:v>
                </c:pt>
                <c:pt idx="11">
                  <c:v>385.448709011</c:v>
                </c:pt>
                <c:pt idx="12">
                  <c:v>384.580408096</c:v>
                </c:pt>
                <c:pt idx="13">
                  <c:v>392.240869045</c:v>
                </c:pt>
                <c:pt idx="14">
                  <c:v>385.593334198</c:v>
                </c:pt>
                <c:pt idx="15">
                  <c:v>385.014000177</c:v>
                </c:pt>
                <c:pt idx="16">
                  <c:v>386.316048145</c:v>
                </c:pt>
                <c:pt idx="17">
                  <c:v>389.062066078</c:v>
                </c:pt>
                <c:pt idx="18">
                  <c:v>391.663910151</c:v>
                </c:pt>
                <c:pt idx="19">
                  <c:v>392.531387091</c:v>
                </c:pt>
                <c:pt idx="20">
                  <c:v>384.003061056</c:v>
                </c:pt>
                <c:pt idx="21">
                  <c:v>389.206547022</c:v>
                </c:pt>
                <c:pt idx="22">
                  <c:v>392.384954214</c:v>
                </c:pt>
                <c:pt idx="23">
                  <c:v>386.74971199</c:v>
                </c:pt>
                <c:pt idx="24">
                  <c:v>389.640056133</c:v>
                </c:pt>
                <c:pt idx="25">
                  <c:v>391.085623026</c:v>
                </c:pt>
                <c:pt idx="26">
                  <c:v>391.952435017</c:v>
                </c:pt>
                <c:pt idx="27">
                  <c:v>386.894387007</c:v>
                </c:pt>
                <c:pt idx="28">
                  <c:v>391.519381046</c:v>
                </c:pt>
                <c:pt idx="29">
                  <c:v>387.760643005</c:v>
                </c:pt>
                <c:pt idx="30">
                  <c:v>388.772550106</c:v>
                </c:pt>
                <c:pt idx="31">
                  <c:v>390.651808023</c:v>
                </c:pt>
                <c:pt idx="32">
                  <c:v>388.483326197</c:v>
                </c:pt>
                <c:pt idx="33">
                  <c:v>391.229795218</c:v>
                </c:pt>
                <c:pt idx="34">
                  <c:v>386.460726023</c:v>
                </c:pt>
                <c:pt idx="35">
                  <c:v>386.026932001</c:v>
                </c:pt>
                <c:pt idx="36">
                  <c:v>387.616460085</c:v>
                </c:pt>
                <c:pt idx="37">
                  <c:v>385.303364992</c:v>
                </c:pt>
                <c:pt idx="38">
                  <c:v>390.796211004</c:v>
                </c:pt>
                <c:pt idx="39">
                  <c:v>383.859055042</c:v>
                </c:pt>
                <c:pt idx="40">
                  <c:v>385.737975121</c:v>
                </c:pt>
                <c:pt idx="41">
                  <c:v>390.507095098</c:v>
                </c:pt>
                <c:pt idx="42">
                  <c:v>387.038755178</c:v>
                </c:pt>
                <c:pt idx="43">
                  <c:v>387.90477109</c:v>
                </c:pt>
                <c:pt idx="44">
                  <c:v>390.361211061</c:v>
                </c:pt>
                <c:pt idx="45">
                  <c:v>388.04907608</c:v>
                </c:pt>
                <c:pt idx="46">
                  <c:v>384.291515112</c:v>
                </c:pt>
                <c:pt idx="47">
                  <c:v>384.435588121</c:v>
                </c:pt>
                <c:pt idx="48">
                  <c:v>423.876296043</c:v>
                </c:pt>
                <c:pt idx="49">
                  <c:v>388.627863169</c:v>
                </c:pt>
                <c:pt idx="50">
                  <c:v>388.917435169</c:v>
                </c:pt>
                <c:pt idx="51">
                  <c:v>386.604839087</c:v>
                </c:pt>
                <c:pt idx="52">
                  <c:v>385.882215023</c:v>
                </c:pt>
                <c:pt idx="53">
                  <c:v>389.351476192</c:v>
                </c:pt>
                <c:pt idx="54">
                  <c:v>387.182924986</c:v>
                </c:pt>
                <c:pt idx="55">
                  <c:v>391.375096083</c:v>
                </c:pt>
                <c:pt idx="56">
                  <c:v>384.147258997</c:v>
                </c:pt>
                <c:pt idx="57">
                  <c:v>388.194984198</c:v>
                </c:pt>
                <c:pt idx="58">
                  <c:v>386.171800137</c:v>
                </c:pt>
                <c:pt idx="59">
                  <c:v>388.339087009</c:v>
                </c:pt>
                <c:pt idx="60">
                  <c:v>389.495585203</c:v>
                </c:pt>
                <c:pt idx="61">
                  <c:v>387.471273184</c:v>
                </c:pt>
                <c:pt idx="62">
                  <c:v>384.725463152</c:v>
                </c:pt>
                <c:pt idx="63">
                  <c:v>1224.72426915</c:v>
                </c:pt>
                <c:pt idx="64">
                  <c:v>384.869777203</c:v>
                </c:pt>
                <c:pt idx="65">
                  <c:v>402.0954035391537</c:v>
                </c:pt>
                <c:pt idx="66">
                  <c:v>385.593749046</c:v>
                </c:pt>
                <c:pt idx="67">
                  <c:v>383.569974184</c:v>
                </c:pt>
                <c:pt idx="68">
                  <c:v>386.027363062</c:v>
                </c:pt>
                <c:pt idx="69">
                  <c:v>384.435900211</c:v>
                </c:pt>
                <c:pt idx="70">
                  <c:v>383.570190191</c:v>
                </c:pt>
                <c:pt idx="71">
                  <c:v>385.5935812</c:v>
                </c:pt>
                <c:pt idx="72">
                  <c:v>384.580857992</c:v>
                </c:pt>
                <c:pt idx="73">
                  <c:v>385.882776022</c:v>
                </c:pt>
                <c:pt idx="74">
                  <c:v>386.027196169</c:v>
                </c:pt>
                <c:pt idx="75">
                  <c:v>385.014322042</c:v>
                </c:pt>
                <c:pt idx="76">
                  <c:v>385.882441998</c:v>
                </c:pt>
                <c:pt idx="77">
                  <c:v>384.43614912</c:v>
                </c:pt>
                <c:pt idx="78">
                  <c:v>385.448959112</c:v>
                </c:pt>
                <c:pt idx="79">
                  <c:v>384.580676079</c:v>
                </c:pt>
                <c:pt idx="80">
                  <c:v>385.882598162</c:v>
                </c:pt>
                <c:pt idx="81">
                  <c:v>1466.7315371</c:v>
                </c:pt>
                <c:pt idx="82">
                  <c:v>1462.10681915</c:v>
                </c:pt>
                <c:pt idx="83">
                  <c:v>1426.28819418</c:v>
                </c:pt>
                <c:pt idx="84">
                  <c:v>1396.23133302</c:v>
                </c:pt>
                <c:pt idx="85">
                  <c:v>1396.2297821</c:v>
                </c:pt>
                <c:pt idx="86">
                  <c:v>1392.76673722</c:v>
                </c:pt>
                <c:pt idx="87">
                  <c:v>1352.30856299</c:v>
                </c:pt>
                <c:pt idx="88">
                  <c:v>1288.17778301</c:v>
                </c:pt>
                <c:pt idx="89">
                  <c:v>1281.79202008</c:v>
                </c:pt>
                <c:pt idx="90">
                  <c:v>1276.01143503</c:v>
                </c:pt>
                <c:pt idx="91">
                  <c:v>1247.98281312</c:v>
                </c:pt>
                <c:pt idx="92">
                  <c:v>1240.32091904</c:v>
                </c:pt>
                <c:pt idx="93">
                  <c:v>585.603155136</c:v>
                </c:pt>
                <c:pt idx="94">
                  <c:v>1231.94402719</c:v>
                </c:pt>
                <c:pt idx="95">
                  <c:v>594.577278137</c:v>
                </c:pt>
                <c:pt idx="96">
                  <c:v>604.973228216</c:v>
                </c:pt>
                <c:pt idx="97">
                  <c:v>596.021355152</c:v>
                </c:pt>
                <c:pt idx="98">
                  <c:v>1180.96597409</c:v>
                </c:pt>
                <c:pt idx="99">
                  <c:v>617.82499218</c:v>
                </c:pt>
                <c:pt idx="100">
                  <c:v>606.417068005</c:v>
                </c:pt>
                <c:pt idx="101">
                  <c:v>1171.29293108</c:v>
                </c:pt>
                <c:pt idx="102">
                  <c:v>1119.28105521</c:v>
                </c:pt>
                <c:pt idx="103">
                  <c:v>1107.14398217</c:v>
                </c:pt>
                <c:pt idx="104">
                  <c:v>658.869623184</c:v>
                </c:pt>
                <c:pt idx="105">
                  <c:v>1045.62606716</c:v>
                </c:pt>
                <c:pt idx="106">
                  <c:v>1046.06122518</c:v>
                </c:pt>
                <c:pt idx="107">
                  <c:v>993.623759031</c:v>
                </c:pt>
                <c:pt idx="108">
                  <c:v>994.783188105</c:v>
                </c:pt>
                <c:pt idx="109">
                  <c:v>995.649726152</c:v>
                </c:pt>
                <c:pt idx="110">
                  <c:v>994.783385038</c:v>
                </c:pt>
                <c:pt idx="111">
                  <c:v>993.769641161</c:v>
                </c:pt>
                <c:pt idx="112">
                  <c:v>731.961549997</c:v>
                </c:pt>
                <c:pt idx="113">
                  <c:v>972.8262140750001</c:v>
                </c:pt>
                <c:pt idx="114">
                  <c:v>731.961403131</c:v>
                </c:pt>
                <c:pt idx="115">
                  <c:v>731.9612030980001</c:v>
                </c:pt>
                <c:pt idx="116">
                  <c:v>912.428701162</c:v>
                </c:pt>
                <c:pt idx="117">
                  <c:v>900.86772418</c:v>
                </c:pt>
                <c:pt idx="118">
                  <c:v>912.429362059</c:v>
                </c:pt>
                <c:pt idx="119">
                  <c:v>794.252130032</c:v>
                </c:pt>
                <c:pt idx="120">
                  <c:v>783.250167131</c:v>
                </c:pt>
                <c:pt idx="121">
                  <c:v>881.2260119920001</c:v>
                </c:pt>
                <c:pt idx="122">
                  <c:v>869.807948112</c:v>
                </c:pt>
                <c:pt idx="123">
                  <c:v>891.623663187</c:v>
                </c:pt>
                <c:pt idx="124">
                  <c:v>825.751259089</c:v>
                </c:pt>
                <c:pt idx="125">
                  <c:v>781.803868055</c:v>
                </c:pt>
                <c:pt idx="126">
                  <c:v>762.427852154</c:v>
                </c:pt>
                <c:pt idx="127">
                  <c:v>793.673591137</c:v>
                </c:pt>
              </c:numCache>
            </c:numRef>
          </c:val>
        </c:ser>
        <c:ser>
          <c:idx val="1"/>
          <c:order val="1"/>
          <c:tx>
            <c:strRef>
              <c:f>'run2'!$L$1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'run2'!$L$2:$L$129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6">
                  <c:v>2473.198441984</c:v>
                </c:pt>
                <c:pt idx="67">
                  <c:v>2476.232702966</c:v>
                </c:pt>
                <c:pt idx="68">
                  <c:v>2495.047189948</c:v>
                </c:pt>
                <c:pt idx="69">
                  <c:v>2496.636128899</c:v>
                </c:pt>
                <c:pt idx="70">
                  <c:v>2515.690773969</c:v>
                </c:pt>
                <c:pt idx="71">
                  <c:v>2520.754498</c:v>
                </c:pt>
                <c:pt idx="72">
                  <c:v>2522.777424098</c:v>
                </c:pt>
                <c:pt idx="73">
                  <c:v>2529.555406098</c:v>
                </c:pt>
                <c:pt idx="74">
                  <c:v>2534.456966881</c:v>
                </c:pt>
                <c:pt idx="75">
                  <c:v>2545.566334008</c:v>
                </c:pt>
                <c:pt idx="76">
                  <c:v>2548.746407032</c:v>
                </c:pt>
                <c:pt idx="77">
                  <c:v>2553.22441888</c:v>
                </c:pt>
                <c:pt idx="78">
                  <c:v>2557.268332958</c:v>
                </c:pt>
                <c:pt idx="79">
                  <c:v>2558.136070011</c:v>
                </c:pt>
                <c:pt idx="80">
                  <c:v>2633.612998008</c:v>
                </c:pt>
                <c:pt idx="81">
                  <c:v>2870.66818595</c:v>
                </c:pt>
                <c:pt idx="82">
                  <c:v>2875.29450584</c:v>
                </c:pt>
                <c:pt idx="83">
                  <c:v>2909.102381940001</c:v>
                </c:pt>
                <c:pt idx="84">
                  <c:v>2939.1593492</c:v>
                </c:pt>
                <c:pt idx="85">
                  <c:v>2939.15989089</c:v>
                </c:pt>
                <c:pt idx="86">
                  <c:v>2941.618771789999</c:v>
                </c:pt>
                <c:pt idx="87">
                  <c:v>2979.06381202</c:v>
                </c:pt>
                <c:pt idx="88">
                  <c:v>3035.14932513</c:v>
                </c:pt>
                <c:pt idx="89">
                  <c:v>3040.53190708</c:v>
                </c:pt>
                <c:pt idx="90">
                  <c:v>3045.30699015</c:v>
                </c:pt>
                <c:pt idx="91">
                  <c:v>3067.30558991</c:v>
                </c:pt>
                <c:pt idx="92">
                  <c:v>3073.95978903</c:v>
                </c:pt>
                <c:pt idx="93">
                  <c:v>3082.327732084</c:v>
                </c:pt>
                <c:pt idx="94">
                  <c:v>3083.34155082</c:v>
                </c:pt>
                <c:pt idx="95">
                  <c:v>3088.494458913</c:v>
                </c:pt>
                <c:pt idx="96">
                  <c:v>3109.379801984</c:v>
                </c:pt>
                <c:pt idx="97">
                  <c:v>3117.323195938</c:v>
                </c:pt>
                <c:pt idx="98">
                  <c:v>3119.2312131</c:v>
                </c:pt>
                <c:pt idx="99">
                  <c:v>3120.91648698</c:v>
                </c:pt>
                <c:pt idx="100">
                  <c:v>3122.240960125</c:v>
                </c:pt>
                <c:pt idx="101">
                  <c:v>3127.89805698</c:v>
                </c:pt>
                <c:pt idx="102">
                  <c:v>3164.82718492</c:v>
                </c:pt>
                <c:pt idx="103">
                  <c:v>3173.94685793</c:v>
                </c:pt>
                <c:pt idx="104">
                  <c:v>3197.917757036</c:v>
                </c:pt>
                <c:pt idx="105">
                  <c:v>3212.32946706</c:v>
                </c:pt>
                <c:pt idx="106">
                  <c:v>3216.92434382</c:v>
                </c:pt>
                <c:pt idx="107">
                  <c:v>3241.186333179</c:v>
                </c:pt>
                <c:pt idx="108">
                  <c:v>3242.044451955</c:v>
                </c:pt>
                <c:pt idx="109">
                  <c:v>3243.189842938</c:v>
                </c:pt>
                <c:pt idx="110">
                  <c:v>3245.062488082</c:v>
                </c:pt>
                <c:pt idx="111">
                  <c:v>3246.074600939</c:v>
                </c:pt>
                <c:pt idx="112">
                  <c:v>3255.154844043</c:v>
                </c:pt>
                <c:pt idx="113">
                  <c:v>3255.945639135</c:v>
                </c:pt>
                <c:pt idx="114">
                  <c:v>3259.182185889</c:v>
                </c:pt>
                <c:pt idx="115">
                  <c:v>3261.195768122</c:v>
                </c:pt>
                <c:pt idx="116">
                  <c:v>3275.090945008</c:v>
                </c:pt>
                <c:pt idx="117">
                  <c:v>3278.600369929999</c:v>
                </c:pt>
                <c:pt idx="118">
                  <c:v>3284.147838111</c:v>
                </c:pt>
                <c:pt idx="119">
                  <c:v>3284.526390078</c:v>
                </c:pt>
                <c:pt idx="120">
                  <c:v>3287.460987089</c:v>
                </c:pt>
                <c:pt idx="121">
                  <c:v>3288.183800218</c:v>
                </c:pt>
                <c:pt idx="122">
                  <c:v>3288.526921038</c:v>
                </c:pt>
                <c:pt idx="123">
                  <c:v>3290.866699933</c:v>
                </c:pt>
                <c:pt idx="124">
                  <c:v>3291.306664941</c:v>
                </c:pt>
                <c:pt idx="125">
                  <c:v>3291.931646105</c:v>
                </c:pt>
                <c:pt idx="126">
                  <c:v>3292.154530046</c:v>
                </c:pt>
                <c:pt idx="127">
                  <c:v>3292.164375063</c:v>
                </c:pt>
              </c:numCache>
            </c:numRef>
          </c:val>
        </c:ser>
        <c:ser>
          <c:idx val="2"/>
          <c:order val="2"/>
          <c:tx>
            <c:strRef>
              <c:f>'run2'!$M$1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'run2'!$M$2:$M$129</c:f>
              <c:numCache>
                <c:formatCode>General</c:formatCode>
                <c:ptCount val="128"/>
                <c:pt idx="0">
                  <c:v>856.89149404</c:v>
                </c:pt>
                <c:pt idx="1">
                  <c:v>867.295830013</c:v>
                </c:pt>
                <c:pt idx="2">
                  <c:v>832.04779196</c:v>
                </c:pt>
                <c:pt idx="3">
                  <c:v>849.813652993</c:v>
                </c:pt>
                <c:pt idx="4">
                  <c:v>831.903717996</c:v>
                </c:pt>
                <c:pt idx="5">
                  <c:v>864.983610153</c:v>
                </c:pt>
                <c:pt idx="6">
                  <c:v>817.7466979019998</c:v>
                </c:pt>
                <c:pt idx="7">
                  <c:v>863.393934961</c:v>
                </c:pt>
                <c:pt idx="8">
                  <c:v>861.5188670140001</c:v>
                </c:pt>
                <c:pt idx="9">
                  <c:v>849.957344056</c:v>
                </c:pt>
                <c:pt idx="10">
                  <c:v>865.703510042</c:v>
                </c:pt>
                <c:pt idx="11">
                  <c:v>851.107383009</c:v>
                </c:pt>
                <c:pt idx="12">
                  <c:v>865.271816014</c:v>
                </c:pt>
                <c:pt idx="13">
                  <c:v>849.2372851350001</c:v>
                </c:pt>
                <c:pt idx="14">
                  <c:v>842.0132508319999</c:v>
                </c:pt>
                <c:pt idx="15">
                  <c:v>842.158946993</c:v>
                </c:pt>
                <c:pt idx="16">
                  <c:v>868.305495975</c:v>
                </c:pt>
                <c:pt idx="17">
                  <c:v>862.3842239420001</c:v>
                </c:pt>
                <c:pt idx="18">
                  <c:v>873.655591969</c:v>
                </c:pt>
                <c:pt idx="19">
                  <c:v>849.0919849890001</c:v>
                </c:pt>
                <c:pt idx="20">
                  <c:v>865.559848074</c:v>
                </c:pt>
                <c:pt idx="21">
                  <c:v>850.245762108</c:v>
                </c:pt>
                <c:pt idx="22">
                  <c:v>831.759760856</c:v>
                </c:pt>
                <c:pt idx="23">
                  <c:v>863.8269701000002</c:v>
                </c:pt>
                <c:pt idx="24">
                  <c:v>850.1014080070001</c:v>
                </c:pt>
                <c:pt idx="25">
                  <c:v>911.392060044</c:v>
                </c:pt>
                <c:pt idx="26">
                  <c:v>841.437978033</c:v>
                </c:pt>
                <c:pt idx="27">
                  <c:v>841.869002103</c:v>
                </c:pt>
                <c:pt idx="28">
                  <c:v>861.0876271739999</c:v>
                </c:pt>
                <c:pt idx="29">
                  <c:v>867.149764065</c:v>
                </c:pt>
                <c:pt idx="30">
                  <c:v>850.244541884</c:v>
                </c:pt>
                <c:pt idx="31">
                  <c:v>923.522014137</c:v>
                </c:pt>
                <c:pt idx="32">
                  <c:v>850.2434949829999</c:v>
                </c:pt>
                <c:pt idx="33">
                  <c:v>895.794973852</c:v>
                </c:pt>
                <c:pt idx="34">
                  <c:v>842.011811967</c:v>
                </c:pt>
                <c:pt idx="35">
                  <c:v>842.0126161590001</c:v>
                </c:pt>
                <c:pt idx="36">
                  <c:v>863.248575925</c:v>
                </c:pt>
                <c:pt idx="37">
                  <c:v>842.1584570379998</c:v>
                </c:pt>
                <c:pt idx="38">
                  <c:v>907.2031750659998</c:v>
                </c:pt>
                <c:pt idx="39">
                  <c:v>870.1838030779998</c:v>
                </c:pt>
                <c:pt idx="40">
                  <c:v>864.548902039</c:v>
                </c:pt>
                <c:pt idx="41">
                  <c:v>849.6688120419999</c:v>
                </c:pt>
                <c:pt idx="42">
                  <c:v>850.530630832</c:v>
                </c:pt>
                <c:pt idx="43">
                  <c:v>863.10456991</c:v>
                </c:pt>
                <c:pt idx="44">
                  <c:v>856.4586009990001</c:v>
                </c:pt>
                <c:pt idx="45">
                  <c:v>871.9159560199998</c:v>
                </c:pt>
                <c:pt idx="46">
                  <c:v>865.415996078</c:v>
                </c:pt>
                <c:pt idx="47">
                  <c:v>869.7514290789999</c:v>
                </c:pt>
                <c:pt idx="48">
                  <c:v>824.251275067</c:v>
                </c:pt>
                <c:pt idx="49">
                  <c:v>887.381346941</c:v>
                </c:pt>
                <c:pt idx="50">
                  <c:v>850.2450668810001</c:v>
                </c:pt>
                <c:pt idx="51">
                  <c:v>850.6751990329999</c:v>
                </c:pt>
                <c:pt idx="52">
                  <c:v>868.5944750269998</c:v>
                </c:pt>
                <c:pt idx="53">
                  <c:v>857.1797878779998</c:v>
                </c:pt>
                <c:pt idx="54">
                  <c:v>867.583327054</c:v>
                </c:pt>
                <c:pt idx="55">
                  <c:v>861.0875120169999</c:v>
                </c:pt>
                <c:pt idx="56">
                  <c:v>873.2160410929999</c:v>
                </c:pt>
                <c:pt idx="57">
                  <c:v>876.2521657920001</c:v>
                </c:pt>
                <c:pt idx="58">
                  <c:v>864.2600700830001</c:v>
                </c:pt>
                <c:pt idx="59">
                  <c:v>841.725152021</c:v>
                </c:pt>
                <c:pt idx="60">
                  <c:v>850.1011757869999</c:v>
                </c:pt>
                <c:pt idx="61">
                  <c:v>870.0390288860001</c:v>
                </c:pt>
                <c:pt idx="62">
                  <c:v>865.2715818880001</c:v>
                </c:pt>
                <c:pt idx="63">
                  <c:v>613.08911801</c:v>
                </c:pt>
                <c:pt idx="64">
                  <c:v>869.4619238370001</c:v>
                </c:pt>
                <c:pt idx="65">
                  <c:v>855.6514649066924</c:v>
                </c:pt>
                <c:pt idx="66">
                  <c:v>950.5879499899997</c:v>
                </c:pt>
                <c:pt idx="67">
                  <c:v>723.31397987</c:v>
                </c:pt>
                <c:pt idx="68">
                  <c:v>3185.979114058</c:v>
                </c:pt>
                <c:pt idx="69">
                  <c:v>858.6748349699996</c:v>
                </c:pt>
                <c:pt idx="70">
                  <c:v>723.2435848699997</c:v>
                </c:pt>
                <c:pt idx="71">
                  <c:v>789.8460798299998</c:v>
                </c:pt>
                <c:pt idx="72">
                  <c:v>815.07425904</c:v>
                </c:pt>
                <c:pt idx="73">
                  <c:v>915.12290287</c:v>
                </c:pt>
                <c:pt idx="74">
                  <c:v>745.4301891300001</c:v>
                </c:pt>
                <c:pt idx="75">
                  <c:v>811.1859281100001</c:v>
                </c:pt>
                <c:pt idx="76">
                  <c:v>811.1723520800001</c:v>
                </c:pt>
                <c:pt idx="77">
                  <c:v>837.4150180800002</c:v>
                </c:pt>
                <c:pt idx="78">
                  <c:v>813.17527914</c:v>
                </c:pt>
                <c:pt idx="79">
                  <c:v>844.4611320499998</c:v>
                </c:pt>
                <c:pt idx="80">
                  <c:v>967.6189598999999</c:v>
                </c:pt>
                <c:pt idx="81">
                  <c:v>760.7610280500003</c:v>
                </c:pt>
                <c:pt idx="82">
                  <c:v>881.8878331200003</c:v>
                </c:pt>
                <c:pt idx="83">
                  <c:v>781.8032889399992</c:v>
                </c:pt>
                <c:pt idx="84">
                  <c:v>881.89888978</c:v>
                </c:pt>
                <c:pt idx="85">
                  <c:v>881.8997950600005</c:v>
                </c:pt>
                <c:pt idx="86">
                  <c:v>862.8854751600001</c:v>
                </c:pt>
                <c:pt idx="87">
                  <c:v>834.8724670400006</c:v>
                </c:pt>
                <c:pt idx="88">
                  <c:v>793.8661348900005</c:v>
                </c:pt>
                <c:pt idx="89">
                  <c:v>764.8182959600008</c:v>
                </c:pt>
                <c:pt idx="90">
                  <c:v>884.9609990099998</c:v>
                </c:pt>
                <c:pt idx="91">
                  <c:v>801.9057290599994</c:v>
                </c:pt>
                <c:pt idx="92">
                  <c:v>792.8965251499994</c:v>
                </c:pt>
                <c:pt idx="93">
                  <c:v>877.3816869299999</c:v>
                </c:pt>
                <c:pt idx="94">
                  <c:v>761.8343970799997</c:v>
                </c:pt>
                <c:pt idx="95">
                  <c:v>865.2529950200001</c:v>
                </c:pt>
                <c:pt idx="96">
                  <c:v>801.8397069000002</c:v>
                </c:pt>
                <c:pt idx="97">
                  <c:v>781.7559380499997</c:v>
                </c:pt>
                <c:pt idx="98">
                  <c:v>794.9557838400005</c:v>
                </c:pt>
                <c:pt idx="99">
                  <c:v>719.1912229000004</c:v>
                </c:pt>
                <c:pt idx="100">
                  <c:v>789.54400897</c:v>
                </c:pt>
                <c:pt idx="101">
                  <c:v>795.9624500300006</c:v>
                </c:pt>
                <c:pt idx="102">
                  <c:v>782.9912228599997</c:v>
                </c:pt>
                <c:pt idx="103">
                  <c:v>926.19024205</c:v>
                </c:pt>
                <c:pt idx="104">
                  <c:v>714.6326139000003</c:v>
                </c:pt>
                <c:pt idx="105">
                  <c:v>898.2799439399996</c:v>
                </c:pt>
                <c:pt idx="106">
                  <c:v>864.2192161099993</c:v>
                </c:pt>
                <c:pt idx="107">
                  <c:v>825.2706658799998</c:v>
                </c:pt>
                <c:pt idx="108">
                  <c:v>777.13967013</c:v>
                </c:pt>
                <c:pt idx="109">
                  <c:v>795.1762359200001</c:v>
                </c:pt>
                <c:pt idx="110">
                  <c:v>794.1696200300003</c:v>
                </c:pt>
                <c:pt idx="111">
                  <c:v>775.12486696</c:v>
                </c:pt>
                <c:pt idx="112">
                  <c:v>712.7935280800002</c:v>
                </c:pt>
                <c:pt idx="113">
                  <c:v>897.43196678</c:v>
                </c:pt>
                <c:pt idx="114">
                  <c:v>781.0474190699997</c:v>
                </c:pt>
                <c:pt idx="115">
                  <c:v>722.81816291</c:v>
                </c:pt>
                <c:pt idx="116">
                  <c:v>879.58008194</c:v>
                </c:pt>
                <c:pt idx="117">
                  <c:v>787.3681299700002</c:v>
                </c:pt>
                <c:pt idx="118">
                  <c:v>888.5611670100006</c:v>
                </c:pt>
                <c:pt idx="119">
                  <c:v>784.7336010900003</c:v>
                </c:pt>
                <c:pt idx="120">
                  <c:v>835.94159889</c:v>
                </c:pt>
                <c:pt idx="121">
                  <c:v>878.6438369799998</c:v>
                </c:pt>
                <c:pt idx="122">
                  <c:v>780.4191279400002</c:v>
                </c:pt>
                <c:pt idx="123">
                  <c:v>877.5924189099997</c:v>
                </c:pt>
                <c:pt idx="124">
                  <c:v>750.4691791599998</c:v>
                </c:pt>
                <c:pt idx="125">
                  <c:v>714.5129799899996</c:v>
                </c:pt>
                <c:pt idx="126">
                  <c:v>879.1549398899997</c:v>
                </c:pt>
                <c:pt idx="127">
                  <c:v>753.5871109999994</c:v>
                </c:pt>
              </c:numCache>
            </c:numRef>
          </c:val>
        </c:ser>
        <c:ser>
          <c:idx val="3"/>
          <c:order val="3"/>
          <c:tx>
            <c:strRef>
              <c:f>'run2'!$N$1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'run2'!$N$2:$N$129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6">
                  <c:v>135.43275714</c:v>
                </c:pt>
                <c:pt idx="67">
                  <c:v>146.5474650800002</c:v>
                </c:pt>
                <c:pt idx="68">
                  <c:v>126.2080440499999</c:v>
                </c:pt>
                <c:pt idx="69">
                  <c:v>144.2596099400002</c:v>
                </c:pt>
                <c:pt idx="70">
                  <c:v>146.5225679800001</c:v>
                </c:pt>
                <c:pt idx="71">
                  <c:v>142.43413401</c:v>
                </c:pt>
                <c:pt idx="72">
                  <c:v>145.4421980399998</c:v>
                </c:pt>
                <c:pt idx="73">
                  <c:v>131.3744192100003</c:v>
                </c:pt>
                <c:pt idx="74">
                  <c:v>144.47487688</c:v>
                </c:pt>
                <c:pt idx="75">
                  <c:v>144.2552540299998</c:v>
                </c:pt>
                <c:pt idx="76">
                  <c:v>145.2571918899998</c:v>
                </c:pt>
                <c:pt idx="77">
                  <c:v>139.20313907</c:v>
                </c:pt>
                <c:pt idx="78">
                  <c:v>146.27917695</c:v>
                </c:pt>
                <c:pt idx="79">
                  <c:v>138.1847269500004</c:v>
                </c:pt>
                <c:pt idx="80">
                  <c:v>110.8149709699996</c:v>
                </c:pt>
                <c:pt idx="81">
                  <c:v>6.010407929999928</c:v>
                </c:pt>
                <c:pt idx="82">
                  <c:v>7.004046909999488</c:v>
                </c:pt>
                <c:pt idx="83">
                  <c:v>8.008641010000246</c:v>
                </c:pt>
                <c:pt idx="84">
                  <c:v>8.002856020000763</c:v>
                </c:pt>
                <c:pt idx="85">
                  <c:v>7.003195049999704</c:v>
                </c:pt>
                <c:pt idx="86">
                  <c:v>3.003424890000133</c:v>
                </c:pt>
                <c:pt idx="87">
                  <c:v>3.003036979999706</c:v>
                </c:pt>
                <c:pt idx="88">
                  <c:v>8.008665079999445</c:v>
                </c:pt>
                <c:pt idx="89">
                  <c:v>5.007148979999329</c:v>
                </c:pt>
                <c:pt idx="90">
                  <c:v>5.005548950000048</c:v>
                </c:pt>
                <c:pt idx="91">
                  <c:v>8.008584980000705</c:v>
                </c:pt>
                <c:pt idx="92">
                  <c:v>4.005010840000068</c:v>
                </c:pt>
                <c:pt idx="93">
                  <c:v>4.017066000000341</c:v>
                </c:pt>
                <c:pt idx="94">
                  <c:v>3.006248950000554</c:v>
                </c:pt>
                <c:pt idx="95">
                  <c:v>4.018146989999877</c:v>
                </c:pt>
                <c:pt idx="96">
                  <c:v>4.019741059999433</c:v>
                </c:pt>
                <c:pt idx="97">
                  <c:v>3.013355019999835</c:v>
                </c:pt>
                <c:pt idx="98">
                  <c:v>7.015371079999568</c:v>
                </c:pt>
                <c:pt idx="99">
                  <c:v>4.022690060000059</c:v>
                </c:pt>
                <c:pt idx="100">
                  <c:v>4.019922970000152</c:v>
                </c:pt>
                <c:pt idx="101">
                  <c:v>7.015352009999333</c:v>
                </c:pt>
                <c:pt idx="102">
                  <c:v>5.010770079999929</c:v>
                </c:pt>
                <c:pt idx="103">
                  <c:v>6.004245050000463</c:v>
                </c:pt>
                <c:pt idx="104">
                  <c:v>4.021843909999916</c:v>
                </c:pt>
                <c:pt idx="105">
                  <c:v>4.004156830000284</c:v>
                </c:pt>
                <c:pt idx="106">
                  <c:v>5.004782910000358</c:v>
                </c:pt>
                <c:pt idx="107">
                  <c:v>5.011795999999776</c:v>
                </c:pt>
                <c:pt idx="108">
                  <c:v>5.012809990000278</c:v>
                </c:pt>
                <c:pt idx="109">
                  <c:v>7.020217180000145</c:v>
                </c:pt>
                <c:pt idx="110">
                  <c:v>7.020308019999902</c:v>
                </c:pt>
                <c:pt idx="111">
                  <c:v>5.012796160000107</c:v>
                </c:pt>
                <c:pt idx="112">
                  <c:v>3.012248999999429</c:v>
                </c:pt>
                <c:pt idx="113">
                  <c:v>6.005543230000512</c:v>
                </c:pt>
                <c:pt idx="114">
                  <c:v>4.017733100000441</c:v>
                </c:pt>
                <c:pt idx="115">
                  <c:v>3.015095950000614</c:v>
                </c:pt>
                <c:pt idx="116">
                  <c:v>6.013407940000434</c:v>
                </c:pt>
                <c:pt idx="117">
                  <c:v>4.011878969999998</c:v>
                </c:pt>
                <c:pt idx="118">
                  <c:v>4.006963009999708</c:v>
                </c:pt>
                <c:pt idx="119">
                  <c:v>3.011186839999937</c:v>
                </c:pt>
                <c:pt idx="120">
                  <c:v>4.014955050000026</c:v>
                </c:pt>
                <c:pt idx="121">
                  <c:v>4.008886810000149</c:v>
                </c:pt>
                <c:pt idx="122">
                  <c:v>3.009231089999957</c:v>
                </c:pt>
                <c:pt idx="123">
                  <c:v>6.0133471500003</c:v>
                </c:pt>
                <c:pt idx="124">
                  <c:v>4.014989849999438</c:v>
                </c:pt>
                <c:pt idx="125">
                  <c:v>4.014061930000025</c:v>
                </c:pt>
                <c:pt idx="126">
                  <c:v>3.009304050000537</c:v>
                </c:pt>
                <c:pt idx="127">
                  <c:v>4.018471000000318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802952"/>
        <c:axId val="863806920"/>
      </c:barChart>
      <c:catAx>
        <c:axId val="111480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63806920"/>
        <c:crosses val="autoZero"/>
        <c:auto val="1"/>
        <c:lblAlgn val="ctr"/>
        <c:lblOffset val="100"/>
        <c:noMultiLvlLbl val="0"/>
      </c:catAx>
      <c:valAx>
        <c:axId val="863806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480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'run3'!$K$1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'run3'!$K$2:$K$130</c:f>
              <c:numCache>
                <c:formatCode>General</c:formatCode>
                <c:ptCount val="129"/>
                <c:pt idx="0">
                  <c:v>312.173783064</c:v>
                </c:pt>
                <c:pt idx="1">
                  <c:v>317.121464968</c:v>
                </c:pt>
                <c:pt idx="2">
                  <c:v>313.193171978</c:v>
                </c:pt>
                <c:pt idx="3">
                  <c:v>316.248393059</c:v>
                </c:pt>
                <c:pt idx="4">
                  <c:v>326.867197037</c:v>
                </c:pt>
                <c:pt idx="5">
                  <c:v>336.752130032</c:v>
                </c:pt>
                <c:pt idx="6">
                  <c:v>314.065510035</c:v>
                </c:pt>
                <c:pt idx="7">
                  <c:v>338.649298906</c:v>
                </c:pt>
                <c:pt idx="8">
                  <c:v>311.301074028</c:v>
                </c:pt>
                <c:pt idx="9">
                  <c:v>316.102174997</c:v>
                </c:pt>
                <c:pt idx="10">
                  <c:v>312.900973082</c:v>
                </c:pt>
                <c:pt idx="11">
                  <c:v>312.609088898</c:v>
                </c:pt>
                <c:pt idx="12">
                  <c:v>336.897411108</c:v>
                </c:pt>
                <c:pt idx="13">
                  <c:v>313.483725071</c:v>
                </c:pt>
                <c:pt idx="14">
                  <c:v>337.48053503</c:v>
                </c:pt>
                <c:pt idx="15">
                  <c:v>337.627595901</c:v>
                </c:pt>
                <c:pt idx="16">
                  <c:v>311.590539932</c:v>
                </c:pt>
                <c:pt idx="17">
                  <c:v>338.503660917</c:v>
                </c:pt>
                <c:pt idx="18">
                  <c:v>315.231158972</c:v>
                </c:pt>
                <c:pt idx="19">
                  <c:v>313.630037069</c:v>
                </c:pt>
                <c:pt idx="20">
                  <c:v>316.975481987</c:v>
                </c:pt>
                <c:pt idx="21">
                  <c:v>315.81355691</c:v>
                </c:pt>
                <c:pt idx="22">
                  <c:v>312.756479979</c:v>
                </c:pt>
                <c:pt idx="23">
                  <c:v>338.3569839</c:v>
                </c:pt>
                <c:pt idx="24">
                  <c:v>338.210864067</c:v>
                </c:pt>
                <c:pt idx="25">
                  <c:v>316.394876003</c:v>
                </c:pt>
                <c:pt idx="26">
                  <c:v>313.92039299</c:v>
                </c:pt>
                <c:pt idx="27">
                  <c:v>313.337905884</c:v>
                </c:pt>
                <c:pt idx="28">
                  <c:v>337.919553995</c:v>
                </c:pt>
                <c:pt idx="29">
                  <c:v>338.795794964</c:v>
                </c:pt>
                <c:pt idx="30">
                  <c:v>337.187670946</c:v>
                </c:pt>
                <c:pt idx="31">
                  <c:v>316.685431004</c:v>
                </c:pt>
                <c:pt idx="32">
                  <c:v>315.375993013</c:v>
                </c:pt>
                <c:pt idx="33">
                  <c:v>312.319261074</c:v>
                </c:pt>
                <c:pt idx="34">
                  <c:v>336.60641098</c:v>
                </c:pt>
                <c:pt idx="35">
                  <c:v>316.539478064</c:v>
                </c:pt>
                <c:pt idx="36">
                  <c:v>313.776165962</c:v>
                </c:pt>
                <c:pt idx="37">
                  <c:v>314.356286049</c:v>
                </c:pt>
                <c:pt idx="38">
                  <c:v>311.155194044</c:v>
                </c:pt>
                <c:pt idx="39">
                  <c:v>314.939879894</c:v>
                </c:pt>
                <c:pt idx="40">
                  <c:v>337.335042</c:v>
                </c:pt>
                <c:pt idx="41">
                  <c:v>314.649116039</c:v>
                </c:pt>
                <c:pt idx="42">
                  <c:v>338.065896988</c:v>
                </c:pt>
                <c:pt idx="43">
                  <c:v>312.464143991</c:v>
                </c:pt>
                <c:pt idx="44">
                  <c:v>314.795375109</c:v>
                </c:pt>
                <c:pt idx="45">
                  <c:v>311.445796967</c:v>
                </c:pt>
                <c:pt idx="46">
                  <c:v>311.73764205</c:v>
                </c:pt>
                <c:pt idx="47">
                  <c:v>337.0423069</c:v>
                </c:pt>
                <c:pt idx="48">
                  <c:v>315.084752083</c:v>
                </c:pt>
                <c:pt idx="49">
                  <c:v>337.774852991</c:v>
                </c:pt>
                <c:pt idx="50">
                  <c:v>312.028218031</c:v>
                </c:pt>
                <c:pt idx="51">
                  <c:v>313.047274113</c:v>
                </c:pt>
                <c:pt idx="52">
                  <c:v>315.958090067</c:v>
                </c:pt>
                <c:pt idx="53">
                  <c:v>314.209863901</c:v>
                </c:pt>
                <c:pt idx="54">
                  <c:v>314.502861977</c:v>
                </c:pt>
                <c:pt idx="55">
                  <c:v>311.883539915</c:v>
                </c:pt>
                <c:pt idx="56">
                  <c:v>315.667367935</c:v>
                </c:pt>
                <c:pt idx="57">
                  <c:v>316.831007957</c:v>
                </c:pt>
                <c:pt idx="58">
                  <c:v>315.521884918</c:v>
                </c:pt>
                <c:pt idx="59">
                  <c:v>320.7440274529661</c:v>
                </c:pt>
                <c:pt idx="60">
                  <c:v>706.359762907</c:v>
                </c:pt>
                <c:pt idx="61">
                  <c:v>839.894303083</c:v>
                </c:pt>
                <c:pt idx="62">
                  <c:v>943.954047918</c:v>
                </c:pt>
                <c:pt idx="63">
                  <c:v>935.385730982</c:v>
                </c:pt>
                <c:pt idx="64">
                  <c:v>924.938935995</c:v>
                </c:pt>
                <c:pt idx="65">
                  <c:v>579.958547115</c:v>
                </c:pt>
                <c:pt idx="66">
                  <c:v>1012.32132196</c:v>
                </c:pt>
                <c:pt idx="67">
                  <c:v>447.200817108</c:v>
                </c:pt>
                <c:pt idx="68">
                  <c:v>311.010451078</c:v>
                </c:pt>
                <c:pt idx="69">
                  <c:v>311.590969086</c:v>
                </c:pt>
                <c:pt idx="70">
                  <c:v>311.73803997</c:v>
                </c:pt>
                <c:pt idx="71">
                  <c:v>312.609951973</c:v>
                </c:pt>
                <c:pt idx="72">
                  <c:v>312.609500885</c:v>
                </c:pt>
                <c:pt idx="73">
                  <c:v>312.609313965</c:v>
                </c:pt>
                <c:pt idx="74">
                  <c:v>1069.05001211</c:v>
                </c:pt>
                <c:pt idx="75">
                  <c:v>378.864574909</c:v>
                </c:pt>
                <c:pt idx="76">
                  <c:v>369.711131096</c:v>
                </c:pt>
                <c:pt idx="77">
                  <c:v>1168.27015495</c:v>
                </c:pt>
                <c:pt idx="78">
                  <c:v>1154.25247693</c:v>
                </c:pt>
                <c:pt idx="79">
                  <c:v>1224.62902403</c:v>
                </c:pt>
                <c:pt idx="80">
                  <c:v>1223.47384501</c:v>
                </c:pt>
                <c:pt idx="81">
                  <c:v>1288.45915389</c:v>
                </c:pt>
                <c:pt idx="82">
                  <c:v>1288.45867491</c:v>
                </c:pt>
                <c:pt idx="83">
                  <c:v>1280.36859393</c:v>
                </c:pt>
                <c:pt idx="84">
                  <c:v>1526.73165607</c:v>
                </c:pt>
                <c:pt idx="85">
                  <c:v>1563.55634999</c:v>
                </c:pt>
                <c:pt idx="86">
                  <c:v>3000.84090495</c:v>
                </c:pt>
                <c:pt idx="87">
                  <c:v>1591.14516306</c:v>
                </c:pt>
                <c:pt idx="88">
                  <c:v>2914.15978694</c:v>
                </c:pt>
                <c:pt idx="89">
                  <c:v>2901.069381</c:v>
                </c:pt>
                <c:pt idx="90">
                  <c:v>2877.89970398</c:v>
                </c:pt>
                <c:pt idx="91">
                  <c:v>1636.81149411</c:v>
                </c:pt>
                <c:pt idx="92">
                  <c:v>1644.6446321</c:v>
                </c:pt>
                <c:pt idx="93">
                  <c:v>1654.33633804</c:v>
                </c:pt>
                <c:pt idx="94">
                  <c:v>1654.76964808</c:v>
                </c:pt>
                <c:pt idx="95">
                  <c:v>1671.84138703</c:v>
                </c:pt>
                <c:pt idx="96">
                  <c:v>2736.80403304</c:v>
                </c:pt>
                <c:pt idx="97">
                  <c:v>1682.7079289</c:v>
                </c:pt>
                <c:pt idx="98">
                  <c:v>2727.74022508</c:v>
                </c:pt>
                <c:pt idx="99">
                  <c:v>1685.89515495</c:v>
                </c:pt>
                <c:pt idx="100">
                  <c:v>2698.50276303</c:v>
                </c:pt>
                <c:pt idx="101">
                  <c:v>1703.07843709</c:v>
                </c:pt>
                <c:pt idx="102">
                  <c:v>2679.35607791</c:v>
                </c:pt>
                <c:pt idx="103">
                  <c:v>2651.13388491</c:v>
                </c:pt>
                <c:pt idx="104">
                  <c:v>2673.31790709</c:v>
                </c:pt>
                <c:pt idx="105">
                  <c:v>2641.06206012</c:v>
                </c:pt>
                <c:pt idx="106">
                  <c:v>2644.08317208</c:v>
                </c:pt>
                <c:pt idx="107">
                  <c:v>2543.2544241</c:v>
                </c:pt>
                <c:pt idx="108">
                  <c:v>2531.16296506</c:v>
                </c:pt>
                <c:pt idx="109">
                  <c:v>1804.6192379</c:v>
                </c:pt>
                <c:pt idx="110">
                  <c:v>2478.708318</c:v>
                </c:pt>
                <c:pt idx="111">
                  <c:v>1858.47723603</c:v>
                </c:pt>
                <c:pt idx="112">
                  <c:v>2294.08115697</c:v>
                </c:pt>
                <c:pt idx="113">
                  <c:v>1927.29813409</c:v>
                </c:pt>
                <c:pt idx="114">
                  <c:v>2273.91459894</c:v>
                </c:pt>
                <c:pt idx="115">
                  <c:v>1944.53085399</c:v>
                </c:pt>
                <c:pt idx="116">
                  <c:v>1919.03506708</c:v>
                </c:pt>
                <c:pt idx="117">
                  <c:v>2269.88211203</c:v>
                </c:pt>
                <c:pt idx="118">
                  <c:v>1953.17697096</c:v>
                </c:pt>
                <c:pt idx="119">
                  <c:v>1952.88659501</c:v>
                </c:pt>
                <c:pt idx="120">
                  <c:v>2211.23566103</c:v>
                </c:pt>
                <c:pt idx="121">
                  <c:v>1969.15476394</c:v>
                </c:pt>
                <c:pt idx="122">
                  <c:v>2211.38218904</c:v>
                </c:pt>
                <c:pt idx="123">
                  <c:v>2205.02005601</c:v>
                </c:pt>
                <c:pt idx="124">
                  <c:v>1979.17563891</c:v>
                </c:pt>
                <c:pt idx="125">
                  <c:v>2110.40205002</c:v>
                </c:pt>
                <c:pt idx="126">
                  <c:v>1986.57525802</c:v>
                </c:pt>
                <c:pt idx="127">
                  <c:v>2003.713305</c:v>
                </c:pt>
                <c:pt idx="128">
                  <c:v>2002.11069894</c:v>
                </c:pt>
              </c:numCache>
            </c:numRef>
          </c:val>
        </c:ser>
        <c:ser>
          <c:idx val="1"/>
          <c:order val="1"/>
          <c:tx>
            <c:strRef>
              <c:f>'run3'!$L$1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'run3'!$L$2:$L$130</c:f>
              <c:numCache>
                <c:formatCode>General</c:formatCode>
                <c:ptCount val="1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248.486018181</c:v>
                </c:pt>
                <c:pt idx="61">
                  <c:v>248.513245817</c:v>
                </c:pt>
                <c:pt idx="62">
                  <c:v>286.450792072</c:v>
                </c:pt>
                <c:pt idx="63">
                  <c:v>296.0311870579999</c:v>
                </c:pt>
                <c:pt idx="64">
                  <c:v>305.6110150850001</c:v>
                </c:pt>
                <c:pt idx="65">
                  <c:v>334.959791899</c:v>
                </c:pt>
                <c:pt idx="66">
                  <c:v>394.04922414</c:v>
                </c:pt>
                <c:pt idx="67">
                  <c:v>402.50907898</c:v>
                </c:pt>
                <c:pt idx="68">
                  <c:v>412.658236981</c:v>
                </c:pt>
                <c:pt idx="69">
                  <c:v>412.669996023</c:v>
                </c:pt>
                <c:pt idx="70">
                  <c:v>422.2585830690001</c:v>
                </c:pt>
                <c:pt idx="71">
                  <c:v>422.259865046</c:v>
                </c:pt>
                <c:pt idx="72">
                  <c:v>422.259931088</c:v>
                </c:pt>
                <c:pt idx="73">
                  <c:v>431.839198112</c:v>
                </c:pt>
                <c:pt idx="74">
                  <c:v>436.8531489400002</c:v>
                </c:pt>
                <c:pt idx="75">
                  <c:v>441.094345093</c:v>
                </c:pt>
                <c:pt idx="76">
                  <c:v>450.680842876</c:v>
                </c:pt>
                <c:pt idx="77">
                  <c:v>506.4701190000001</c:v>
                </c:pt>
                <c:pt idx="78">
                  <c:v>515.9856390999998</c:v>
                </c:pt>
                <c:pt idx="79">
                  <c:v>567.56776786</c:v>
                </c:pt>
                <c:pt idx="80">
                  <c:v>585.7567260199999</c:v>
                </c:pt>
                <c:pt idx="81">
                  <c:v>677.0479440700001</c:v>
                </c:pt>
                <c:pt idx="82">
                  <c:v>685.4823579800002</c:v>
                </c:pt>
                <c:pt idx="83">
                  <c:v>694.5871241099999</c:v>
                </c:pt>
                <c:pt idx="84">
                  <c:v>1310.85994292</c:v>
                </c:pt>
                <c:pt idx="85">
                  <c:v>1462.49799109</c:v>
                </c:pt>
                <c:pt idx="86">
                  <c:v>1484.69539714</c:v>
                </c:pt>
                <c:pt idx="87">
                  <c:v>1532.65302706</c:v>
                </c:pt>
                <c:pt idx="88">
                  <c:v>1569.37221599</c:v>
                </c:pt>
                <c:pt idx="89">
                  <c:v>1582.46160698</c:v>
                </c:pt>
                <c:pt idx="90">
                  <c:v>1602.6178751</c:v>
                </c:pt>
                <c:pt idx="91">
                  <c:v>1660.38800979</c:v>
                </c:pt>
                <c:pt idx="92">
                  <c:v>1664.63858295</c:v>
                </c:pt>
                <c:pt idx="93">
                  <c:v>1690.19769001</c:v>
                </c:pt>
                <c:pt idx="94">
                  <c:v>1704.87568688</c:v>
                </c:pt>
                <c:pt idx="95">
                  <c:v>1713.99235702</c:v>
                </c:pt>
                <c:pt idx="96">
                  <c:v>1727.64663386</c:v>
                </c:pt>
                <c:pt idx="97">
                  <c:v>1732.34472704</c:v>
                </c:pt>
                <c:pt idx="98">
                  <c:v>1735.70610284</c:v>
                </c:pt>
                <c:pt idx="99">
                  <c:v>1740.24613309</c:v>
                </c:pt>
                <c:pt idx="100">
                  <c:v>1758.91943789</c:v>
                </c:pt>
                <c:pt idx="101">
                  <c:v>1772.40817881</c:v>
                </c:pt>
                <c:pt idx="102">
                  <c:v>1773.040555</c:v>
                </c:pt>
                <c:pt idx="103">
                  <c:v>1794.23332309</c:v>
                </c:pt>
                <c:pt idx="104">
                  <c:v>1802.18167091</c:v>
                </c:pt>
                <c:pt idx="105">
                  <c:v>1803.29887485</c:v>
                </c:pt>
                <c:pt idx="106">
                  <c:v>1809.318428999999</c:v>
                </c:pt>
                <c:pt idx="107">
                  <c:v>1865.94342088</c:v>
                </c:pt>
                <c:pt idx="108">
                  <c:v>1873.01772284</c:v>
                </c:pt>
                <c:pt idx="109">
                  <c:v>1890.47169018</c:v>
                </c:pt>
                <c:pt idx="110">
                  <c:v>1900.35555505</c:v>
                </c:pt>
                <c:pt idx="111">
                  <c:v>1950.37750602</c:v>
                </c:pt>
                <c:pt idx="112">
                  <c:v>1984.50475097</c:v>
                </c:pt>
                <c:pt idx="113">
                  <c:v>1990.30110502</c:v>
                </c:pt>
                <c:pt idx="114">
                  <c:v>1996.63408804</c:v>
                </c:pt>
                <c:pt idx="115">
                  <c:v>1998.23087191</c:v>
                </c:pt>
                <c:pt idx="116">
                  <c:v>1998.56440997</c:v>
                </c:pt>
                <c:pt idx="117">
                  <c:v>1999.66340708</c:v>
                </c:pt>
                <c:pt idx="118">
                  <c:v>2007.68675208</c:v>
                </c:pt>
                <c:pt idx="119">
                  <c:v>2008.98167992</c:v>
                </c:pt>
                <c:pt idx="120">
                  <c:v>2011.074642900001</c:v>
                </c:pt>
                <c:pt idx="121">
                  <c:v>2011.82699799</c:v>
                </c:pt>
                <c:pt idx="122">
                  <c:v>2012.9377439</c:v>
                </c:pt>
                <c:pt idx="123">
                  <c:v>2017.29286003</c:v>
                </c:pt>
                <c:pt idx="124">
                  <c:v>2023.93903304</c:v>
                </c:pt>
                <c:pt idx="125">
                  <c:v>2024.41591692</c:v>
                </c:pt>
                <c:pt idx="126">
                  <c:v>2024.58180809</c:v>
                </c:pt>
                <c:pt idx="127">
                  <c:v>2026.54710602</c:v>
                </c:pt>
                <c:pt idx="128">
                  <c:v>2028.14674806</c:v>
                </c:pt>
              </c:numCache>
            </c:numRef>
          </c:val>
        </c:ser>
        <c:ser>
          <c:idx val="2"/>
          <c:order val="2"/>
          <c:tx>
            <c:strRef>
              <c:f>'run3'!$M$1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'run3'!$M$2:$M$130</c:f>
              <c:numCache>
                <c:formatCode>General</c:formatCode>
                <c:ptCount val="129"/>
                <c:pt idx="0">
                  <c:v>1744.666731836</c:v>
                </c:pt>
                <c:pt idx="1">
                  <c:v>1932.430876012</c:v>
                </c:pt>
                <c:pt idx="2">
                  <c:v>1809.247707132</c:v>
                </c:pt>
                <c:pt idx="3">
                  <c:v>1926.233615871</c:v>
                </c:pt>
                <c:pt idx="4">
                  <c:v>1920.088716033</c:v>
                </c:pt>
                <c:pt idx="5">
                  <c:v>1910.493793008</c:v>
                </c:pt>
                <c:pt idx="6">
                  <c:v>1927.404330965</c:v>
                </c:pt>
                <c:pt idx="7">
                  <c:v>928.1465580439999</c:v>
                </c:pt>
                <c:pt idx="8">
                  <c:v>1929.590929032</c:v>
                </c:pt>
                <c:pt idx="9">
                  <c:v>1930.420598033</c:v>
                </c:pt>
                <c:pt idx="10">
                  <c:v>1901.656852008</c:v>
                </c:pt>
                <c:pt idx="11">
                  <c:v>1894.423781152</c:v>
                </c:pt>
                <c:pt idx="12">
                  <c:v>1912.800038812</c:v>
                </c:pt>
                <c:pt idx="13">
                  <c:v>1921.781440019</c:v>
                </c:pt>
                <c:pt idx="14">
                  <c:v>1910.34512186</c:v>
                </c:pt>
                <c:pt idx="15">
                  <c:v>1910.343102219</c:v>
                </c:pt>
                <c:pt idx="16">
                  <c:v>1934.353264098</c:v>
                </c:pt>
                <c:pt idx="17">
                  <c:v>928.1475691830001</c:v>
                </c:pt>
                <c:pt idx="18">
                  <c:v>1575.591018918</c:v>
                </c:pt>
                <c:pt idx="19">
                  <c:v>1927.551414971</c:v>
                </c:pt>
                <c:pt idx="20">
                  <c:v>1929.836035963</c:v>
                </c:pt>
                <c:pt idx="21">
                  <c:v>1926.37919116</c:v>
                </c:pt>
                <c:pt idx="22">
                  <c:v>1567.233020071</c:v>
                </c:pt>
                <c:pt idx="23">
                  <c:v>1910.04771304</c:v>
                </c:pt>
                <c:pt idx="24">
                  <c:v>1910.048701043</c:v>
                </c:pt>
                <c:pt idx="25">
                  <c:v>1926.231797937</c:v>
                </c:pt>
                <c:pt idx="26">
                  <c:v>1927.40529704</c:v>
                </c:pt>
                <c:pt idx="27">
                  <c:v>1817.092718126</c:v>
                </c:pt>
                <c:pt idx="28">
                  <c:v>1910.195810075</c:v>
                </c:pt>
                <c:pt idx="29">
                  <c:v>937.246655936</c:v>
                </c:pt>
                <c:pt idx="30">
                  <c:v>1910.347759964</c:v>
                </c:pt>
                <c:pt idx="31">
                  <c:v>1926.085618976</c:v>
                </c:pt>
                <c:pt idx="32">
                  <c:v>1601.053641077</c:v>
                </c:pt>
                <c:pt idx="33">
                  <c:v>1540.522130966</c:v>
                </c:pt>
                <c:pt idx="34">
                  <c:v>1910.49478698</c:v>
                </c:pt>
                <c:pt idx="35">
                  <c:v>1930.127552036</c:v>
                </c:pt>
                <c:pt idx="36">
                  <c:v>1932.312804938</c:v>
                </c:pt>
                <c:pt idx="37">
                  <c:v>1927.258051871</c:v>
                </c:pt>
                <c:pt idx="38">
                  <c:v>1923.531267886</c:v>
                </c:pt>
                <c:pt idx="39">
                  <c:v>1840.479795216</c:v>
                </c:pt>
                <c:pt idx="40">
                  <c:v>1910.3458581</c:v>
                </c:pt>
                <c:pt idx="41">
                  <c:v>1931.728591921</c:v>
                </c:pt>
                <c:pt idx="42">
                  <c:v>1888.540436982</c:v>
                </c:pt>
                <c:pt idx="43">
                  <c:v>1887.202743049</c:v>
                </c:pt>
                <c:pt idx="44">
                  <c:v>1567.072812791</c:v>
                </c:pt>
                <c:pt idx="45">
                  <c:v>1923.385091063</c:v>
                </c:pt>
                <c:pt idx="46">
                  <c:v>1923.23748684</c:v>
                </c:pt>
                <c:pt idx="47">
                  <c:v>1910.34853911</c:v>
                </c:pt>
                <c:pt idx="48">
                  <c:v>1926.818583007</c:v>
                </c:pt>
                <c:pt idx="49">
                  <c:v>1888.686357979</c:v>
                </c:pt>
                <c:pt idx="50">
                  <c:v>1929.008447889</c:v>
                </c:pt>
                <c:pt idx="51">
                  <c:v>1908.915111777</c:v>
                </c:pt>
                <c:pt idx="52">
                  <c:v>1926.379559993</c:v>
                </c:pt>
                <c:pt idx="53">
                  <c:v>1932.023298029</c:v>
                </c:pt>
                <c:pt idx="54">
                  <c:v>1927.255917073</c:v>
                </c:pt>
                <c:pt idx="55">
                  <c:v>1923.235944035</c:v>
                </c:pt>
                <c:pt idx="56">
                  <c:v>1719.098534105</c:v>
                </c:pt>
                <c:pt idx="57">
                  <c:v>1926.084567073</c:v>
                </c:pt>
                <c:pt idx="58">
                  <c:v>1926.525974032</c:v>
                </c:pt>
                <c:pt idx="59">
                  <c:v>1828.060028209407</c:v>
                </c:pt>
                <c:pt idx="60">
                  <c:v>916.335816862</c:v>
                </c:pt>
                <c:pt idx="61">
                  <c:v>800.1016121</c:v>
                </c:pt>
                <c:pt idx="62">
                  <c:v>817.58533001</c:v>
                </c:pt>
                <c:pt idx="63">
                  <c:v>953.0636630100003</c:v>
                </c:pt>
                <c:pt idx="64">
                  <c:v>914.6916949699998</c:v>
                </c:pt>
                <c:pt idx="65">
                  <c:v>900.517936946</c:v>
                </c:pt>
                <c:pt idx="66">
                  <c:v>815.4467449200001</c:v>
                </c:pt>
                <c:pt idx="67">
                  <c:v>903.633090972</c:v>
                </c:pt>
                <c:pt idx="68">
                  <c:v>880.9015350309999</c:v>
                </c:pt>
                <c:pt idx="69">
                  <c:v>909.4895048109998</c:v>
                </c:pt>
                <c:pt idx="70">
                  <c:v>927.278548001</c:v>
                </c:pt>
                <c:pt idx="71">
                  <c:v>771.3226709410001</c:v>
                </c:pt>
                <c:pt idx="72">
                  <c:v>889.533483977</c:v>
                </c:pt>
                <c:pt idx="73">
                  <c:v>861.7106158730001</c:v>
                </c:pt>
                <c:pt idx="74">
                  <c:v>946.5822918399999</c:v>
                </c:pt>
                <c:pt idx="75">
                  <c:v>803.577367068</c:v>
                </c:pt>
                <c:pt idx="76">
                  <c:v>1041.256330018</c:v>
                </c:pt>
                <c:pt idx="77">
                  <c:v>763.63393212</c:v>
                </c:pt>
                <c:pt idx="78">
                  <c:v>951.6404218600003</c:v>
                </c:pt>
                <c:pt idx="79">
                  <c:v>779.2721111699998</c:v>
                </c:pt>
                <c:pt idx="80">
                  <c:v>782.3863000899998</c:v>
                </c:pt>
                <c:pt idx="81">
                  <c:v>821.6776509299998</c:v>
                </c:pt>
                <c:pt idx="82">
                  <c:v>825.3328561699998</c:v>
                </c:pt>
                <c:pt idx="83">
                  <c:v>986.5706570200002</c:v>
                </c:pt>
                <c:pt idx="84">
                  <c:v>738.66090107</c:v>
                </c:pt>
                <c:pt idx="85">
                  <c:v>821.0832788899997</c:v>
                </c:pt>
                <c:pt idx="86">
                  <c:v>891.9029259699992</c:v>
                </c:pt>
                <c:pt idx="87">
                  <c:v>806.88930583</c:v>
                </c:pt>
                <c:pt idx="88">
                  <c:v>820.8677019999996</c:v>
                </c:pt>
                <c:pt idx="89">
                  <c:v>850.89151907</c:v>
                </c:pt>
                <c:pt idx="90">
                  <c:v>720.7697620399994</c:v>
                </c:pt>
                <c:pt idx="91">
                  <c:v>905.9938960100002</c:v>
                </c:pt>
                <c:pt idx="92">
                  <c:v>873.7967488700005</c:v>
                </c:pt>
                <c:pt idx="93">
                  <c:v>798.3243298600005</c:v>
                </c:pt>
                <c:pt idx="94">
                  <c:v>881.7558829799995</c:v>
                </c:pt>
                <c:pt idx="95">
                  <c:v>901.7894198900003</c:v>
                </c:pt>
                <c:pt idx="96">
                  <c:v>780.8939211400002</c:v>
                </c:pt>
                <c:pt idx="97">
                  <c:v>764.0045471099997</c:v>
                </c:pt>
                <c:pt idx="98">
                  <c:v>940.9986381600001</c:v>
                </c:pt>
                <c:pt idx="99">
                  <c:v>878.5598549900001</c:v>
                </c:pt>
                <c:pt idx="100">
                  <c:v>801.9352111799999</c:v>
                </c:pt>
                <c:pt idx="101">
                  <c:v>876.43892121</c:v>
                </c:pt>
                <c:pt idx="102">
                  <c:v>740.87852621</c:v>
                </c:pt>
                <c:pt idx="103">
                  <c:v>781.9588439500003</c:v>
                </c:pt>
                <c:pt idx="104">
                  <c:v>809.8836541199998</c:v>
                </c:pt>
                <c:pt idx="105">
                  <c:v>891.0622451299996</c:v>
                </c:pt>
                <c:pt idx="106">
                  <c:v>1001.053992030001</c:v>
                </c:pt>
                <c:pt idx="107">
                  <c:v>955.2385709299996</c:v>
                </c:pt>
                <c:pt idx="108">
                  <c:v>783.0853560000005</c:v>
                </c:pt>
                <c:pt idx="109">
                  <c:v>881.7440078200002</c:v>
                </c:pt>
                <c:pt idx="110">
                  <c:v>774.1449990299998</c:v>
                </c:pt>
                <c:pt idx="111">
                  <c:v>903.39944887</c:v>
                </c:pt>
                <c:pt idx="112">
                  <c:v>786.4634740299998</c:v>
                </c:pt>
                <c:pt idx="113">
                  <c:v>904.9386179499998</c:v>
                </c:pt>
                <c:pt idx="114">
                  <c:v>958.77939797</c:v>
                </c:pt>
                <c:pt idx="115">
                  <c:v>782.53089714</c:v>
                </c:pt>
                <c:pt idx="116">
                  <c:v>924.9866569099995</c:v>
                </c:pt>
                <c:pt idx="117">
                  <c:v>947.7672808200005</c:v>
                </c:pt>
                <c:pt idx="118">
                  <c:v>792.5072610400002</c:v>
                </c:pt>
                <c:pt idx="119">
                  <c:v>731.3232619699997</c:v>
                </c:pt>
                <c:pt idx="120">
                  <c:v>878.8092851599995</c:v>
                </c:pt>
                <c:pt idx="121">
                  <c:v>720.2352860000001</c:v>
                </c:pt>
                <c:pt idx="122">
                  <c:v>889.8256990899999</c:v>
                </c:pt>
                <c:pt idx="123">
                  <c:v>868.7879650599998</c:v>
                </c:pt>
                <c:pt idx="124">
                  <c:v>740.2303180700005</c:v>
                </c:pt>
                <c:pt idx="125">
                  <c:v>793.9536991100003</c:v>
                </c:pt>
                <c:pt idx="126">
                  <c:v>769.2790257900001</c:v>
                </c:pt>
                <c:pt idx="127">
                  <c:v>808.31617499</c:v>
                </c:pt>
                <c:pt idx="128">
                  <c:v>868.4515810100002</c:v>
                </c:pt>
              </c:numCache>
            </c:numRef>
          </c:val>
        </c:ser>
        <c:ser>
          <c:idx val="3"/>
          <c:order val="3"/>
          <c:tx>
            <c:strRef>
              <c:f>'run3'!$N$1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'run3'!$N$2:$N$130</c:f>
              <c:numCache>
                <c:formatCode>General</c:formatCode>
                <c:ptCount val="1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51.61703014</c:v>
                </c:pt>
                <c:pt idx="61">
                  <c:v>51.2132539700001</c:v>
                </c:pt>
                <c:pt idx="62">
                  <c:v>65.30385995000006</c:v>
                </c:pt>
                <c:pt idx="63">
                  <c:v>78.32951091999985</c:v>
                </c:pt>
                <c:pt idx="64">
                  <c:v>61.50159501999997</c:v>
                </c:pt>
                <c:pt idx="65">
                  <c:v>45.4882471599999</c:v>
                </c:pt>
                <c:pt idx="66">
                  <c:v>71.25286198000003</c:v>
                </c:pt>
                <c:pt idx="67">
                  <c:v>45.49581790000002</c:v>
                </c:pt>
                <c:pt idx="68">
                  <c:v>28.74647093000021</c:v>
                </c:pt>
                <c:pt idx="69">
                  <c:v>36.48749209000016</c:v>
                </c:pt>
                <c:pt idx="70">
                  <c:v>36.31430006000005</c:v>
                </c:pt>
                <c:pt idx="71">
                  <c:v>18.22864912999989</c:v>
                </c:pt>
                <c:pt idx="72">
                  <c:v>37.7418351199999</c:v>
                </c:pt>
                <c:pt idx="73">
                  <c:v>28.61028098999986</c:v>
                </c:pt>
                <c:pt idx="74">
                  <c:v>89.75784922000002</c:v>
                </c:pt>
                <c:pt idx="75">
                  <c:v>28.62802600999998</c:v>
                </c:pt>
                <c:pt idx="76">
                  <c:v>52.1828920800001</c:v>
                </c:pt>
                <c:pt idx="77">
                  <c:v>91.77588891999994</c:v>
                </c:pt>
                <c:pt idx="78">
                  <c:v>104.84893203</c:v>
                </c:pt>
                <c:pt idx="79">
                  <c:v>100.8368430200003</c:v>
                </c:pt>
                <c:pt idx="80">
                  <c:v>105.8742029700002</c:v>
                </c:pt>
                <c:pt idx="81">
                  <c:v>112.87478113</c:v>
                </c:pt>
                <c:pt idx="82">
                  <c:v>113.87314487</c:v>
                </c:pt>
                <c:pt idx="83">
                  <c:v>131.0439908499998</c:v>
                </c:pt>
                <c:pt idx="84">
                  <c:v>103.7226388399999</c:v>
                </c:pt>
                <c:pt idx="85">
                  <c:v>92.60165215000006</c:v>
                </c:pt>
                <c:pt idx="86">
                  <c:v>4.003171920000568</c:v>
                </c:pt>
                <c:pt idx="87">
                  <c:v>76.4439671</c:v>
                </c:pt>
                <c:pt idx="88">
                  <c:v>3.001363040000797</c:v>
                </c:pt>
                <c:pt idx="89">
                  <c:v>4.001052850000633</c:v>
                </c:pt>
                <c:pt idx="90">
                  <c:v>4.00703287000033</c:v>
                </c:pt>
                <c:pt idx="91">
                  <c:v>62.32911705999959</c:v>
                </c:pt>
                <c:pt idx="92">
                  <c:v>66.36139297999944</c:v>
                </c:pt>
                <c:pt idx="93">
                  <c:v>63.35219716999927</c:v>
                </c:pt>
                <c:pt idx="94">
                  <c:v>49.2343139600007</c:v>
                </c:pt>
                <c:pt idx="95">
                  <c:v>44.20064114999968</c:v>
                </c:pt>
                <c:pt idx="96">
                  <c:v>4.004024979999485</c:v>
                </c:pt>
                <c:pt idx="97">
                  <c:v>65.36061597000025</c:v>
                </c:pt>
                <c:pt idx="98">
                  <c:v>5.001819850000174</c:v>
                </c:pt>
                <c:pt idx="99">
                  <c:v>46.2217829199999</c:v>
                </c:pt>
                <c:pt idx="100">
                  <c:v>3.003161910000017</c:v>
                </c:pt>
                <c:pt idx="101">
                  <c:v>46.22082495999984</c:v>
                </c:pt>
                <c:pt idx="102">
                  <c:v>4.007083889999194</c:v>
                </c:pt>
                <c:pt idx="103">
                  <c:v>5.005763049999586</c:v>
                </c:pt>
                <c:pt idx="104">
                  <c:v>4.004039999999804</c:v>
                </c:pt>
                <c:pt idx="105">
                  <c:v>6.00261879000027</c:v>
                </c:pt>
                <c:pt idx="106">
                  <c:v>4.00363587999982</c:v>
                </c:pt>
                <c:pt idx="107">
                  <c:v>4.000998020000224</c:v>
                </c:pt>
                <c:pt idx="108">
                  <c:v>4.00693511999998</c:v>
                </c:pt>
                <c:pt idx="109">
                  <c:v>3.008978129999377</c:v>
                </c:pt>
                <c:pt idx="110">
                  <c:v>3.005288839999594</c:v>
                </c:pt>
                <c:pt idx="111">
                  <c:v>4.011885169999914</c:v>
                </c:pt>
                <c:pt idx="112">
                  <c:v>3.008075950000602</c:v>
                </c:pt>
                <c:pt idx="113">
                  <c:v>4.009920830000738</c:v>
                </c:pt>
                <c:pt idx="114">
                  <c:v>5.004848000000493</c:v>
                </c:pt>
                <c:pt idx="115">
                  <c:v>4.011656050000056</c:v>
                </c:pt>
                <c:pt idx="116">
                  <c:v>5.011739010000383</c:v>
                </c:pt>
                <c:pt idx="117">
                  <c:v>4.004925969999931</c:v>
                </c:pt>
                <c:pt idx="118">
                  <c:v>4.012048959999447</c:v>
                </c:pt>
                <c:pt idx="119">
                  <c:v>5.015616180000506</c:v>
                </c:pt>
                <c:pt idx="120">
                  <c:v>4.009004829999867</c:v>
                </c:pt>
                <c:pt idx="121">
                  <c:v>3.011975049999819</c:v>
                </c:pt>
                <c:pt idx="122">
                  <c:v>4.007006879999608</c:v>
                </c:pt>
                <c:pt idx="123">
                  <c:v>3.006179809999594</c:v>
                </c:pt>
                <c:pt idx="124">
                  <c:v>3.009083029999601</c:v>
                </c:pt>
                <c:pt idx="125">
                  <c:v>4.009090900000046</c:v>
                </c:pt>
                <c:pt idx="126">
                  <c:v>4.011975049999819</c:v>
                </c:pt>
                <c:pt idx="127">
                  <c:v>4.010073899999952</c:v>
                </c:pt>
                <c:pt idx="128">
                  <c:v>4.009044880000146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5548280"/>
        <c:axId val="834180328"/>
      </c:barChart>
      <c:catAx>
        <c:axId val="91554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34180328"/>
        <c:crosses val="autoZero"/>
        <c:auto val="1"/>
        <c:lblAlgn val="ctr"/>
        <c:lblOffset val="100"/>
        <c:noMultiLvlLbl val="0"/>
      </c:catAx>
      <c:valAx>
        <c:axId val="834180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54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'run4'!$K$1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'run4'!$K$2:$K$126</c:f>
              <c:numCache>
                <c:formatCode>General</c:formatCode>
                <c:ptCount val="125"/>
                <c:pt idx="0">
                  <c:v>316.202958822</c:v>
                </c:pt>
                <c:pt idx="1">
                  <c:v>311.864832878</c:v>
                </c:pt>
                <c:pt idx="2">
                  <c:v>316.637084961</c:v>
                </c:pt>
                <c:pt idx="3">
                  <c:v>312.009178877</c:v>
                </c:pt>
                <c:pt idx="4">
                  <c:v>312.443342924</c:v>
                </c:pt>
                <c:pt idx="5">
                  <c:v>312.877162933</c:v>
                </c:pt>
                <c:pt idx="6">
                  <c:v>314.034226894</c:v>
                </c:pt>
                <c:pt idx="7">
                  <c:v>316.058818817</c:v>
                </c:pt>
                <c:pt idx="8">
                  <c:v>320.106142998</c:v>
                </c:pt>
                <c:pt idx="9">
                  <c:v>311.575525999</c:v>
                </c:pt>
                <c:pt idx="10">
                  <c:v>312.29794693</c:v>
                </c:pt>
                <c:pt idx="11">
                  <c:v>317.359860897</c:v>
                </c:pt>
                <c:pt idx="12">
                  <c:v>316.348095894</c:v>
                </c:pt>
                <c:pt idx="13">
                  <c:v>319.527870893</c:v>
                </c:pt>
                <c:pt idx="14">
                  <c:v>313.311279774</c:v>
                </c:pt>
                <c:pt idx="15">
                  <c:v>313.16699791</c:v>
                </c:pt>
                <c:pt idx="16">
                  <c:v>312.58747983</c:v>
                </c:pt>
                <c:pt idx="17">
                  <c:v>311.139217854</c:v>
                </c:pt>
                <c:pt idx="18">
                  <c:v>318.227837801</c:v>
                </c:pt>
                <c:pt idx="19">
                  <c:v>312.731859922</c:v>
                </c:pt>
                <c:pt idx="20">
                  <c:v>317.937825918</c:v>
                </c:pt>
                <c:pt idx="21">
                  <c:v>315.191046</c:v>
                </c:pt>
                <c:pt idx="22">
                  <c:v>316.49217701</c:v>
                </c:pt>
                <c:pt idx="23">
                  <c:v>316.782353878</c:v>
                </c:pt>
                <c:pt idx="24">
                  <c:v>316.926458836</c:v>
                </c:pt>
                <c:pt idx="25">
                  <c:v>313.021799803</c:v>
                </c:pt>
                <c:pt idx="26">
                  <c:v>315.335280895</c:v>
                </c:pt>
                <c:pt idx="27">
                  <c:v>319.817103863</c:v>
                </c:pt>
                <c:pt idx="28">
                  <c:v>313.600561857</c:v>
                </c:pt>
                <c:pt idx="29">
                  <c:v>317.504518986</c:v>
                </c:pt>
                <c:pt idx="30">
                  <c:v>312.1534338</c:v>
                </c:pt>
                <c:pt idx="31">
                  <c:v>319.671964884</c:v>
                </c:pt>
                <c:pt idx="32">
                  <c:v>311.284882784</c:v>
                </c:pt>
                <c:pt idx="33">
                  <c:v>319.38319397</c:v>
                </c:pt>
                <c:pt idx="34">
                  <c:v>313.455721855</c:v>
                </c:pt>
                <c:pt idx="35">
                  <c:v>313.745059967</c:v>
                </c:pt>
                <c:pt idx="36">
                  <c:v>318.372102976</c:v>
                </c:pt>
                <c:pt idx="37">
                  <c:v>314.467206001</c:v>
                </c:pt>
                <c:pt idx="38">
                  <c:v>314.900954008</c:v>
                </c:pt>
                <c:pt idx="39">
                  <c:v>317.649122</c:v>
                </c:pt>
                <c:pt idx="40">
                  <c:v>315.47947979</c:v>
                </c:pt>
                <c:pt idx="41">
                  <c:v>314.178833961</c:v>
                </c:pt>
                <c:pt idx="42">
                  <c:v>315.770051956</c:v>
                </c:pt>
                <c:pt idx="43">
                  <c:v>314.322951794</c:v>
                </c:pt>
                <c:pt idx="44">
                  <c:v>311.429387808</c:v>
                </c:pt>
                <c:pt idx="45">
                  <c:v>314.611841917</c:v>
                </c:pt>
                <c:pt idx="46">
                  <c:v>319.961228848</c:v>
                </c:pt>
                <c:pt idx="47">
                  <c:v>314.756254911</c:v>
                </c:pt>
                <c:pt idx="48">
                  <c:v>315.623705864</c:v>
                </c:pt>
                <c:pt idx="49">
                  <c:v>317.215193987</c:v>
                </c:pt>
                <c:pt idx="50">
                  <c:v>315.914182901</c:v>
                </c:pt>
                <c:pt idx="51">
                  <c:v>318.661189795</c:v>
                </c:pt>
                <c:pt idx="52">
                  <c:v>313.889318943</c:v>
                </c:pt>
                <c:pt idx="53">
                  <c:v>319.238896847</c:v>
                </c:pt>
                <c:pt idx="54">
                  <c:v>315.045923948</c:v>
                </c:pt>
                <c:pt idx="55">
                  <c:v>320.250621796</c:v>
                </c:pt>
                <c:pt idx="56">
                  <c:v>318.083600998</c:v>
                </c:pt>
                <c:pt idx="57">
                  <c:v>311.720299006</c:v>
                </c:pt>
                <c:pt idx="58">
                  <c:v>317.793507814</c:v>
                </c:pt>
                <c:pt idx="59">
                  <c:v>317.070776939</c:v>
                </c:pt>
                <c:pt idx="60">
                  <c:v>315.4869623820333</c:v>
                </c:pt>
                <c:pt idx="61">
                  <c:v>312.877429008</c:v>
                </c:pt>
                <c:pt idx="62">
                  <c:v>312.153778791</c:v>
                </c:pt>
                <c:pt idx="63">
                  <c:v>312.732113838</c:v>
                </c:pt>
                <c:pt idx="64">
                  <c:v>312.73257494</c:v>
                </c:pt>
                <c:pt idx="65">
                  <c:v>311.429614782</c:v>
                </c:pt>
                <c:pt idx="66">
                  <c:v>312.298235893</c:v>
                </c:pt>
                <c:pt idx="67">
                  <c:v>311.14000392</c:v>
                </c:pt>
                <c:pt idx="68">
                  <c:v>321.834857941</c:v>
                </c:pt>
                <c:pt idx="69">
                  <c:v>342.501722813</c:v>
                </c:pt>
                <c:pt idx="70">
                  <c:v>1309.26173401</c:v>
                </c:pt>
                <c:pt idx="71">
                  <c:v>1266.7972579</c:v>
                </c:pt>
                <c:pt idx="72">
                  <c:v>393.194825888</c:v>
                </c:pt>
                <c:pt idx="73">
                  <c:v>1248.60978198</c:v>
                </c:pt>
                <c:pt idx="74">
                  <c:v>1242.54289198</c:v>
                </c:pt>
                <c:pt idx="75">
                  <c:v>1231.42987299</c:v>
                </c:pt>
                <c:pt idx="76">
                  <c:v>400.993609905</c:v>
                </c:pt>
                <c:pt idx="77">
                  <c:v>402.29638195</c:v>
                </c:pt>
                <c:pt idx="78">
                  <c:v>410.381222963</c:v>
                </c:pt>
                <c:pt idx="79">
                  <c:v>412.263751984</c:v>
                </c:pt>
                <c:pt idx="80">
                  <c:v>1177.76702785</c:v>
                </c:pt>
                <c:pt idx="81">
                  <c:v>410.672145844</c:v>
                </c:pt>
                <c:pt idx="82">
                  <c:v>1168.08838892</c:v>
                </c:pt>
                <c:pt idx="83">
                  <c:v>1164.19367695</c:v>
                </c:pt>
                <c:pt idx="84">
                  <c:v>1164.1927588</c:v>
                </c:pt>
                <c:pt idx="85">
                  <c:v>1158.99442577</c:v>
                </c:pt>
                <c:pt idx="86">
                  <c:v>1128.79448581</c:v>
                </c:pt>
                <c:pt idx="87">
                  <c:v>1122.43576598</c:v>
                </c:pt>
                <c:pt idx="88">
                  <c:v>1116.46460581</c:v>
                </c:pt>
                <c:pt idx="89">
                  <c:v>1105.60912895</c:v>
                </c:pt>
                <c:pt idx="90">
                  <c:v>1101.7101028</c:v>
                </c:pt>
                <c:pt idx="91">
                  <c:v>1095.79004192</c:v>
                </c:pt>
                <c:pt idx="92">
                  <c:v>450.973610878</c:v>
                </c:pt>
                <c:pt idx="93">
                  <c:v>450.97415185</c:v>
                </c:pt>
                <c:pt idx="94">
                  <c:v>1039.90598583</c:v>
                </c:pt>
                <c:pt idx="95">
                  <c:v>451.553061008</c:v>
                </c:pt>
                <c:pt idx="96">
                  <c:v>1004.343045</c:v>
                </c:pt>
                <c:pt idx="97">
                  <c:v>1005.06612182</c:v>
                </c:pt>
                <c:pt idx="98">
                  <c:v>1003.18476391</c:v>
                </c:pt>
                <c:pt idx="99">
                  <c:v>468.737690926</c:v>
                </c:pt>
                <c:pt idx="100">
                  <c:v>460.359283924</c:v>
                </c:pt>
                <c:pt idx="101">
                  <c:v>976.890514851</c:v>
                </c:pt>
                <c:pt idx="102">
                  <c:v>519.1626198290001</c:v>
                </c:pt>
                <c:pt idx="103">
                  <c:v>517.127694845</c:v>
                </c:pt>
                <c:pt idx="104">
                  <c:v>908.670737982</c:v>
                </c:pt>
                <c:pt idx="105">
                  <c:v>899.85814786</c:v>
                </c:pt>
                <c:pt idx="106">
                  <c:v>518.727104902</c:v>
                </c:pt>
                <c:pt idx="107">
                  <c:v>889.311543941</c:v>
                </c:pt>
                <c:pt idx="108">
                  <c:v>889.891076803</c:v>
                </c:pt>
                <c:pt idx="109">
                  <c:v>528.836887836</c:v>
                </c:pt>
                <c:pt idx="110">
                  <c:v>528.836703777</c:v>
                </c:pt>
                <c:pt idx="111">
                  <c:v>517.274488926</c:v>
                </c:pt>
                <c:pt idx="112">
                  <c:v>861.259907961</c:v>
                </c:pt>
                <c:pt idx="113">
                  <c:v>547.4519898889999</c:v>
                </c:pt>
                <c:pt idx="114">
                  <c:v>812.703447819</c:v>
                </c:pt>
                <c:pt idx="115">
                  <c:v>810.970031977</c:v>
                </c:pt>
                <c:pt idx="116">
                  <c:v>811.836804867</c:v>
                </c:pt>
                <c:pt idx="117">
                  <c:v>791.327297926</c:v>
                </c:pt>
                <c:pt idx="118">
                  <c:v>782.078570843</c:v>
                </c:pt>
                <c:pt idx="119">
                  <c:v>635.551013947</c:v>
                </c:pt>
                <c:pt idx="120">
                  <c:v>695.654019833</c:v>
                </c:pt>
                <c:pt idx="121">
                  <c:v>696.521417856</c:v>
                </c:pt>
                <c:pt idx="122">
                  <c:v>615.182210922</c:v>
                </c:pt>
                <c:pt idx="123">
                  <c:v>681.9260628219999</c:v>
                </c:pt>
                <c:pt idx="124">
                  <c:v>686.558748007</c:v>
                </c:pt>
              </c:numCache>
            </c:numRef>
          </c:val>
        </c:ser>
        <c:ser>
          <c:idx val="1"/>
          <c:order val="1"/>
          <c:tx>
            <c:strRef>
              <c:f>'run4'!$L$1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'run4'!$L$2:$L$126</c:f>
              <c:numCache>
                <c:formatCode>General</c:formatCode>
                <c:ptCount val="1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2382.867361782</c:v>
                </c:pt>
                <c:pt idx="62">
                  <c:v>2389.664043189</c:v>
                </c:pt>
                <c:pt idx="63">
                  <c:v>2391.106045012</c:v>
                </c:pt>
                <c:pt idx="64">
                  <c:v>2418.36134696</c:v>
                </c:pt>
                <c:pt idx="65">
                  <c:v>2422.689531088</c:v>
                </c:pt>
                <c:pt idx="66">
                  <c:v>2452.126331087</c:v>
                </c:pt>
                <c:pt idx="67">
                  <c:v>2463.39894795</c:v>
                </c:pt>
                <c:pt idx="68">
                  <c:v>2683.061811919</c:v>
                </c:pt>
                <c:pt idx="69">
                  <c:v>2791.590820077</c:v>
                </c:pt>
                <c:pt idx="70">
                  <c:v>2977.12916779</c:v>
                </c:pt>
                <c:pt idx="71">
                  <c:v>3017.58351707</c:v>
                </c:pt>
                <c:pt idx="72">
                  <c:v>3017.794682022</c:v>
                </c:pt>
                <c:pt idx="73">
                  <c:v>3035.77109885</c:v>
                </c:pt>
                <c:pt idx="74">
                  <c:v>3042.84245181</c:v>
                </c:pt>
                <c:pt idx="75">
                  <c:v>3051.94345498</c:v>
                </c:pt>
                <c:pt idx="76">
                  <c:v>3060.550195935</c:v>
                </c:pt>
                <c:pt idx="77">
                  <c:v>3076.41590285</c:v>
                </c:pt>
                <c:pt idx="78">
                  <c:v>3082.455835817</c:v>
                </c:pt>
                <c:pt idx="79">
                  <c:v>3091.677442786</c:v>
                </c:pt>
                <c:pt idx="80">
                  <c:v>3102.58741713</c:v>
                </c:pt>
                <c:pt idx="81">
                  <c:v>3108.405343056</c:v>
                </c:pt>
                <c:pt idx="82">
                  <c:v>3111.26024103</c:v>
                </c:pt>
                <c:pt idx="83">
                  <c:v>3113.14354396</c:v>
                </c:pt>
                <c:pt idx="84">
                  <c:v>3115.15448809</c:v>
                </c:pt>
                <c:pt idx="85">
                  <c:v>3117.33694506</c:v>
                </c:pt>
                <c:pt idx="86">
                  <c:v>3139.4852221</c:v>
                </c:pt>
                <c:pt idx="87">
                  <c:v>3147.854427820001</c:v>
                </c:pt>
                <c:pt idx="88">
                  <c:v>3150.809098000001</c:v>
                </c:pt>
                <c:pt idx="89">
                  <c:v>3158.64563203</c:v>
                </c:pt>
                <c:pt idx="90">
                  <c:v>3161.539082050001</c:v>
                </c:pt>
                <c:pt idx="91">
                  <c:v>3165.44731999</c:v>
                </c:pt>
                <c:pt idx="92">
                  <c:v>3196.291217092</c:v>
                </c:pt>
                <c:pt idx="93">
                  <c:v>3201.33480096</c:v>
                </c:pt>
                <c:pt idx="94">
                  <c:v>3203.21701002</c:v>
                </c:pt>
                <c:pt idx="95">
                  <c:v>3206.811069962</c:v>
                </c:pt>
                <c:pt idx="96">
                  <c:v>3224.68949294</c:v>
                </c:pt>
                <c:pt idx="97">
                  <c:v>3224.97352719</c:v>
                </c:pt>
                <c:pt idx="98">
                  <c:v>3226.85346198</c:v>
                </c:pt>
                <c:pt idx="99">
                  <c:v>3228.978242874</c:v>
                </c:pt>
                <c:pt idx="100">
                  <c:v>3236.349555966</c:v>
                </c:pt>
                <c:pt idx="101">
                  <c:v>3249.120602129</c:v>
                </c:pt>
                <c:pt idx="102">
                  <c:v>3276.440045121</c:v>
                </c:pt>
                <c:pt idx="103">
                  <c:v>3281.505918975</c:v>
                </c:pt>
                <c:pt idx="104">
                  <c:v>3282.100627898</c:v>
                </c:pt>
                <c:pt idx="105">
                  <c:v>3284.87648892</c:v>
                </c:pt>
                <c:pt idx="106">
                  <c:v>3285.963085888</c:v>
                </c:pt>
                <c:pt idx="107">
                  <c:v>3288.372594829</c:v>
                </c:pt>
                <c:pt idx="108">
                  <c:v>3290.817057137</c:v>
                </c:pt>
                <c:pt idx="109">
                  <c:v>3292.011934044</c:v>
                </c:pt>
                <c:pt idx="110">
                  <c:v>3295.038895133</c:v>
                </c:pt>
                <c:pt idx="111">
                  <c:v>3306.599695924</c:v>
                </c:pt>
                <c:pt idx="112">
                  <c:v>3307.362875939</c:v>
                </c:pt>
                <c:pt idx="113">
                  <c:v>3311.739407061</c:v>
                </c:pt>
                <c:pt idx="114">
                  <c:v>3312.617285971</c:v>
                </c:pt>
                <c:pt idx="115">
                  <c:v>3318.377882953</c:v>
                </c:pt>
                <c:pt idx="116">
                  <c:v>3321.539562943</c:v>
                </c:pt>
                <c:pt idx="117">
                  <c:v>3325.933044914</c:v>
                </c:pt>
                <c:pt idx="118">
                  <c:v>3337.195600037001</c:v>
                </c:pt>
                <c:pt idx="119">
                  <c:v>3337.647147893</c:v>
                </c:pt>
                <c:pt idx="120">
                  <c:v>3337.992402077</c:v>
                </c:pt>
                <c:pt idx="121">
                  <c:v>3341.168658014</c:v>
                </c:pt>
                <c:pt idx="122">
                  <c:v>3342.903450968</c:v>
                </c:pt>
                <c:pt idx="123">
                  <c:v>3349.704347138</c:v>
                </c:pt>
                <c:pt idx="124">
                  <c:v>3364.229267833</c:v>
                </c:pt>
              </c:numCache>
            </c:numRef>
          </c:val>
        </c:ser>
        <c:ser>
          <c:idx val="2"/>
          <c:order val="2"/>
          <c:tx>
            <c:strRef>
              <c:f>'run4'!$M$1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'run4'!$M$2:$M$126</c:f>
              <c:numCache>
                <c:formatCode>General</c:formatCode>
                <c:ptCount val="125"/>
                <c:pt idx="0">
                  <c:v>805.9408330879999</c:v>
                </c:pt>
                <c:pt idx="1">
                  <c:v>826.457523112</c:v>
                </c:pt>
                <c:pt idx="2">
                  <c:v>783.479733939</c:v>
                </c:pt>
                <c:pt idx="3">
                  <c:v>803.266881943</c:v>
                </c:pt>
                <c:pt idx="4">
                  <c:v>767.025385856</c:v>
                </c:pt>
                <c:pt idx="5">
                  <c:v>836.136384007</c:v>
                </c:pt>
                <c:pt idx="6">
                  <c:v>742.909393076</c:v>
                </c:pt>
                <c:pt idx="7">
                  <c:v>799.8009910630001</c:v>
                </c:pt>
                <c:pt idx="8">
                  <c:v>802.621138812</c:v>
                </c:pt>
                <c:pt idx="9">
                  <c:v>809.8244040010001</c:v>
                </c:pt>
                <c:pt idx="10">
                  <c:v>767.02648306</c:v>
                </c:pt>
                <c:pt idx="11">
                  <c:v>758.072719093</c:v>
                </c:pt>
                <c:pt idx="12">
                  <c:v>783.623445036</c:v>
                </c:pt>
                <c:pt idx="13">
                  <c:v>797.250144007</c:v>
                </c:pt>
                <c:pt idx="14">
                  <c:v>766.447886226</c:v>
                </c:pt>
                <c:pt idx="15">
                  <c:v>743.05441999</c:v>
                </c:pt>
                <c:pt idx="16">
                  <c:v>751.42911911</c:v>
                </c:pt>
                <c:pt idx="17">
                  <c:v>786.371593956</c:v>
                </c:pt>
                <c:pt idx="18">
                  <c:v>651.1517491340001</c:v>
                </c:pt>
                <c:pt idx="19">
                  <c:v>759.3725650280001</c:v>
                </c:pt>
                <c:pt idx="20">
                  <c:v>765.0025999519999</c:v>
                </c:pt>
                <c:pt idx="21">
                  <c:v>742.6194598700001</c:v>
                </c:pt>
                <c:pt idx="22">
                  <c:v>854.19363499</c:v>
                </c:pt>
                <c:pt idx="23">
                  <c:v>827.7607231119999</c:v>
                </c:pt>
                <c:pt idx="24">
                  <c:v>758.2165689440001</c:v>
                </c:pt>
                <c:pt idx="25">
                  <c:v>759.3722140770001</c:v>
                </c:pt>
                <c:pt idx="26">
                  <c:v>783.913114075</c:v>
                </c:pt>
                <c:pt idx="27">
                  <c:v>797.105817077</c:v>
                </c:pt>
                <c:pt idx="28">
                  <c:v>779.440454003</c:v>
                </c:pt>
                <c:pt idx="29">
                  <c:v>798.934278014</c:v>
                </c:pt>
                <c:pt idx="30">
                  <c:v>786.36883211</c:v>
                </c:pt>
                <c:pt idx="31">
                  <c:v>800.1427121160001</c:v>
                </c:pt>
                <c:pt idx="32">
                  <c:v>832.6726012259999</c:v>
                </c:pt>
                <c:pt idx="33">
                  <c:v>781.45948887</c:v>
                </c:pt>
                <c:pt idx="34">
                  <c:v>785.3582160449999</c:v>
                </c:pt>
                <c:pt idx="35">
                  <c:v>779.4416048530001</c:v>
                </c:pt>
                <c:pt idx="36">
                  <c:v>669.7922449109999</c:v>
                </c:pt>
                <c:pt idx="37">
                  <c:v>784.6357998890001</c:v>
                </c:pt>
                <c:pt idx="38">
                  <c:v>742.6205778120001</c:v>
                </c:pt>
                <c:pt idx="39">
                  <c:v>771.64263678</c:v>
                </c:pt>
                <c:pt idx="40">
                  <c:v>742.4753081800001</c:v>
                </c:pt>
                <c:pt idx="41">
                  <c:v>793.5928628490001</c:v>
                </c:pt>
                <c:pt idx="42">
                  <c:v>854.7708258640001</c:v>
                </c:pt>
                <c:pt idx="43">
                  <c:v>779.153107166</c:v>
                </c:pt>
                <c:pt idx="44">
                  <c:v>786.370110992</c:v>
                </c:pt>
                <c:pt idx="45">
                  <c:v>742.7647380830001</c:v>
                </c:pt>
                <c:pt idx="46">
                  <c:v>789.691761012</c:v>
                </c:pt>
                <c:pt idx="47">
                  <c:v>750.9954628989999</c:v>
                </c:pt>
                <c:pt idx="48">
                  <c:v>788.102913146</c:v>
                </c:pt>
                <c:pt idx="49">
                  <c:v>805.3647758929999</c:v>
                </c:pt>
                <c:pt idx="50">
                  <c:v>806.084115029</c:v>
                </c:pt>
                <c:pt idx="51">
                  <c:v>660.254774093</c:v>
                </c:pt>
                <c:pt idx="52">
                  <c:v>785.069346907</c:v>
                </c:pt>
                <c:pt idx="53">
                  <c:v>797.369948153</c:v>
                </c:pt>
                <c:pt idx="54">
                  <c:v>742.619672062</c:v>
                </c:pt>
                <c:pt idx="55">
                  <c:v>833.540003064</c:v>
                </c:pt>
                <c:pt idx="56">
                  <c:v>660.687734842</c:v>
                </c:pt>
                <c:pt idx="57">
                  <c:v>786.3695249540001</c:v>
                </c:pt>
                <c:pt idx="58">
                  <c:v>758.072146176</c:v>
                </c:pt>
                <c:pt idx="59">
                  <c:v>774.8112038122862</c:v>
                </c:pt>
                <c:pt idx="60">
                  <c:v>776.3352784573218</c:v>
                </c:pt>
                <c:pt idx="61">
                  <c:v>822.3263339999999</c:v>
                </c:pt>
                <c:pt idx="62">
                  <c:v>835.43690801</c:v>
                </c:pt>
                <c:pt idx="63">
                  <c:v>926.2791740899997</c:v>
                </c:pt>
                <c:pt idx="64">
                  <c:v>923.2329668999996</c:v>
                </c:pt>
                <c:pt idx="65">
                  <c:v>821.33908105</c:v>
                </c:pt>
                <c:pt idx="66">
                  <c:v>845.5152919300003</c:v>
                </c:pt>
                <c:pt idx="67">
                  <c:v>740.4989450000002</c:v>
                </c:pt>
                <c:pt idx="68">
                  <c:v>938.07547093</c:v>
                </c:pt>
                <c:pt idx="69">
                  <c:v>770.51970601</c:v>
                </c:pt>
                <c:pt idx="70">
                  <c:v>790.5123569999996</c:v>
                </c:pt>
                <c:pt idx="71">
                  <c:v>722.34446192</c:v>
                </c:pt>
                <c:pt idx="72">
                  <c:v>888.4629380700003</c:v>
                </c:pt>
                <c:pt idx="73">
                  <c:v>791.5198490599996</c:v>
                </c:pt>
                <c:pt idx="74">
                  <c:v>971.6864061400001</c:v>
                </c:pt>
                <c:pt idx="75">
                  <c:v>891.65484595</c:v>
                </c:pt>
                <c:pt idx="76">
                  <c:v>853.9868280899996</c:v>
                </c:pt>
                <c:pt idx="77">
                  <c:v>809.6852769899997</c:v>
                </c:pt>
                <c:pt idx="78">
                  <c:v>747.2644012</c:v>
                </c:pt>
                <c:pt idx="79">
                  <c:v>877.89742303</c:v>
                </c:pt>
                <c:pt idx="80">
                  <c:v>792.5392107999996</c:v>
                </c:pt>
                <c:pt idx="81">
                  <c:v>816.5455129099996</c:v>
                </c:pt>
                <c:pt idx="82">
                  <c:v>970.72189403</c:v>
                </c:pt>
                <c:pt idx="83">
                  <c:v>781.5288789200003</c:v>
                </c:pt>
                <c:pt idx="84">
                  <c:v>905.6834070599998</c:v>
                </c:pt>
                <c:pt idx="85">
                  <c:v>880.6822471599999</c:v>
                </c:pt>
                <c:pt idx="86">
                  <c:v>730.98381901</c:v>
                </c:pt>
                <c:pt idx="87">
                  <c:v>843.6669990999999</c:v>
                </c:pt>
                <c:pt idx="88">
                  <c:v>741.4572951800001</c:v>
                </c:pt>
                <c:pt idx="89">
                  <c:v>892.7590599099994</c:v>
                </c:pt>
                <c:pt idx="90">
                  <c:v>893.7647280699993</c:v>
                </c:pt>
                <c:pt idx="91">
                  <c:v>872.7460498800001</c:v>
                </c:pt>
                <c:pt idx="92">
                  <c:v>870.2058949400002</c:v>
                </c:pt>
                <c:pt idx="93">
                  <c:v>1071.04404116</c:v>
                </c:pt>
                <c:pt idx="94">
                  <c:v>903.8765060900005</c:v>
                </c:pt>
                <c:pt idx="95">
                  <c:v>1581.69671297</c:v>
                </c:pt>
                <c:pt idx="96">
                  <c:v>793.7351388899997</c:v>
                </c:pt>
                <c:pt idx="97">
                  <c:v>792.72866178</c:v>
                </c:pt>
                <c:pt idx="98">
                  <c:v>802.7662088899997</c:v>
                </c:pt>
                <c:pt idx="99">
                  <c:v>855.9226760900001</c:v>
                </c:pt>
                <c:pt idx="100">
                  <c:v>1005.56517411</c:v>
                </c:pt>
                <c:pt idx="101">
                  <c:v>964.0232708499998</c:v>
                </c:pt>
                <c:pt idx="102">
                  <c:v>893.6197469199996</c:v>
                </c:pt>
                <c:pt idx="103">
                  <c:v>843.3892929600001</c:v>
                </c:pt>
                <c:pt idx="104">
                  <c:v>836.0051090699999</c:v>
                </c:pt>
                <c:pt idx="105">
                  <c:v>905.1902580300002</c:v>
                </c:pt>
                <c:pt idx="106">
                  <c:v>843.3617629999999</c:v>
                </c:pt>
                <c:pt idx="107">
                  <c:v>725.2966480300001</c:v>
                </c:pt>
                <c:pt idx="108">
                  <c:v>745.3435790499998</c:v>
                </c:pt>
                <c:pt idx="109">
                  <c:v>812.1339569100005</c:v>
                </c:pt>
                <c:pt idx="110">
                  <c:v>1641.2423501</c:v>
                </c:pt>
                <c:pt idx="111">
                  <c:v>1012.87743807</c:v>
                </c:pt>
                <c:pt idx="112">
                  <c:v>896.2551009600001</c:v>
                </c:pt>
                <c:pt idx="113">
                  <c:v>817.9815509299997</c:v>
                </c:pt>
                <c:pt idx="114">
                  <c:v>747.56587004</c:v>
                </c:pt>
                <c:pt idx="115">
                  <c:v>787.67432595</c:v>
                </c:pt>
                <c:pt idx="116">
                  <c:v>797.69173813</c:v>
                </c:pt>
                <c:pt idx="117">
                  <c:v>869.9712531499999</c:v>
                </c:pt>
                <c:pt idx="118">
                  <c:v>898.4802849199996</c:v>
                </c:pt>
                <c:pt idx="119">
                  <c:v>728.0714571499998</c:v>
                </c:pt>
                <c:pt idx="120">
                  <c:v>783.03417301</c:v>
                </c:pt>
                <c:pt idx="121">
                  <c:v>803.0857179199997</c:v>
                </c:pt>
                <c:pt idx="122">
                  <c:v>1000.061501019999</c:v>
                </c:pt>
                <c:pt idx="123">
                  <c:v>824.1977269600001</c:v>
                </c:pt>
                <c:pt idx="124">
                  <c:v>923.4052000100005</c:v>
                </c:pt>
              </c:numCache>
            </c:numRef>
          </c:val>
        </c:ser>
        <c:ser>
          <c:idx val="3"/>
          <c:order val="3"/>
          <c:tx>
            <c:strRef>
              <c:f>'run4'!$N$1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'run4'!$N$2:$N$126</c:f>
              <c:numCache>
                <c:formatCode>General</c:formatCode>
                <c:ptCount val="1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158.4511060700001</c:v>
                </c:pt>
                <c:pt idx="62">
                  <c:v>150.3769438199997</c:v>
                </c:pt>
                <c:pt idx="63">
                  <c:v>139.2280519000001</c:v>
                </c:pt>
                <c:pt idx="64">
                  <c:v>136.2237911200004</c:v>
                </c:pt>
                <c:pt idx="65">
                  <c:v>148.31213188</c:v>
                </c:pt>
                <c:pt idx="66">
                  <c:v>139.2138199799997</c:v>
                </c:pt>
                <c:pt idx="67">
                  <c:v>154.42305803</c:v>
                </c:pt>
                <c:pt idx="68">
                  <c:v>97.73758720999967</c:v>
                </c:pt>
                <c:pt idx="69">
                  <c:v>104.86465692</c:v>
                </c:pt>
                <c:pt idx="70">
                  <c:v>5.010279179999998</c:v>
                </c:pt>
                <c:pt idx="71">
                  <c:v>7.020277980000173</c:v>
                </c:pt>
                <c:pt idx="72">
                  <c:v>3.015227799999593</c:v>
                </c:pt>
                <c:pt idx="73">
                  <c:v>5.010664940000424</c:v>
                </c:pt>
                <c:pt idx="74">
                  <c:v>5.003843059999781</c:v>
                </c:pt>
                <c:pt idx="75">
                  <c:v>3.00118995000048</c:v>
                </c:pt>
                <c:pt idx="76">
                  <c:v>3.014307970000118</c:v>
                </c:pt>
                <c:pt idx="77">
                  <c:v>3.015204190000077</c:v>
                </c:pt>
                <c:pt idx="78">
                  <c:v>38.2369928400003</c:v>
                </c:pt>
                <c:pt idx="79">
                  <c:v>3.015274049999789</c:v>
                </c:pt>
                <c:pt idx="80">
                  <c:v>4.008878229999937</c:v>
                </c:pt>
                <c:pt idx="81">
                  <c:v>3.015244960000018</c:v>
                </c:pt>
                <c:pt idx="82">
                  <c:v>4.001009939999676</c:v>
                </c:pt>
                <c:pt idx="83">
                  <c:v>3.007104159999471</c:v>
                </c:pt>
                <c:pt idx="84">
                  <c:v>3.002271889999975</c:v>
                </c:pt>
                <c:pt idx="85">
                  <c:v>9.008777860000009</c:v>
                </c:pt>
                <c:pt idx="86">
                  <c:v>3.453084939999826</c:v>
                </c:pt>
                <c:pt idx="87">
                  <c:v>4.005187989999285</c:v>
                </c:pt>
                <c:pt idx="88">
                  <c:v>6.017508989999442</c:v>
                </c:pt>
                <c:pt idx="89">
                  <c:v>9.008697029999893</c:v>
                </c:pt>
                <c:pt idx="90">
                  <c:v>10.0092959399999</c:v>
                </c:pt>
                <c:pt idx="91">
                  <c:v>3.004056210000272</c:v>
                </c:pt>
                <c:pt idx="92">
                  <c:v>3.018325089999962</c:v>
                </c:pt>
                <c:pt idx="93">
                  <c:v>5.02053092999995</c:v>
                </c:pt>
                <c:pt idx="94">
                  <c:v>4.00705385999936</c:v>
                </c:pt>
                <c:pt idx="95">
                  <c:v>4.004983909999282</c:v>
                </c:pt>
                <c:pt idx="96">
                  <c:v>6.027338980000422</c:v>
                </c:pt>
                <c:pt idx="97">
                  <c:v>7.028663149999374</c:v>
                </c:pt>
                <c:pt idx="98">
                  <c:v>3.015101190000678</c:v>
                </c:pt>
                <c:pt idx="99">
                  <c:v>3.014291039999989</c:v>
                </c:pt>
                <c:pt idx="100">
                  <c:v>5.020787000000382</c:v>
                </c:pt>
                <c:pt idx="101">
                  <c:v>3.000305169999592</c:v>
                </c:pt>
                <c:pt idx="102">
                  <c:v>4.016245130000243</c:v>
                </c:pt>
                <c:pt idx="103">
                  <c:v>4.020030019999467</c:v>
                </c:pt>
                <c:pt idx="104">
                  <c:v>5.027052880000156</c:v>
                </c:pt>
                <c:pt idx="105">
                  <c:v>3.004248139999618</c:v>
                </c:pt>
                <c:pt idx="106">
                  <c:v>4.01701211999989</c:v>
                </c:pt>
                <c:pt idx="107">
                  <c:v>3.009273050000047</c:v>
                </c:pt>
                <c:pt idx="108">
                  <c:v>3.010286810000252</c:v>
                </c:pt>
                <c:pt idx="109">
                  <c:v>3.015305989999433</c:v>
                </c:pt>
                <c:pt idx="110">
                  <c:v>4.004962919999343</c:v>
                </c:pt>
                <c:pt idx="111">
                  <c:v>4.02030896999986</c:v>
                </c:pt>
                <c:pt idx="112">
                  <c:v>3.008225919999859</c:v>
                </c:pt>
                <c:pt idx="113">
                  <c:v>3.013237959999969</c:v>
                </c:pt>
                <c:pt idx="114">
                  <c:v>4.012989049999305</c:v>
                </c:pt>
                <c:pt idx="115">
                  <c:v>3.01031994999994</c:v>
                </c:pt>
                <c:pt idx="116">
                  <c:v>4.011004919999323</c:v>
                </c:pt>
                <c:pt idx="117">
                  <c:v>3.007239819999995</c:v>
                </c:pt>
                <c:pt idx="118">
                  <c:v>3.008311990000038</c:v>
                </c:pt>
                <c:pt idx="119">
                  <c:v>5.021828890000506</c:v>
                </c:pt>
                <c:pt idx="120">
                  <c:v>4.014942890000384</c:v>
                </c:pt>
                <c:pt idx="121">
                  <c:v>4.015501020000556</c:v>
                </c:pt>
                <c:pt idx="122">
                  <c:v>4.012007000000267</c:v>
                </c:pt>
                <c:pt idx="123">
                  <c:v>3.011255030000029</c:v>
                </c:pt>
                <c:pt idx="124">
                  <c:v>4.014100069999586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472488"/>
        <c:axId val="905625640"/>
      </c:barChart>
      <c:catAx>
        <c:axId val="108647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05625640"/>
        <c:crosses val="autoZero"/>
        <c:auto val="1"/>
        <c:lblAlgn val="ctr"/>
        <c:lblOffset val="100"/>
        <c:noMultiLvlLbl val="0"/>
      </c:catAx>
      <c:valAx>
        <c:axId val="905625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647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'run5'!$K$1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'run5'!$K$2:$K$130</c:f>
              <c:numCache>
                <c:formatCode>General</c:formatCode>
                <c:ptCount val="129"/>
                <c:pt idx="0">
                  <c:v>315.087027073</c:v>
                </c:pt>
                <c:pt idx="1">
                  <c:v>333.254332066</c:v>
                </c:pt>
                <c:pt idx="2">
                  <c:v>329.18752408</c:v>
                </c:pt>
                <c:pt idx="3">
                  <c:v>331.219651937</c:v>
                </c:pt>
                <c:pt idx="4">
                  <c:v>332.963982105</c:v>
                </c:pt>
                <c:pt idx="5">
                  <c:v>332.235996962</c:v>
                </c:pt>
                <c:pt idx="6">
                  <c:v>328.02016902</c:v>
                </c:pt>
                <c:pt idx="7">
                  <c:v>329.333353043</c:v>
                </c:pt>
                <c:pt idx="8">
                  <c:v>315.379077911</c:v>
                </c:pt>
                <c:pt idx="9">
                  <c:v>328.895133972</c:v>
                </c:pt>
                <c:pt idx="10">
                  <c:v>315.524806023</c:v>
                </c:pt>
                <c:pt idx="11">
                  <c:v>315.233261108</c:v>
                </c:pt>
                <c:pt idx="12">
                  <c:v>327.141071081</c:v>
                </c:pt>
                <c:pt idx="13">
                  <c:v>315.669318914</c:v>
                </c:pt>
                <c:pt idx="14">
                  <c:v>329.768930912</c:v>
                </c:pt>
                <c:pt idx="15">
                  <c:v>327.579674006</c:v>
                </c:pt>
                <c:pt idx="16">
                  <c:v>313.626746893</c:v>
                </c:pt>
                <c:pt idx="17">
                  <c:v>314.502022028</c:v>
                </c:pt>
                <c:pt idx="18">
                  <c:v>315.959227085</c:v>
                </c:pt>
                <c:pt idx="19">
                  <c:v>1158.39871693</c:v>
                </c:pt>
                <c:pt idx="20">
                  <c:v>327.725829124</c:v>
                </c:pt>
                <c:pt idx="21">
                  <c:v>333.54502511</c:v>
                </c:pt>
                <c:pt idx="22">
                  <c:v>330.493453979</c:v>
                </c:pt>
                <c:pt idx="23">
                  <c:v>332.382215023</c:v>
                </c:pt>
                <c:pt idx="24">
                  <c:v>331.364274979</c:v>
                </c:pt>
                <c:pt idx="25">
                  <c:v>327.87025404</c:v>
                </c:pt>
                <c:pt idx="26">
                  <c:v>328.310956001</c:v>
                </c:pt>
                <c:pt idx="27">
                  <c:v>329.041390896</c:v>
                </c:pt>
                <c:pt idx="28">
                  <c:v>331.50987196</c:v>
                </c:pt>
                <c:pt idx="29">
                  <c:v>328.456600904</c:v>
                </c:pt>
                <c:pt idx="30">
                  <c:v>332.529486895</c:v>
                </c:pt>
                <c:pt idx="31">
                  <c:v>315.814105988</c:v>
                </c:pt>
                <c:pt idx="32">
                  <c:v>316.106002092</c:v>
                </c:pt>
                <c:pt idx="33">
                  <c:v>328.165329933</c:v>
                </c:pt>
                <c:pt idx="34">
                  <c:v>330.784271002</c:v>
                </c:pt>
                <c:pt idx="35">
                  <c:v>331.07449007</c:v>
                </c:pt>
                <c:pt idx="36">
                  <c:v>329.914096117</c:v>
                </c:pt>
                <c:pt idx="37">
                  <c:v>313.773288012</c:v>
                </c:pt>
                <c:pt idx="38">
                  <c:v>1158.54303694</c:v>
                </c:pt>
                <c:pt idx="39">
                  <c:v>331.799937963</c:v>
                </c:pt>
                <c:pt idx="40">
                  <c:v>328.602134943</c:v>
                </c:pt>
                <c:pt idx="41">
                  <c:v>314.35640192</c:v>
                </c:pt>
                <c:pt idx="42">
                  <c:v>1158.25309896</c:v>
                </c:pt>
                <c:pt idx="43">
                  <c:v>330.638899088</c:v>
                </c:pt>
                <c:pt idx="44">
                  <c:v>330.92967391</c:v>
                </c:pt>
                <c:pt idx="45">
                  <c:v>329.478446007</c:v>
                </c:pt>
                <c:pt idx="46">
                  <c:v>327.287214041</c:v>
                </c:pt>
                <c:pt idx="47">
                  <c:v>330.05844903</c:v>
                </c:pt>
                <c:pt idx="48">
                  <c:v>313.917510033</c:v>
                </c:pt>
                <c:pt idx="49">
                  <c:v>332.819613934</c:v>
                </c:pt>
                <c:pt idx="50">
                  <c:v>332.091290951</c:v>
                </c:pt>
                <c:pt idx="51">
                  <c:v>314.21194005</c:v>
                </c:pt>
                <c:pt idx="52">
                  <c:v>332.674638033</c:v>
                </c:pt>
                <c:pt idx="53">
                  <c:v>314.065014124</c:v>
                </c:pt>
                <c:pt idx="54">
                  <c:v>328.748610973</c:v>
                </c:pt>
                <c:pt idx="55">
                  <c:v>333.108856916</c:v>
                </c:pt>
                <c:pt idx="56">
                  <c:v>329.623411894</c:v>
                </c:pt>
                <c:pt idx="57">
                  <c:v>327.432444096</c:v>
                </c:pt>
                <c:pt idx="58">
                  <c:v>314.7926929</c:v>
                </c:pt>
                <c:pt idx="59">
                  <c:v>330.202660084</c:v>
                </c:pt>
                <c:pt idx="60">
                  <c:v>333.40012908</c:v>
                </c:pt>
                <c:pt idx="61">
                  <c:v>331.946582079</c:v>
                </c:pt>
                <c:pt idx="62">
                  <c:v>330.348154068</c:v>
                </c:pt>
                <c:pt idx="63">
                  <c:v>314.646994114</c:v>
                </c:pt>
                <c:pt idx="64">
                  <c:v>314.941572905</c:v>
                </c:pt>
                <c:pt idx="65">
                  <c:v>316.251324892</c:v>
                </c:pt>
                <c:pt idx="66">
                  <c:v>363.5304802909394</c:v>
                </c:pt>
                <c:pt idx="67">
                  <c:v>4217.46011806</c:v>
                </c:pt>
                <c:pt idx="68">
                  <c:v>428.047987938</c:v>
                </c:pt>
                <c:pt idx="69">
                  <c:v>315.959954023</c:v>
                </c:pt>
                <c:pt idx="70">
                  <c:v>315.669595957</c:v>
                </c:pt>
                <c:pt idx="71">
                  <c:v>318.146599054</c:v>
                </c:pt>
                <c:pt idx="72">
                  <c:v>315.233525038</c:v>
                </c:pt>
                <c:pt idx="73">
                  <c:v>440.714662075</c:v>
                </c:pt>
                <c:pt idx="74">
                  <c:v>440.131313086</c:v>
                </c:pt>
                <c:pt idx="75">
                  <c:v>314.793164015</c:v>
                </c:pt>
                <c:pt idx="76">
                  <c:v>316.396891117</c:v>
                </c:pt>
                <c:pt idx="77">
                  <c:v>331.654827118</c:v>
                </c:pt>
                <c:pt idx="78">
                  <c:v>322.946656942</c:v>
                </c:pt>
                <c:pt idx="79">
                  <c:v>318.146399021</c:v>
                </c:pt>
                <c:pt idx="80">
                  <c:v>317.563117981</c:v>
                </c:pt>
                <c:pt idx="81">
                  <c:v>317.126255989</c:v>
                </c:pt>
                <c:pt idx="82">
                  <c:v>318.00019908</c:v>
                </c:pt>
                <c:pt idx="83">
                  <c:v>366.277976036</c:v>
                </c:pt>
                <c:pt idx="84">
                  <c:v>363.366513968</c:v>
                </c:pt>
                <c:pt idx="85">
                  <c:v>315.959492922</c:v>
                </c:pt>
                <c:pt idx="86">
                  <c:v>315.959800959</c:v>
                </c:pt>
                <c:pt idx="87">
                  <c:v>315.95964694</c:v>
                </c:pt>
                <c:pt idx="88">
                  <c:v>386.486041069</c:v>
                </c:pt>
                <c:pt idx="89">
                  <c:v>314.647253036</c:v>
                </c:pt>
                <c:pt idx="90">
                  <c:v>313.91780591</c:v>
                </c:pt>
                <c:pt idx="91">
                  <c:v>321.783073902</c:v>
                </c:pt>
                <c:pt idx="92">
                  <c:v>330.929908991</c:v>
                </c:pt>
                <c:pt idx="93">
                  <c:v>316.251707077</c:v>
                </c:pt>
                <c:pt idx="94">
                  <c:v>315.233680964</c:v>
                </c:pt>
                <c:pt idx="95">
                  <c:v>440.13116312</c:v>
                </c:pt>
                <c:pt idx="96">
                  <c:v>448.992250919</c:v>
                </c:pt>
                <c:pt idx="97">
                  <c:v>364.238488913</c:v>
                </c:pt>
                <c:pt idx="98">
                  <c:v>385.759475946</c:v>
                </c:pt>
                <c:pt idx="99">
                  <c:v>317.126096964</c:v>
                </c:pt>
                <c:pt idx="100">
                  <c:v>318.291882992</c:v>
                </c:pt>
                <c:pt idx="101">
                  <c:v>384.886385918</c:v>
                </c:pt>
                <c:pt idx="102">
                  <c:v>316.251550913</c:v>
                </c:pt>
                <c:pt idx="103">
                  <c:v>314.793009996</c:v>
                </c:pt>
                <c:pt idx="104">
                  <c:v>386.194669008</c:v>
                </c:pt>
                <c:pt idx="105">
                  <c:v>319.742501974</c:v>
                </c:pt>
                <c:pt idx="106">
                  <c:v>317.126405954</c:v>
                </c:pt>
                <c:pt idx="107">
                  <c:v>318.436444998</c:v>
                </c:pt>
                <c:pt idx="108">
                  <c:v>321.929775</c:v>
                </c:pt>
                <c:pt idx="109">
                  <c:v>376.312581062</c:v>
                </c:pt>
                <c:pt idx="110">
                  <c:v>318.292037964</c:v>
                </c:pt>
                <c:pt idx="111">
                  <c:v>316.396734953</c:v>
                </c:pt>
                <c:pt idx="112">
                  <c:v>331.946940899</c:v>
                </c:pt>
                <c:pt idx="113">
                  <c:v>317.56378603</c:v>
                </c:pt>
                <c:pt idx="114">
                  <c:v>317.563573122</c:v>
                </c:pt>
                <c:pt idx="115">
                  <c:v>317.56342411</c:v>
                </c:pt>
                <c:pt idx="116">
                  <c:v>331.364499092</c:v>
                </c:pt>
                <c:pt idx="117">
                  <c:v>314.502280951</c:v>
                </c:pt>
                <c:pt idx="118">
                  <c:v>396.801076889</c:v>
                </c:pt>
                <c:pt idx="119">
                  <c:v>493.330610991</c:v>
                </c:pt>
                <c:pt idx="120">
                  <c:v>332.236552</c:v>
                </c:pt>
                <c:pt idx="121">
                  <c:v>332.529871941</c:v>
                </c:pt>
                <c:pt idx="122">
                  <c:v>332.382574081</c:v>
                </c:pt>
                <c:pt idx="123">
                  <c:v>317.563275099</c:v>
                </c:pt>
                <c:pt idx="124">
                  <c:v>319.017755032</c:v>
                </c:pt>
                <c:pt idx="125">
                  <c:v>344.02534008</c:v>
                </c:pt>
                <c:pt idx="126">
                  <c:v>503.356681108</c:v>
                </c:pt>
                <c:pt idx="127">
                  <c:v>318.873160124</c:v>
                </c:pt>
                <c:pt idx="128">
                  <c:v>407.117521048</c:v>
                </c:pt>
              </c:numCache>
            </c:numRef>
          </c:val>
        </c:ser>
        <c:ser>
          <c:idx val="1"/>
          <c:order val="1"/>
          <c:tx>
            <c:strRef>
              <c:f>'run5'!$L$1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'run5'!$L$2:$L$130</c:f>
              <c:numCache>
                <c:formatCode>General</c:formatCode>
                <c:ptCount val="1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247.3113038499996</c:v>
                </c:pt>
                <c:pt idx="68">
                  <c:v>3135.698915962</c:v>
                </c:pt>
                <c:pt idx="69">
                  <c:v>3148.988952877</c:v>
                </c:pt>
                <c:pt idx="70">
                  <c:v>3214.841316943</c:v>
                </c:pt>
                <c:pt idx="71">
                  <c:v>3201.282884836</c:v>
                </c:pt>
                <c:pt idx="72">
                  <c:v>3209.233502862</c:v>
                </c:pt>
                <c:pt idx="73">
                  <c:v>3123.034370895</c:v>
                </c:pt>
                <c:pt idx="74">
                  <c:v>3124.627616884</c:v>
                </c:pt>
                <c:pt idx="75">
                  <c:v>3213.702935935</c:v>
                </c:pt>
                <c:pt idx="76">
                  <c:v>3168.733608003</c:v>
                </c:pt>
                <c:pt idx="77">
                  <c:v>505.0430773517017</c:v>
                </c:pt>
                <c:pt idx="78">
                  <c:v>3210.591403958</c:v>
                </c:pt>
                <c:pt idx="79">
                  <c:v>3185.145113949</c:v>
                </c:pt>
                <c:pt idx="80">
                  <c:v>3189.765547989</c:v>
                </c:pt>
                <c:pt idx="81">
                  <c:v>3198.271973131</c:v>
                </c:pt>
                <c:pt idx="82">
                  <c:v>3190.33919191</c:v>
                </c:pt>
                <c:pt idx="83">
                  <c:v>3183.371011014</c:v>
                </c:pt>
                <c:pt idx="84">
                  <c:v>3187.287615062</c:v>
                </c:pt>
                <c:pt idx="85">
                  <c:v>3138.899356128</c:v>
                </c:pt>
                <c:pt idx="86">
                  <c:v>3139.908107991</c:v>
                </c:pt>
                <c:pt idx="87">
                  <c:v>3169.17028308</c:v>
                </c:pt>
                <c:pt idx="88">
                  <c:v>3169.209843871</c:v>
                </c:pt>
                <c:pt idx="89">
                  <c:v>3136.172703984</c:v>
                </c:pt>
                <c:pt idx="90">
                  <c:v>3151.02954412</c:v>
                </c:pt>
                <c:pt idx="91">
                  <c:v>3204.703976158</c:v>
                </c:pt>
                <c:pt idx="92">
                  <c:v>3206.632064099</c:v>
                </c:pt>
                <c:pt idx="93">
                  <c:v>3165.849669933</c:v>
                </c:pt>
                <c:pt idx="94">
                  <c:v>3167.876364946</c:v>
                </c:pt>
                <c:pt idx="95">
                  <c:v>3124.62765884</c:v>
                </c:pt>
                <c:pt idx="96">
                  <c:v>3115.764646051</c:v>
                </c:pt>
                <c:pt idx="97">
                  <c:v>3186.416790007</c:v>
                </c:pt>
                <c:pt idx="98">
                  <c:v>3170.941981074</c:v>
                </c:pt>
                <c:pt idx="99">
                  <c:v>3193.230255126</c:v>
                </c:pt>
                <c:pt idx="100">
                  <c:v>3192.065788028</c:v>
                </c:pt>
                <c:pt idx="101">
                  <c:v>3171.814097162</c:v>
                </c:pt>
                <c:pt idx="102">
                  <c:v>3127.503206017</c:v>
                </c:pt>
                <c:pt idx="103">
                  <c:v>3181.435383084</c:v>
                </c:pt>
                <c:pt idx="104">
                  <c:v>3172.519597052</c:v>
                </c:pt>
                <c:pt idx="105">
                  <c:v>3197.673052076</c:v>
                </c:pt>
                <c:pt idx="106">
                  <c:v>3195.245903966</c:v>
                </c:pt>
                <c:pt idx="107">
                  <c:v>3197.971036912</c:v>
                </c:pt>
                <c:pt idx="108">
                  <c:v>3203.55092096</c:v>
                </c:pt>
                <c:pt idx="109">
                  <c:v>3187.436645988</c:v>
                </c:pt>
                <c:pt idx="110">
                  <c:v>3187.019351956</c:v>
                </c:pt>
                <c:pt idx="111">
                  <c:v>3139.471658947</c:v>
                </c:pt>
                <c:pt idx="112">
                  <c:v>3202.595727201</c:v>
                </c:pt>
                <c:pt idx="113">
                  <c:v>3194.80907702</c:v>
                </c:pt>
                <c:pt idx="114">
                  <c:v>3195.817948818</c:v>
                </c:pt>
                <c:pt idx="115">
                  <c:v>3192.79357195</c:v>
                </c:pt>
                <c:pt idx="116">
                  <c:v>3201.164263968</c:v>
                </c:pt>
                <c:pt idx="117">
                  <c:v>3149.435836079</c:v>
                </c:pt>
                <c:pt idx="118">
                  <c:v>3160.907229181</c:v>
                </c:pt>
                <c:pt idx="119">
                  <c:v>3073.439623119</c:v>
                </c:pt>
                <c:pt idx="120">
                  <c:v>3203.31456399</c:v>
                </c:pt>
                <c:pt idx="121">
                  <c:v>3204.027188059</c:v>
                </c:pt>
                <c:pt idx="122">
                  <c:v>3202.161065819</c:v>
                </c:pt>
                <c:pt idx="123">
                  <c:v>3201.865583901</c:v>
                </c:pt>
                <c:pt idx="124">
                  <c:v>3181.249301908</c:v>
                </c:pt>
                <c:pt idx="125">
                  <c:v>3197.56782985</c:v>
                </c:pt>
                <c:pt idx="126">
                  <c:v>3063.413191792</c:v>
                </c:pt>
                <c:pt idx="127">
                  <c:v>3192.493417976</c:v>
                </c:pt>
                <c:pt idx="128">
                  <c:v>3150.590276952</c:v>
                </c:pt>
              </c:numCache>
            </c:numRef>
          </c:val>
        </c:ser>
        <c:ser>
          <c:idx val="2"/>
          <c:order val="2"/>
          <c:tx>
            <c:strRef>
              <c:f>'run5'!$M$1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'run5'!$M$2:$M$130</c:f>
              <c:numCache>
                <c:formatCode>General</c:formatCode>
                <c:ptCount val="129"/>
                <c:pt idx="0">
                  <c:v>863.073400977</c:v>
                </c:pt>
                <c:pt idx="1">
                  <c:v>831.839022874</c:v>
                </c:pt>
                <c:pt idx="2">
                  <c:v>825.26844096</c:v>
                </c:pt>
                <c:pt idx="3">
                  <c:v>824.693886993</c:v>
                </c:pt>
                <c:pt idx="4">
                  <c:v>838.528108835</c:v>
                </c:pt>
                <c:pt idx="5">
                  <c:v>889.718865158</c:v>
                </c:pt>
                <c:pt idx="6">
                  <c:v>847.0953738699998</c:v>
                </c:pt>
                <c:pt idx="7">
                  <c:v>825.269031997</c:v>
                </c:pt>
                <c:pt idx="8">
                  <c:v>858.571326019</c:v>
                </c:pt>
                <c:pt idx="9">
                  <c:v>825.2607851080001</c:v>
                </c:pt>
                <c:pt idx="10">
                  <c:v>889.623240947</c:v>
                </c:pt>
                <c:pt idx="11">
                  <c:v>858.570537802</c:v>
                </c:pt>
                <c:pt idx="12">
                  <c:v>847.3937759389998</c:v>
                </c:pt>
                <c:pt idx="13">
                  <c:v>858.4281251460001</c:v>
                </c:pt>
                <c:pt idx="14">
                  <c:v>825.1229031080001</c:v>
                </c:pt>
                <c:pt idx="15">
                  <c:v>847.245729924</c:v>
                </c:pt>
                <c:pt idx="16">
                  <c:v>784.5667390870001</c:v>
                </c:pt>
                <c:pt idx="17">
                  <c:v>858.866604092</c:v>
                </c:pt>
                <c:pt idx="18">
                  <c:v>862.492599015</c:v>
                </c:pt>
                <c:pt idx="19">
                  <c:v>602.78986597</c:v>
                </c:pt>
                <c:pt idx="20">
                  <c:v>851.163823846</c:v>
                </c:pt>
                <c:pt idx="21">
                  <c:v>838.0925948600001</c:v>
                </c:pt>
                <c:pt idx="22">
                  <c:v>824.8371219610001</c:v>
                </c:pt>
                <c:pt idx="23">
                  <c:v>824.557296037</c:v>
                </c:pt>
                <c:pt idx="24">
                  <c:v>869.2948229309998</c:v>
                </c:pt>
                <c:pt idx="25">
                  <c:v>867.70660591</c:v>
                </c:pt>
                <c:pt idx="26">
                  <c:v>825.4090230489999</c:v>
                </c:pt>
                <c:pt idx="27">
                  <c:v>825.2604660940001</c:v>
                </c:pt>
                <c:pt idx="28">
                  <c:v>824.69715309</c:v>
                </c:pt>
                <c:pt idx="29">
                  <c:v>825.409037116</c:v>
                </c:pt>
                <c:pt idx="30">
                  <c:v>831.978937145</c:v>
                </c:pt>
                <c:pt idx="31">
                  <c:v>858.429053072</c:v>
                </c:pt>
                <c:pt idx="32">
                  <c:v>858.2825298280002</c:v>
                </c:pt>
                <c:pt idx="33">
                  <c:v>850.870738027</c:v>
                </c:pt>
                <c:pt idx="34">
                  <c:v>824.8385179080001</c:v>
                </c:pt>
                <c:pt idx="35">
                  <c:v>824.69419885</c:v>
                </c:pt>
                <c:pt idx="36">
                  <c:v>825.1236248030001</c:v>
                </c:pt>
                <c:pt idx="37">
                  <c:v>731.508935928</c:v>
                </c:pt>
                <c:pt idx="38">
                  <c:v>566.25789904</c:v>
                </c:pt>
                <c:pt idx="39">
                  <c:v>869.149722097</c:v>
                </c:pt>
                <c:pt idx="40">
                  <c:v>834.439243077</c:v>
                </c:pt>
                <c:pt idx="41">
                  <c:v>863.6585550299999</c:v>
                </c:pt>
                <c:pt idx="42">
                  <c:v>571.6031601500001</c:v>
                </c:pt>
                <c:pt idx="43">
                  <c:v>824.838856932</c:v>
                </c:pt>
                <c:pt idx="44">
                  <c:v>832.55420613</c:v>
                </c:pt>
                <c:pt idx="45">
                  <c:v>849.8504199930001</c:v>
                </c:pt>
                <c:pt idx="46">
                  <c:v>847.393069979</c:v>
                </c:pt>
                <c:pt idx="47">
                  <c:v>833.27927089</c:v>
                </c:pt>
                <c:pt idx="48">
                  <c:v>859.158993007</c:v>
                </c:pt>
                <c:pt idx="49">
                  <c:v>831.981803176</c:v>
                </c:pt>
                <c:pt idx="50">
                  <c:v>902.0272331189999</c:v>
                </c:pt>
                <c:pt idx="51">
                  <c:v>815.68209505</c:v>
                </c:pt>
                <c:pt idx="52">
                  <c:v>831.980406997</c:v>
                </c:pt>
                <c:pt idx="53">
                  <c:v>859.157154796</c:v>
                </c:pt>
                <c:pt idx="54">
                  <c:v>858.992742057</c:v>
                </c:pt>
                <c:pt idx="55">
                  <c:v>831.8393211340001</c:v>
                </c:pt>
                <c:pt idx="56">
                  <c:v>825.123754026</c:v>
                </c:pt>
                <c:pt idx="57">
                  <c:v>854.6571049640002</c:v>
                </c:pt>
                <c:pt idx="58">
                  <c:v>858.72066402</c:v>
                </c:pt>
                <c:pt idx="59">
                  <c:v>824.981647966</c:v>
                </c:pt>
                <c:pt idx="60">
                  <c:v>831.83785081</c:v>
                </c:pt>
                <c:pt idx="61">
                  <c:v>889.717072011</c:v>
                </c:pt>
                <c:pt idx="62">
                  <c:v>849.127934932</c:v>
                </c:pt>
                <c:pt idx="63">
                  <c:v>836.159273866</c:v>
                </c:pt>
                <c:pt idx="64">
                  <c:v>858.7179191150001</c:v>
                </c:pt>
                <c:pt idx="65">
                  <c:v>862.345909118</c:v>
                </c:pt>
                <c:pt idx="66">
                  <c:v>830.6334261781513</c:v>
                </c:pt>
                <c:pt idx="67">
                  <c:v>741.2760241000005</c:v>
                </c:pt>
                <c:pt idx="68">
                  <c:v>903.02599001</c:v>
                </c:pt>
                <c:pt idx="69">
                  <c:v>748.4850831000003</c:v>
                </c:pt>
                <c:pt idx="70">
                  <c:v>1074.34645009</c:v>
                </c:pt>
                <c:pt idx="71">
                  <c:v>1014.38900423</c:v>
                </c:pt>
                <c:pt idx="72">
                  <c:v>1115.40819502</c:v>
                </c:pt>
                <c:pt idx="73">
                  <c:v>883.0020639899999</c:v>
                </c:pt>
                <c:pt idx="74">
                  <c:v>803.7408421000004</c:v>
                </c:pt>
                <c:pt idx="75">
                  <c:v>1114.38132405</c:v>
                </c:pt>
                <c:pt idx="76">
                  <c:v>736.3511078400002</c:v>
                </c:pt>
                <c:pt idx="77">
                  <c:v>844.2531100814939</c:v>
                </c:pt>
                <c:pt idx="78">
                  <c:v>794.7148890499997</c:v>
                </c:pt>
                <c:pt idx="79">
                  <c:v>926.43851614</c:v>
                </c:pt>
                <c:pt idx="80">
                  <c:v>895.23737097</c:v>
                </c:pt>
                <c:pt idx="81">
                  <c:v>703.0649437900001</c:v>
                </c:pt>
                <c:pt idx="82">
                  <c:v>723.2131841200002</c:v>
                </c:pt>
                <c:pt idx="83">
                  <c:v>883.08626104</c:v>
                </c:pt>
                <c:pt idx="84">
                  <c:v>882.0807008699994</c:v>
                </c:pt>
                <c:pt idx="85">
                  <c:v>921.6579270300003</c:v>
                </c:pt>
                <c:pt idx="86">
                  <c:v>942.6900920899998</c:v>
                </c:pt>
                <c:pt idx="87">
                  <c:v>827.0677669000006</c:v>
                </c:pt>
                <c:pt idx="88">
                  <c:v>822.8252451400003</c:v>
                </c:pt>
                <c:pt idx="89">
                  <c:v>941.7256169300003</c:v>
                </c:pt>
                <c:pt idx="90">
                  <c:v>930.60480594</c:v>
                </c:pt>
                <c:pt idx="91">
                  <c:v>864.0552079600002</c:v>
                </c:pt>
                <c:pt idx="92">
                  <c:v>772.62709189</c:v>
                </c:pt>
                <c:pt idx="93">
                  <c:v>898.4236240400005</c:v>
                </c:pt>
                <c:pt idx="94">
                  <c:v>898.4152810599999</c:v>
                </c:pt>
                <c:pt idx="95">
                  <c:v>791.71090293</c:v>
                </c:pt>
                <c:pt idx="96">
                  <c:v>791.7121110000003</c:v>
                </c:pt>
                <c:pt idx="97">
                  <c:v>802.8045761600001</c:v>
                </c:pt>
                <c:pt idx="98">
                  <c:v>791.7431459500003</c:v>
                </c:pt>
                <c:pt idx="99">
                  <c:v>724.2209608600001</c:v>
                </c:pt>
                <c:pt idx="100">
                  <c:v>744.5205030499997</c:v>
                </c:pt>
                <c:pt idx="101">
                  <c:v>701.1932208599997</c:v>
                </c:pt>
                <c:pt idx="102">
                  <c:v>801.0551690999996</c:v>
                </c:pt>
                <c:pt idx="103">
                  <c:v>836.0362980300001</c:v>
                </c:pt>
                <c:pt idx="104">
                  <c:v>772.54836893</c:v>
                </c:pt>
                <c:pt idx="105">
                  <c:v>813.8463778499995</c:v>
                </c:pt>
                <c:pt idx="106">
                  <c:v>723.2106521199998</c:v>
                </c:pt>
                <c:pt idx="107">
                  <c:v>824.0098321399996</c:v>
                </c:pt>
                <c:pt idx="108">
                  <c:v>813.9344680300001</c:v>
                </c:pt>
                <c:pt idx="109">
                  <c:v>772.6553599799995</c:v>
                </c:pt>
                <c:pt idx="110">
                  <c:v>754.5934221799998</c:v>
                </c:pt>
                <c:pt idx="111">
                  <c:v>788.9417672100003</c:v>
                </c:pt>
                <c:pt idx="112">
                  <c:v>702.0487937999997</c:v>
                </c:pt>
                <c:pt idx="113">
                  <c:v>724.21649695</c:v>
                </c:pt>
                <c:pt idx="114">
                  <c:v>723.2077410200004</c:v>
                </c:pt>
                <c:pt idx="115">
                  <c:v>753.5727050300001</c:v>
                </c:pt>
                <c:pt idx="116">
                  <c:v>732.4091050599995</c:v>
                </c:pt>
                <c:pt idx="117">
                  <c:v>828.1425640600005</c:v>
                </c:pt>
                <c:pt idx="118">
                  <c:v>731.3585999100001</c:v>
                </c:pt>
                <c:pt idx="119">
                  <c:v>721.2907149799998</c:v>
                </c:pt>
                <c:pt idx="120">
                  <c:v>731.3996710799997</c:v>
                </c:pt>
                <c:pt idx="121">
                  <c:v>751.5047540699997</c:v>
                </c:pt>
                <c:pt idx="122">
                  <c:v>752.5121571999998</c:v>
                </c:pt>
                <c:pt idx="123">
                  <c:v>762.59739804</c:v>
                </c:pt>
                <c:pt idx="124">
                  <c:v>774.72319699</c:v>
                </c:pt>
                <c:pt idx="125">
                  <c:v>741.4419741600004</c:v>
                </c:pt>
                <c:pt idx="126">
                  <c:v>701.1848721500005</c:v>
                </c:pt>
                <c:pt idx="127">
                  <c:v>754.5768768799998</c:v>
                </c:pt>
                <c:pt idx="128">
                  <c:v>721.3036110400003</c:v>
                </c:pt>
              </c:numCache>
            </c:numRef>
          </c:val>
        </c:ser>
        <c:ser>
          <c:idx val="3"/>
          <c:order val="3"/>
          <c:tx>
            <c:strRef>
              <c:f>'run5'!$N$1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'run5'!$N$2:$N$130</c:f>
              <c:numCache>
                <c:formatCode>General</c:formatCode>
                <c:ptCount val="1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4.001998899999307</c:v>
                </c:pt>
                <c:pt idx="68">
                  <c:v>4.002047060000223</c:v>
                </c:pt>
                <c:pt idx="69">
                  <c:v>4.022957089999181</c:v>
                </c:pt>
                <c:pt idx="70">
                  <c:v>5.003782979999414</c:v>
                </c:pt>
                <c:pt idx="71">
                  <c:v>5.004510879999543</c:v>
                </c:pt>
                <c:pt idx="72">
                  <c:v>5.004652980000173</c:v>
                </c:pt>
                <c:pt idx="73">
                  <c:v>6.005221129999881</c:v>
                </c:pt>
                <c:pt idx="74">
                  <c:v>6.013334989999748</c:v>
                </c:pt>
                <c:pt idx="75">
                  <c:v>7.00625897000009</c:v>
                </c:pt>
                <c:pt idx="76">
                  <c:v>7.051012039999478</c:v>
                </c:pt>
                <c:pt idx="77">
                  <c:v>0.931855737192931</c:v>
                </c:pt>
                <c:pt idx="78">
                  <c:v>7.147956140000133</c:v>
                </c:pt>
                <c:pt idx="79">
                  <c:v>8.009265900000173</c:v>
                </c:pt>
                <c:pt idx="80">
                  <c:v>8.010648009999385</c:v>
                </c:pt>
                <c:pt idx="81">
                  <c:v>8.054268119999506</c:v>
                </c:pt>
                <c:pt idx="82">
                  <c:v>8.056149959999856</c:v>
                </c:pt>
                <c:pt idx="83">
                  <c:v>9.010202880000179</c:v>
                </c:pt>
                <c:pt idx="84">
                  <c:v>9.010233169999992</c:v>
                </c:pt>
                <c:pt idx="85">
                  <c:v>9.015772819999256</c:v>
                </c:pt>
                <c:pt idx="86">
                  <c:v>10.0160069499998</c:v>
                </c:pt>
                <c:pt idx="87">
                  <c:v>10.03476905999923</c:v>
                </c:pt>
                <c:pt idx="88">
                  <c:v>11.02041792999989</c:v>
                </c:pt>
                <c:pt idx="89">
                  <c:v>11.0213460899995</c:v>
                </c:pt>
                <c:pt idx="90">
                  <c:v>12.02076100999966</c:v>
                </c:pt>
                <c:pt idx="91">
                  <c:v>12.02442408000024</c:v>
                </c:pt>
                <c:pt idx="92">
                  <c:v>12.04418492000059</c:v>
                </c:pt>
                <c:pt idx="93">
                  <c:v>13.02330684999924</c:v>
                </c:pt>
                <c:pt idx="94">
                  <c:v>13.02546406000056</c:v>
                </c:pt>
                <c:pt idx="95">
                  <c:v>14.03427911000017</c:v>
                </c:pt>
                <c:pt idx="96">
                  <c:v>14.03457497999989</c:v>
                </c:pt>
                <c:pt idx="97">
                  <c:v>15.03957987000013</c:v>
                </c:pt>
                <c:pt idx="98">
                  <c:v>16.04471302000002</c:v>
                </c:pt>
                <c:pt idx="99">
                  <c:v>16.27314805999958</c:v>
                </c:pt>
                <c:pt idx="100">
                  <c:v>17.0949878700003</c:v>
                </c:pt>
                <c:pt idx="101">
                  <c:v>17.09690714000044</c:v>
                </c:pt>
                <c:pt idx="102">
                  <c:v>17.1089539600007</c:v>
                </c:pt>
                <c:pt idx="103">
                  <c:v>17.17993498000033</c:v>
                </c:pt>
                <c:pt idx="104">
                  <c:v>17.1822791099994</c:v>
                </c:pt>
                <c:pt idx="105">
                  <c:v>17.18230819000019</c:v>
                </c:pt>
                <c:pt idx="106">
                  <c:v>17.28110002999983</c:v>
                </c:pt>
                <c:pt idx="107">
                  <c:v>18.05712795999989</c:v>
                </c:pt>
                <c:pt idx="108">
                  <c:v>18.05777407000005</c:v>
                </c:pt>
                <c:pt idx="109">
                  <c:v>18.05895400000008</c:v>
                </c:pt>
                <c:pt idx="110">
                  <c:v>19.10566997000024</c:v>
                </c:pt>
                <c:pt idx="111">
                  <c:v>19.11924196000018</c:v>
                </c:pt>
                <c:pt idx="112">
                  <c:v>19.29162907000045</c:v>
                </c:pt>
                <c:pt idx="113">
                  <c:v>20.29813098999966</c:v>
                </c:pt>
                <c:pt idx="114">
                  <c:v>21.30323600999964</c:v>
                </c:pt>
                <c:pt idx="115">
                  <c:v>23.12309790000018</c:v>
                </c:pt>
                <c:pt idx="116">
                  <c:v>24.12855983000009</c:v>
                </c:pt>
                <c:pt idx="117">
                  <c:v>25.13312887999928</c:v>
                </c:pt>
                <c:pt idx="118">
                  <c:v>27.14615701999992</c:v>
                </c:pt>
                <c:pt idx="119">
                  <c:v>27.14820194000004</c:v>
                </c:pt>
                <c:pt idx="120">
                  <c:v>27.16130685999997</c:v>
                </c:pt>
                <c:pt idx="121">
                  <c:v>28.15155292000054</c:v>
                </c:pt>
                <c:pt idx="122">
                  <c:v>29.15748191000057</c:v>
                </c:pt>
                <c:pt idx="123">
                  <c:v>29.16734790999999</c:v>
                </c:pt>
                <c:pt idx="124">
                  <c:v>29.17204212999968</c:v>
                </c:pt>
                <c:pt idx="125">
                  <c:v>30.16796898999928</c:v>
                </c:pt>
                <c:pt idx="126">
                  <c:v>30.17389893999916</c:v>
                </c:pt>
                <c:pt idx="127">
                  <c:v>30.17511200999979</c:v>
                </c:pt>
                <c:pt idx="128">
                  <c:v>31.17793488999996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661288"/>
        <c:axId val="1274407736"/>
      </c:barChart>
      <c:catAx>
        <c:axId val="90166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74407736"/>
        <c:crosses val="autoZero"/>
        <c:auto val="1"/>
        <c:lblAlgn val="ctr"/>
        <c:lblOffset val="100"/>
        <c:noMultiLvlLbl val="0"/>
      </c:catAx>
      <c:valAx>
        <c:axId val="1274407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166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16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'run1 (3) old'!$K$1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'run1 (3) old'!$K$2:$K$33</c:f>
              <c:numCache>
                <c:formatCode>General</c:formatCode>
                <c:ptCount val="32"/>
                <c:pt idx="0">
                  <c:v>121.12055397</c:v>
                </c:pt>
                <c:pt idx="1">
                  <c:v>136.54231286</c:v>
                </c:pt>
                <c:pt idx="2">
                  <c:v>633.327525854</c:v>
                </c:pt>
                <c:pt idx="3">
                  <c:v>329.661682844</c:v>
                </c:pt>
                <c:pt idx="4">
                  <c:v>47.7700910568</c:v>
                </c:pt>
                <c:pt idx="5">
                  <c:v>48.4918818474</c:v>
                </c:pt>
                <c:pt idx="6">
                  <c:v>48.0587809086</c:v>
                </c:pt>
                <c:pt idx="7">
                  <c:v>136.397974014</c:v>
                </c:pt>
                <c:pt idx="8">
                  <c:v>279.542709827</c:v>
                </c:pt>
                <c:pt idx="9">
                  <c:v>48.6358649731</c:v>
                </c:pt>
                <c:pt idx="10">
                  <c:v>329.662515879</c:v>
                </c:pt>
                <c:pt idx="11">
                  <c:v>47.9141960144</c:v>
                </c:pt>
                <c:pt idx="12">
                  <c:v>135.821126938</c:v>
                </c:pt>
                <c:pt idx="13">
                  <c:v>136.686753988</c:v>
                </c:pt>
                <c:pt idx="14">
                  <c:v>128.04519105</c:v>
                </c:pt>
                <c:pt idx="15">
                  <c:v>675.3680388929999</c:v>
                </c:pt>
                <c:pt idx="16">
                  <c:v>128.189303875</c:v>
                </c:pt>
                <c:pt idx="17">
                  <c:v>48.7799658775</c:v>
                </c:pt>
                <c:pt idx="18">
                  <c:v>500.975880861</c:v>
                </c:pt>
                <c:pt idx="19">
                  <c:v>131.215323925</c:v>
                </c:pt>
                <c:pt idx="20">
                  <c:v>48.3474798203</c:v>
                </c:pt>
                <c:pt idx="21">
                  <c:v>431.860626936</c:v>
                </c:pt>
                <c:pt idx="22">
                  <c:v>487.94965291</c:v>
                </c:pt>
                <c:pt idx="23">
                  <c:v>170.019990921</c:v>
                </c:pt>
                <c:pt idx="24">
                  <c:v>512.996081829</c:v>
                </c:pt>
                <c:pt idx="25">
                  <c:v>176.209146023</c:v>
                </c:pt>
                <c:pt idx="26">
                  <c:v>583.269079924</c:v>
                </c:pt>
                <c:pt idx="27">
                  <c:v>659.3519699570001</c:v>
                </c:pt>
                <c:pt idx="28">
                  <c:v>174.049604893</c:v>
                </c:pt>
                <c:pt idx="29">
                  <c:v>335.676398993</c:v>
                </c:pt>
                <c:pt idx="30">
                  <c:v>731.412848949</c:v>
                </c:pt>
                <c:pt idx="31">
                  <c:v>48.2034440041</c:v>
                </c:pt>
              </c:numCache>
            </c:numRef>
          </c:val>
        </c:ser>
        <c:ser>
          <c:idx val="1"/>
          <c:order val="1"/>
          <c:tx>
            <c:strRef>
              <c:f>'run1 (3) old'!$L$1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'run1 (3) old'!$L$2:$L$33</c:f>
              <c:numCache>
                <c:formatCode>General</c:formatCode>
                <c:ptCount val="32"/>
                <c:pt idx="0">
                  <c:v>14.412556887</c:v>
                </c:pt>
                <c:pt idx="1">
                  <c:v>0.0</c:v>
                </c:pt>
                <c:pt idx="2">
                  <c:v>14.01446604700004</c:v>
                </c:pt>
                <c:pt idx="3">
                  <c:v>34.07596302000002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18.051106215</c:v>
                </c:pt>
                <c:pt idx="9">
                  <c:v>0.0</c:v>
                </c:pt>
                <c:pt idx="10">
                  <c:v>37.08200812299998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17.01300597200009</c:v>
                </c:pt>
                <c:pt idx="16">
                  <c:v>0.0</c:v>
                </c:pt>
                <c:pt idx="17">
                  <c:v>0.0</c:v>
                </c:pt>
                <c:pt idx="18">
                  <c:v>22.22167396599997</c:v>
                </c:pt>
                <c:pt idx="19">
                  <c:v>0.0</c:v>
                </c:pt>
                <c:pt idx="20">
                  <c:v>0.0</c:v>
                </c:pt>
                <c:pt idx="21">
                  <c:v>16.02663588499996</c:v>
                </c:pt>
                <c:pt idx="22">
                  <c:v>21.04000711499998</c:v>
                </c:pt>
                <c:pt idx="23">
                  <c:v>22.19106197400001</c:v>
                </c:pt>
                <c:pt idx="24">
                  <c:v>16.211665154</c:v>
                </c:pt>
                <c:pt idx="25">
                  <c:v>26.231491804</c:v>
                </c:pt>
                <c:pt idx="26">
                  <c:v>13.02252006499998</c:v>
                </c:pt>
                <c:pt idx="27">
                  <c:v>20.02019286199993</c:v>
                </c:pt>
                <c:pt idx="28">
                  <c:v>24.21507406199999</c:v>
                </c:pt>
                <c:pt idx="29">
                  <c:v>30.06494784299997</c:v>
                </c:pt>
                <c:pt idx="30">
                  <c:v>15.00941610400002</c:v>
                </c:pt>
                <c:pt idx="3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'run1 (3) old'!$M$1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'run1 (3) old'!$M$2:$M$33</c:f>
              <c:numCache>
                <c:formatCode>General</c:formatCode>
                <c:ptCount val="32"/>
                <c:pt idx="0">
                  <c:v>138.998147011</c:v>
                </c:pt>
                <c:pt idx="1">
                  <c:v>90.88088512499999</c:v>
                </c:pt>
                <c:pt idx="2">
                  <c:v>122.090139151</c:v>
                </c:pt>
                <c:pt idx="3">
                  <c:v>120.205028058</c:v>
                </c:pt>
                <c:pt idx="4">
                  <c:v>82.1417558192</c:v>
                </c:pt>
                <c:pt idx="5">
                  <c:v>87.1851611136</c:v>
                </c:pt>
                <c:pt idx="6">
                  <c:v>84.88221192340001</c:v>
                </c:pt>
                <c:pt idx="7">
                  <c:v>90.88113403299999</c:v>
                </c:pt>
                <c:pt idx="8">
                  <c:v>130.255360842</c:v>
                </c:pt>
                <c:pt idx="9">
                  <c:v>91.35212588290001</c:v>
                </c:pt>
                <c:pt idx="10">
                  <c:v>140.242024899</c:v>
                </c:pt>
                <c:pt idx="11">
                  <c:v>84.88221693059998</c:v>
                </c:pt>
                <c:pt idx="12">
                  <c:v>91.31338000300002</c:v>
                </c:pt>
                <c:pt idx="13">
                  <c:v>80.55047297500002</c:v>
                </c:pt>
                <c:pt idx="14">
                  <c:v>88.61505699099999</c:v>
                </c:pt>
                <c:pt idx="15">
                  <c:v>132.065175056</c:v>
                </c:pt>
                <c:pt idx="16">
                  <c:v>90.337454081</c:v>
                </c:pt>
                <c:pt idx="17">
                  <c:v>79.1203870775</c:v>
                </c:pt>
                <c:pt idx="18">
                  <c:v>130.14836812</c:v>
                </c:pt>
                <c:pt idx="19">
                  <c:v>85.58923101400001</c:v>
                </c:pt>
                <c:pt idx="20">
                  <c:v>87.18541002269998</c:v>
                </c:pt>
                <c:pt idx="21">
                  <c:v>130.375784159</c:v>
                </c:pt>
                <c:pt idx="22">
                  <c:v>120.332862854</c:v>
                </c:pt>
                <c:pt idx="23">
                  <c:v>128.429898977</c:v>
                </c:pt>
                <c:pt idx="24">
                  <c:v>140.15436697</c:v>
                </c:pt>
                <c:pt idx="25">
                  <c:v>118.201308012</c:v>
                </c:pt>
                <c:pt idx="26">
                  <c:v>130.117311001</c:v>
                </c:pt>
                <c:pt idx="27">
                  <c:v>120.068979025</c:v>
                </c:pt>
                <c:pt idx="28">
                  <c:v>130.395811081</c:v>
                </c:pt>
                <c:pt idx="29">
                  <c:v>130.224505186</c:v>
                </c:pt>
                <c:pt idx="30">
                  <c:v>130.036090851</c:v>
                </c:pt>
                <c:pt idx="31">
                  <c:v>84.88190603290002</c:v>
                </c:pt>
              </c:numCache>
            </c:numRef>
          </c:val>
        </c:ser>
        <c:ser>
          <c:idx val="3"/>
          <c:order val="3"/>
          <c:tx>
            <c:strRef>
              <c:f>'run1 (3) old'!$N$1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'run1 (3) old'!$N$2:$N$33</c:f>
              <c:numCache>
                <c:formatCode>General</c:formatCode>
                <c:ptCount val="32"/>
                <c:pt idx="0">
                  <c:v>5.011795043999996</c:v>
                </c:pt>
                <c:pt idx="1">
                  <c:v>0.0</c:v>
                </c:pt>
                <c:pt idx="2">
                  <c:v>5.002923964999923</c:v>
                </c:pt>
                <c:pt idx="3">
                  <c:v>4.007055997000009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4.011523962000012</c:v>
                </c:pt>
                <c:pt idx="9">
                  <c:v>0.0</c:v>
                </c:pt>
                <c:pt idx="10">
                  <c:v>5.007673978000014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3.999984980000022</c:v>
                </c:pt>
                <c:pt idx="16">
                  <c:v>0.0</c:v>
                </c:pt>
                <c:pt idx="17">
                  <c:v>0.0</c:v>
                </c:pt>
                <c:pt idx="18">
                  <c:v>4.003992081000092</c:v>
                </c:pt>
                <c:pt idx="19">
                  <c:v>0.0</c:v>
                </c:pt>
                <c:pt idx="20">
                  <c:v>0.0</c:v>
                </c:pt>
                <c:pt idx="21">
                  <c:v>4.004961966999986</c:v>
                </c:pt>
                <c:pt idx="22">
                  <c:v>4.004060030000005</c:v>
                </c:pt>
                <c:pt idx="23">
                  <c:v>8.019193171999973</c:v>
                </c:pt>
                <c:pt idx="24">
                  <c:v>5.004791021000074</c:v>
                </c:pt>
                <c:pt idx="25">
                  <c:v>8.01918220499999</c:v>
                </c:pt>
                <c:pt idx="26">
                  <c:v>4.003048896999985</c:v>
                </c:pt>
                <c:pt idx="27">
                  <c:v>4.002036094000004</c:v>
                </c:pt>
                <c:pt idx="28">
                  <c:v>7.016165017999981</c:v>
                </c:pt>
                <c:pt idx="29">
                  <c:v>4.008076906000042</c:v>
                </c:pt>
                <c:pt idx="30">
                  <c:v>4.001008033000061</c:v>
                </c:pt>
                <c:pt idx="3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9977432"/>
        <c:axId val="1129979192"/>
      </c:barChart>
      <c:catAx>
        <c:axId val="112997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29979192"/>
        <c:crosses val="autoZero"/>
        <c:auto val="1"/>
        <c:lblAlgn val="ctr"/>
        <c:lblOffset val="100"/>
        <c:noMultiLvlLbl val="0"/>
      </c:catAx>
      <c:valAx>
        <c:axId val="1129979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997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16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'run1 old'!$K$1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'run1 old'!$K$2:$K$17</c:f>
              <c:numCache>
                <c:formatCode>General</c:formatCode>
                <c:ptCount val="16"/>
                <c:pt idx="0">
                  <c:v>250.425715923</c:v>
                </c:pt>
                <c:pt idx="1">
                  <c:v>389.642934799</c:v>
                </c:pt>
                <c:pt idx="2">
                  <c:v>168.245317936</c:v>
                </c:pt>
                <c:pt idx="3">
                  <c:v>258.4430058</c:v>
                </c:pt>
                <c:pt idx="4">
                  <c:v>58.842881918</c:v>
                </c:pt>
                <c:pt idx="5">
                  <c:v>58.5532259941</c:v>
                </c:pt>
                <c:pt idx="6">
                  <c:v>255.437237978</c:v>
                </c:pt>
                <c:pt idx="7">
                  <c:v>169.24664402</c:v>
                </c:pt>
                <c:pt idx="8">
                  <c:v>350.591290951</c:v>
                </c:pt>
                <c:pt idx="9">
                  <c:v>410.667474031</c:v>
                </c:pt>
                <c:pt idx="10">
                  <c:v>58.6981329918</c:v>
                </c:pt>
                <c:pt idx="11">
                  <c:v>331.563977957</c:v>
                </c:pt>
                <c:pt idx="12">
                  <c:v>231.375934839</c:v>
                </c:pt>
                <c:pt idx="13">
                  <c:v>342.580736876</c:v>
                </c:pt>
                <c:pt idx="14">
                  <c:v>189.298768997</c:v>
                </c:pt>
                <c:pt idx="15">
                  <c:v>232.380609989</c:v>
                </c:pt>
              </c:numCache>
            </c:numRef>
          </c:val>
        </c:ser>
        <c:ser>
          <c:idx val="1"/>
          <c:order val="1"/>
          <c:tx>
            <c:strRef>
              <c:f>'run1 old'!$L$1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'run1 old'!$L$2:$L$17</c:f>
              <c:numCache>
                <c:formatCode>General</c:formatCode>
                <c:ptCount val="16"/>
                <c:pt idx="0">
                  <c:v>35.06663703899997</c:v>
                </c:pt>
                <c:pt idx="1">
                  <c:v>17.018959999</c:v>
                </c:pt>
                <c:pt idx="2">
                  <c:v>28.06688594800002</c:v>
                </c:pt>
                <c:pt idx="3">
                  <c:v>30.05458808000003</c:v>
                </c:pt>
                <c:pt idx="4">
                  <c:v>0.0</c:v>
                </c:pt>
                <c:pt idx="5">
                  <c:v>0.0</c:v>
                </c:pt>
                <c:pt idx="6">
                  <c:v>33.060101032</c:v>
                </c:pt>
                <c:pt idx="7">
                  <c:v>24.05834579500001</c:v>
                </c:pt>
                <c:pt idx="8">
                  <c:v>28.04038405399996</c:v>
                </c:pt>
                <c:pt idx="9">
                  <c:v>22.02382898400003</c:v>
                </c:pt>
                <c:pt idx="10">
                  <c:v>0.0</c:v>
                </c:pt>
                <c:pt idx="11">
                  <c:v>30.044020891</c:v>
                </c:pt>
                <c:pt idx="12">
                  <c:v>24.06027507800002</c:v>
                </c:pt>
                <c:pt idx="13">
                  <c:v>32.04627895300001</c:v>
                </c:pt>
                <c:pt idx="14">
                  <c:v>18.039374829</c:v>
                </c:pt>
                <c:pt idx="15">
                  <c:v>30.07108283100001</c:v>
                </c:pt>
              </c:numCache>
            </c:numRef>
          </c:val>
        </c:ser>
        <c:ser>
          <c:idx val="2"/>
          <c:order val="2"/>
          <c:tx>
            <c:strRef>
              <c:f>'run1 old'!$M$1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'run1 old'!$M$2:$M$17</c:f>
              <c:numCache>
                <c:formatCode>General</c:formatCode>
                <c:ptCount val="16"/>
                <c:pt idx="0">
                  <c:v>120.168606043</c:v>
                </c:pt>
                <c:pt idx="1">
                  <c:v>130.082786084</c:v>
                </c:pt>
                <c:pt idx="2">
                  <c:v>140.260694981</c:v>
                </c:pt>
                <c:pt idx="3">
                  <c:v>120.167285919</c:v>
                </c:pt>
                <c:pt idx="4">
                  <c:v>90.36740589099999</c:v>
                </c:pt>
                <c:pt idx="5">
                  <c:v>90.3672928809</c:v>
                </c:pt>
                <c:pt idx="6">
                  <c:v>121.168799877</c:v>
                </c:pt>
                <c:pt idx="7">
                  <c:v>150.276859998</c:v>
                </c:pt>
                <c:pt idx="8">
                  <c:v>150.109987974</c:v>
                </c:pt>
                <c:pt idx="9">
                  <c:v>120.055586815</c:v>
                </c:pt>
                <c:pt idx="10">
                  <c:v>90.3673708442</c:v>
                </c:pt>
                <c:pt idx="11">
                  <c:v>120.110852957</c:v>
                </c:pt>
                <c:pt idx="12">
                  <c:v>130.201466084</c:v>
                </c:pt>
                <c:pt idx="13">
                  <c:v>140.110833168</c:v>
                </c:pt>
                <c:pt idx="14">
                  <c:v>120.218590021</c:v>
                </c:pt>
                <c:pt idx="15">
                  <c:v>151.220239162</c:v>
                </c:pt>
              </c:numCache>
            </c:numRef>
          </c:val>
        </c:ser>
        <c:ser>
          <c:idx val="3"/>
          <c:order val="3"/>
          <c:tx>
            <c:strRef>
              <c:f>'run1 old'!$N$1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'run1 old'!$N$2:$N$17</c:f>
              <c:numCache>
                <c:formatCode>General</c:formatCode>
                <c:ptCount val="16"/>
                <c:pt idx="0">
                  <c:v>5.005764008000028</c:v>
                </c:pt>
                <c:pt idx="1">
                  <c:v>5.00176215099998</c:v>
                </c:pt>
                <c:pt idx="2">
                  <c:v>6.00753903399999</c:v>
                </c:pt>
                <c:pt idx="3">
                  <c:v>7.009393214999988</c:v>
                </c:pt>
                <c:pt idx="4">
                  <c:v>0.0</c:v>
                </c:pt>
                <c:pt idx="5">
                  <c:v>0.0</c:v>
                </c:pt>
                <c:pt idx="6">
                  <c:v>7.008949041999983</c:v>
                </c:pt>
                <c:pt idx="7">
                  <c:v>6.008310080000001</c:v>
                </c:pt>
                <c:pt idx="8">
                  <c:v>4.000989914000002</c:v>
                </c:pt>
                <c:pt idx="9">
                  <c:v>4.00001096699998</c:v>
                </c:pt>
                <c:pt idx="10">
                  <c:v>0.0</c:v>
                </c:pt>
                <c:pt idx="11">
                  <c:v>4.00481510100002</c:v>
                </c:pt>
                <c:pt idx="12">
                  <c:v>4.005056857999989</c:v>
                </c:pt>
                <c:pt idx="13">
                  <c:v>3.999191999999994</c:v>
                </c:pt>
                <c:pt idx="14">
                  <c:v>4.008197069000005</c:v>
                </c:pt>
                <c:pt idx="15">
                  <c:v>7.007189988999983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6034552"/>
        <c:axId val="1130861848"/>
      </c:barChart>
      <c:catAx>
        <c:axId val="111603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30861848"/>
        <c:crosses val="autoZero"/>
        <c:auto val="1"/>
        <c:lblAlgn val="ctr"/>
        <c:lblOffset val="100"/>
        <c:noMultiLvlLbl val="0"/>
      </c:catAx>
      <c:valAx>
        <c:axId val="113086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03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16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'run1 (2) old'!$K$1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'run1 (2) old'!$K$2:$K$33</c:f>
              <c:numCache>
                <c:formatCode>General</c:formatCode>
                <c:ptCount val="32"/>
                <c:pt idx="0">
                  <c:v>137.216787815</c:v>
                </c:pt>
                <c:pt idx="1">
                  <c:v>223.496696949</c:v>
                </c:pt>
                <c:pt idx="2">
                  <c:v>220.477881908</c:v>
                </c:pt>
                <c:pt idx="3">
                  <c:v>330.252267838</c:v>
                </c:pt>
                <c:pt idx="4">
                  <c:v>59.5586438179</c:v>
                </c:pt>
                <c:pt idx="5">
                  <c:v>59.7026329041</c:v>
                </c:pt>
                <c:pt idx="6">
                  <c:v>184.325703859</c:v>
                </c:pt>
                <c:pt idx="7">
                  <c:v>60.1353600025</c:v>
                </c:pt>
                <c:pt idx="8">
                  <c:v>60.5674917698</c:v>
                </c:pt>
                <c:pt idx="9">
                  <c:v>137.505061865</c:v>
                </c:pt>
                <c:pt idx="10">
                  <c:v>137.360910892</c:v>
                </c:pt>
                <c:pt idx="11">
                  <c:v>59.8469979763</c:v>
                </c:pt>
                <c:pt idx="12">
                  <c:v>137.793410778</c:v>
                </c:pt>
                <c:pt idx="13">
                  <c:v>223.784888983</c:v>
                </c:pt>
                <c:pt idx="14">
                  <c:v>59.9912948608</c:v>
                </c:pt>
                <c:pt idx="15">
                  <c:v>230.391259909</c:v>
                </c:pt>
                <c:pt idx="16">
                  <c:v>341.266148806</c:v>
                </c:pt>
                <c:pt idx="17">
                  <c:v>137.649363995</c:v>
                </c:pt>
                <c:pt idx="18">
                  <c:v>60.423448801</c:v>
                </c:pt>
                <c:pt idx="19">
                  <c:v>320.239578962</c:v>
                </c:pt>
                <c:pt idx="20">
                  <c:v>224.929536819</c:v>
                </c:pt>
                <c:pt idx="21">
                  <c:v>138.081947803</c:v>
                </c:pt>
                <c:pt idx="22">
                  <c:v>223.064403772</c:v>
                </c:pt>
                <c:pt idx="23">
                  <c:v>162.808276892</c:v>
                </c:pt>
                <c:pt idx="24">
                  <c:v>223.640775919</c:v>
                </c:pt>
                <c:pt idx="25">
                  <c:v>162.086584806</c:v>
                </c:pt>
                <c:pt idx="26">
                  <c:v>137.937454939</c:v>
                </c:pt>
                <c:pt idx="27">
                  <c:v>313.361191988</c:v>
                </c:pt>
                <c:pt idx="28">
                  <c:v>60.2794327736</c:v>
                </c:pt>
                <c:pt idx="29">
                  <c:v>162.086758852</c:v>
                </c:pt>
                <c:pt idx="30">
                  <c:v>470.350515842</c:v>
                </c:pt>
                <c:pt idx="31">
                  <c:v>129.741041899</c:v>
                </c:pt>
              </c:numCache>
            </c:numRef>
          </c:val>
        </c:ser>
        <c:ser>
          <c:idx val="1"/>
          <c:order val="1"/>
          <c:tx>
            <c:strRef>
              <c:f>'run1 (2) old'!$L$1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'run1 (2) old'!$L$2:$L$33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31.03492808299995</c:v>
                </c:pt>
                <c:pt idx="4">
                  <c:v>0.0</c:v>
                </c:pt>
                <c:pt idx="5">
                  <c:v>0.0</c:v>
                </c:pt>
                <c:pt idx="6">
                  <c:v>19.04746913900001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25.02648401200003</c:v>
                </c:pt>
                <c:pt idx="17">
                  <c:v>0.0</c:v>
                </c:pt>
                <c:pt idx="18">
                  <c:v>0.0</c:v>
                </c:pt>
                <c:pt idx="19">
                  <c:v>36.042527914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31.78522610599998</c:v>
                </c:pt>
                <c:pt idx="24">
                  <c:v>0.0</c:v>
                </c:pt>
                <c:pt idx="25">
                  <c:v>28.599846125</c:v>
                </c:pt>
                <c:pt idx="26">
                  <c:v>0.0</c:v>
                </c:pt>
                <c:pt idx="27">
                  <c:v>32.90987181700001</c:v>
                </c:pt>
                <c:pt idx="28">
                  <c:v>0.0</c:v>
                </c:pt>
                <c:pt idx="29">
                  <c:v>31.77847099299998</c:v>
                </c:pt>
                <c:pt idx="30">
                  <c:v>20.01572608999999</c:v>
                </c:pt>
                <c:pt idx="3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'run1 (2) old'!$M$1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'run1 (2) old'!$M$2:$M$33</c:f>
              <c:numCache>
                <c:formatCode>General</c:formatCode>
                <c:ptCount val="32"/>
                <c:pt idx="0">
                  <c:v>90.443248987</c:v>
                </c:pt>
                <c:pt idx="1">
                  <c:v>88.863008976</c:v>
                </c:pt>
                <c:pt idx="2">
                  <c:v>93.02868104000001</c:v>
                </c:pt>
                <c:pt idx="3">
                  <c:v>120.072970867</c:v>
                </c:pt>
                <c:pt idx="4">
                  <c:v>73.3436231611</c:v>
                </c:pt>
                <c:pt idx="5">
                  <c:v>69.02968406689999</c:v>
                </c:pt>
                <c:pt idx="6">
                  <c:v>129.88178587</c:v>
                </c:pt>
                <c:pt idx="7">
                  <c:v>76.64923787150002</c:v>
                </c:pt>
                <c:pt idx="8">
                  <c:v>76.36114001319999</c:v>
                </c:pt>
                <c:pt idx="9">
                  <c:v>87.712543011</c:v>
                </c:pt>
                <c:pt idx="10">
                  <c:v>85.126317978</c:v>
                </c:pt>
                <c:pt idx="11">
                  <c:v>73.19938683469999</c:v>
                </c:pt>
                <c:pt idx="12">
                  <c:v>87.56834006299999</c:v>
                </c:pt>
                <c:pt idx="13">
                  <c:v>89.86593985499999</c:v>
                </c:pt>
                <c:pt idx="14">
                  <c:v>73.1991679672</c:v>
                </c:pt>
                <c:pt idx="15">
                  <c:v>87.84481406199998</c:v>
                </c:pt>
                <c:pt idx="16">
                  <c:v>130.073260069</c:v>
                </c:pt>
                <c:pt idx="17">
                  <c:v>84.98212981200001</c:v>
                </c:pt>
                <c:pt idx="18">
                  <c:v>79.66742110299998</c:v>
                </c:pt>
                <c:pt idx="19">
                  <c:v>120.074434042</c:v>
                </c:pt>
                <c:pt idx="20">
                  <c:v>86.995663167</c:v>
                </c:pt>
                <c:pt idx="21">
                  <c:v>91.876979113</c:v>
                </c:pt>
                <c:pt idx="22">
                  <c:v>89.00553107299999</c:v>
                </c:pt>
                <c:pt idx="23">
                  <c:v>120.0578928</c:v>
                </c:pt>
                <c:pt idx="24">
                  <c:v>83.40283799200003</c:v>
                </c:pt>
                <c:pt idx="25">
                  <c:v>119.223705053</c:v>
                </c:pt>
                <c:pt idx="26">
                  <c:v>84.838223934</c:v>
                </c:pt>
                <c:pt idx="27">
                  <c:v>120.074218988</c:v>
                </c:pt>
                <c:pt idx="28">
                  <c:v>73.05516099939998</c:v>
                </c:pt>
                <c:pt idx="29">
                  <c:v>130.378250122</c:v>
                </c:pt>
                <c:pt idx="30">
                  <c:v>120.033752918</c:v>
                </c:pt>
                <c:pt idx="31">
                  <c:v>86.42243909799998</c:v>
                </c:pt>
              </c:numCache>
            </c:numRef>
          </c:val>
        </c:ser>
        <c:ser>
          <c:idx val="3"/>
          <c:order val="3"/>
          <c:tx>
            <c:strRef>
              <c:f>'run1 (2) old'!$N$1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'run1 (2) old'!$N$2:$N$33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6.004317998999966</c:v>
                </c:pt>
                <c:pt idx="4">
                  <c:v>0.0</c:v>
                </c:pt>
                <c:pt idx="5">
                  <c:v>0.0</c:v>
                </c:pt>
                <c:pt idx="6">
                  <c:v>8.010921954999958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3.00250601800002</c:v>
                </c:pt>
                <c:pt idx="17">
                  <c:v>0.0</c:v>
                </c:pt>
                <c:pt idx="18">
                  <c:v>0.0</c:v>
                </c:pt>
                <c:pt idx="19">
                  <c:v>5.003463029999977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4.585330009000018</c:v>
                </c:pt>
                <c:pt idx="24">
                  <c:v>0.0</c:v>
                </c:pt>
                <c:pt idx="25">
                  <c:v>3.450553893999995</c:v>
                </c:pt>
                <c:pt idx="26">
                  <c:v>0.0</c:v>
                </c:pt>
                <c:pt idx="27">
                  <c:v>4.004935979999971</c:v>
                </c:pt>
                <c:pt idx="28">
                  <c:v>0.0</c:v>
                </c:pt>
                <c:pt idx="29">
                  <c:v>6.008126973999993</c:v>
                </c:pt>
                <c:pt idx="30">
                  <c:v>3.000199080000016</c:v>
                </c:pt>
                <c:pt idx="3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2730360"/>
        <c:axId val="877742424"/>
      </c:barChart>
      <c:catAx>
        <c:axId val="91273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77742424"/>
        <c:crosses val="autoZero"/>
        <c:auto val="1"/>
        <c:lblAlgn val="ctr"/>
        <c:lblOffset val="100"/>
        <c:noMultiLvlLbl val="0"/>
      </c:catAx>
      <c:valAx>
        <c:axId val="877742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273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</xdr:row>
      <xdr:rowOff>165106</xdr:rowOff>
    </xdr:from>
    <xdr:to>
      <xdr:col>14</xdr:col>
      <xdr:colOff>406400</xdr:colOff>
      <xdr:row>28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444500</xdr:colOff>
      <xdr:row>2</xdr:row>
      <xdr:rowOff>0</xdr:rowOff>
    </xdr:from>
    <xdr:to>
      <xdr:col>26</xdr:col>
      <xdr:colOff>254000</xdr:colOff>
      <xdr:row>40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topLeftCell="A147" workbookViewId="0">
      <pane ySplit="560" activePane="bottomLeft"/>
      <selection sqref="A1:C147"/>
      <selection pane="bottomLeft" activeCell="B2" sqref="B2"/>
    </sheetView>
  </sheetViews>
  <sheetFormatPr baseColWidth="10" defaultRowHeight="15" x14ac:dyDescent="0"/>
  <sheetData>
    <row r="1" spans="1:5">
      <c r="A1" s="1" t="s">
        <v>15</v>
      </c>
      <c r="B1" s="1" t="s">
        <v>531</v>
      </c>
      <c r="C1" s="1" t="s">
        <v>532</v>
      </c>
      <c r="D1" s="1"/>
      <c r="E1" s="1"/>
    </row>
    <row r="2" spans="1:5">
      <c r="A2">
        <v>1</v>
      </c>
      <c r="B2">
        <f>'run1'!$O$131</f>
        <v>4243.4671542812066</v>
      </c>
      <c r="C2">
        <f>'run1'!$O$72</f>
        <v>1212.8018984285716</v>
      </c>
    </row>
    <row r="3" spans="1:5">
      <c r="A3">
        <v>2</v>
      </c>
      <c r="B3">
        <f>'run2'!$O$131</f>
        <v>4707.8597792293331</v>
      </c>
      <c r="C3">
        <f>'run2'!$O$67</f>
        <v>1254.3317010400001</v>
      </c>
    </row>
    <row r="4" spans="1:5">
      <c r="A4">
        <v>3</v>
      </c>
      <c r="B4">
        <f>'run3'!$O$131</f>
        <v>3879.476980005943</v>
      </c>
      <c r="C4">
        <f>'run3'!$O$61</f>
        <v>2148.8040556623728</v>
      </c>
    </row>
    <row r="5" spans="1:5">
      <c r="A5">
        <v>4</v>
      </c>
      <c r="B5">
        <f>'run4'!$O$127</f>
        <v>4722.518188808127</v>
      </c>
      <c r="C5">
        <f>'run4'!$O$62</f>
        <v>1091.8222408393551</v>
      </c>
    </row>
    <row r="6" spans="1:5">
      <c r="A6">
        <v>5</v>
      </c>
      <c r="B6">
        <f>'run5'!$O$131</f>
        <v>4306.1173639416338</v>
      </c>
      <c r="C6">
        <f>'run5'!$O$68</f>
        <v>1194.1639064690908</v>
      </c>
    </row>
    <row r="8" spans="1:5">
      <c r="A8" s="3" t="s">
        <v>16</v>
      </c>
      <c r="B8">
        <f>AVERAGE(B2:B7)</f>
        <v>4371.8878932532489</v>
      </c>
      <c r="C8">
        <f>AVERAGE(C2:C7)</f>
        <v>1380.3847604878779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A16" workbookViewId="0">
      <pane ySplit="560" activePane="bottomLeft"/>
      <selection activeCell="K1" sqref="K1:M22"/>
      <selection pane="bottomLeft" activeCell="M12" sqref="M12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33</v>
      </c>
      <c r="B2">
        <v>55.5747041702</v>
      </c>
      <c r="C2">
        <v>0</v>
      </c>
      <c r="D2">
        <v>55.5747041702</v>
      </c>
      <c r="E2">
        <v>55.5747041702</v>
      </c>
      <c r="F2">
        <v>141.19571805000001</v>
      </c>
      <c r="G2">
        <v>141.19571805000001</v>
      </c>
      <c r="H2">
        <v>0</v>
      </c>
      <c r="I2">
        <v>0</v>
      </c>
      <c r="K2">
        <f>D2</f>
        <v>55.5747041702</v>
      </c>
      <c r="L2">
        <f>E2-D2</f>
        <v>0</v>
      </c>
      <c r="M2">
        <f>F2-E2</f>
        <v>85.621013879800017</v>
      </c>
      <c r="N2">
        <f>G2-F2</f>
        <v>0</v>
      </c>
      <c r="O2">
        <f>SUM(K2:N2)</f>
        <v>141.19571805000001</v>
      </c>
    </row>
    <row r="3" spans="1:15">
      <c r="A3" t="s">
        <v>34</v>
      </c>
      <c r="B3">
        <v>55.5747041702</v>
      </c>
      <c r="C3">
        <v>54.853811025600002</v>
      </c>
      <c r="D3">
        <v>128.08180904400001</v>
      </c>
      <c r="E3">
        <v>165.401759148</v>
      </c>
      <c r="F3">
        <v>305.54412913300001</v>
      </c>
      <c r="G3">
        <v>309.54767918599998</v>
      </c>
      <c r="H3">
        <v>0</v>
      </c>
      <c r="I3">
        <v>0</v>
      </c>
      <c r="K3">
        <f t="shared" ref="K3:K66" si="0">D3</f>
        <v>128.08180904400001</v>
      </c>
      <c r="L3">
        <f t="shared" ref="L3:N66" si="1">E3-D3</f>
        <v>37.319950103999986</v>
      </c>
      <c r="M3">
        <f t="shared" si="1"/>
        <v>140.14236998500002</v>
      </c>
      <c r="N3">
        <f t="shared" si="1"/>
        <v>4.0035500529999695</v>
      </c>
      <c r="O3">
        <f t="shared" ref="O3:O66" si="2">SUM(K3:N3)</f>
        <v>309.54767918599998</v>
      </c>
    </row>
    <row r="4" spans="1:15">
      <c r="A4" t="s">
        <v>35</v>
      </c>
      <c r="B4">
        <v>55.5747041702</v>
      </c>
      <c r="C4">
        <v>0</v>
      </c>
      <c r="D4">
        <v>55.5747041702</v>
      </c>
      <c r="E4">
        <v>55.5747041702</v>
      </c>
      <c r="F4">
        <v>144.64732408500001</v>
      </c>
      <c r="G4">
        <v>144.64732408500001</v>
      </c>
      <c r="H4">
        <v>0</v>
      </c>
      <c r="I4">
        <v>0</v>
      </c>
      <c r="K4">
        <f t="shared" si="0"/>
        <v>55.5747041702</v>
      </c>
      <c r="L4">
        <f t="shared" si="1"/>
        <v>0</v>
      </c>
      <c r="M4">
        <f t="shared" si="1"/>
        <v>89.072619914800015</v>
      </c>
      <c r="N4">
        <f t="shared" si="1"/>
        <v>0</v>
      </c>
      <c r="O4">
        <f t="shared" si="2"/>
        <v>144.64732408500001</v>
      </c>
    </row>
    <row r="5" spans="1:15">
      <c r="A5" t="s">
        <v>36</v>
      </c>
      <c r="B5">
        <v>55.5747041702</v>
      </c>
      <c r="C5">
        <v>0</v>
      </c>
      <c r="D5">
        <v>55.5747041702</v>
      </c>
      <c r="E5">
        <v>55.5747041702</v>
      </c>
      <c r="F5">
        <v>146.23051810300001</v>
      </c>
      <c r="G5">
        <v>146.23051810300001</v>
      </c>
      <c r="H5">
        <v>0</v>
      </c>
      <c r="I5">
        <v>0</v>
      </c>
      <c r="K5">
        <f t="shared" si="0"/>
        <v>55.5747041702</v>
      </c>
      <c r="L5">
        <f t="shared" si="1"/>
        <v>0</v>
      </c>
      <c r="M5">
        <f t="shared" si="1"/>
        <v>90.655813932800015</v>
      </c>
      <c r="N5">
        <f t="shared" si="1"/>
        <v>0</v>
      </c>
      <c r="O5">
        <f t="shared" si="2"/>
        <v>146.23051810300001</v>
      </c>
    </row>
    <row r="6" spans="1:15">
      <c r="A6" t="s">
        <v>37</v>
      </c>
      <c r="B6">
        <v>55.5747041702</v>
      </c>
      <c r="C6">
        <v>0</v>
      </c>
      <c r="D6">
        <v>55.5747041702</v>
      </c>
      <c r="E6" s="3">
        <v>55.5747041702</v>
      </c>
      <c r="F6">
        <v>146.08376503</v>
      </c>
      <c r="G6">
        <v>146.08376503</v>
      </c>
      <c r="H6">
        <v>0</v>
      </c>
      <c r="I6">
        <v>0</v>
      </c>
      <c r="K6">
        <f t="shared" si="0"/>
        <v>55.5747041702</v>
      </c>
      <c r="L6">
        <f t="shared" si="1"/>
        <v>0</v>
      </c>
      <c r="M6">
        <f t="shared" si="1"/>
        <v>90.509060859800002</v>
      </c>
      <c r="N6">
        <f t="shared" si="1"/>
        <v>0</v>
      </c>
      <c r="O6">
        <f t="shared" si="2"/>
        <v>146.08376503</v>
      </c>
    </row>
    <row r="7" spans="1:15">
      <c r="A7" t="s">
        <v>38</v>
      </c>
      <c r="B7">
        <v>55.5747041702</v>
      </c>
      <c r="C7">
        <v>55.863288164099998</v>
      </c>
      <c r="D7">
        <v>55.863288164099998</v>
      </c>
      <c r="E7">
        <v>55.863288164099998</v>
      </c>
      <c r="F7">
        <v>147.37779307400001</v>
      </c>
      <c r="G7">
        <v>147.37779307400001</v>
      </c>
      <c r="H7">
        <v>0</v>
      </c>
      <c r="I7">
        <v>0</v>
      </c>
      <c r="K7">
        <f t="shared" si="0"/>
        <v>55.863288164099998</v>
      </c>
      <c r="L7">
        <f t="shared" si="1"/>
        <v>0</v>
      </c>
      <c r="M7">
        <f t="shared" si="1"/>
        <v>91.514504909900012</v>
      </c>
      <c r="N7">
        <f t="shared" si="1"/>
        <v>0</v>
      </c>
      <c r="O7">
        <f t="shared" si="2"/>
        <v>147.37779307400001</v>
      </c>
    </row>
    <row r="8" spans="1:15">
      <c r="A8" t="s">
        <v>39</v>
      </c>
      <c r="B8">
        <v>55.5747041702</v>
      </c>
      <c r="C8">
        <v>64.189484119400007</v>
      </c>
      <c r="D8">
        <v>147.23155116999999</v>
      </c>
      <c r="E8">
        <v>182.42393398300001</v>
      </c>
      <c r="F8">
        <v>312.55023097999998</v>
      </c>
      <c r="G8">
        <v>325.401745081</v>
      </c>
      <c r="H8">
        <v>0</v>
      </c>
      <c r="I8">
        <v>0</v>
      </c>
      <c r="K8">
        <f t="shared" si="0"/>
        <v>147.23155116999999</v>
      </c>
      <c r="L8">
        <f t="shared" si="1"/>
        <v>35.192382813000023</v>
      </c>
      <c r="M8">
        <f t="shared" si="1"/>
        <v>130.12629699699997</v>
      </c>
      <c r="N8">
        <f t="shared" si="1"/>
        <v>12.851514101000021</v>
      </c>
      <c r="O8">
        <f t="shared" si="2"/>
        <v>325.401745081</v>
      </c>
    </row>
    <row r="9" spans="1:15">
      <c r="A9" t="s">
        <v>40</v>
      </c>
      <c r="B9">
        <v>55.5747041702</v>
      </c>
      <c r="C9">
        <v>54.853667974499999</v>
      </c>
      <c r="D9">
        <v>132.39997911500001</v>
      </c>
      <c r="E9">
        <v>172.41058611899999</v>
      </c>
      <c r="F9">
        <v>312.54991412200002</v>
      </c>
      <c r="G9">
        <v>326.40184617</v>
      </c>
      <c r="H9">
        <v>0</v>
      </c>
      <c r="I9">
        <v>0</v>
      </c>
      <c r="K9">
        <f t="shared" si="0"/>
        <v>132.39997911500001</v>
      </c>
      <c r="L9">
        <f t="shared" si="1"/>
        <v>40.010607003999979</v>
      </c>
      <c r="M9">
        <f t="shared" si="1"/>
        <v>140.13932800300003</v>
      </c>
      <c r="N9">
        <f t="shared" si="1"/>
        <v>13.851932047999981</v>
      </c>
      <c r="O9">
        <f t="shared" si="2"/>
        <v>326.40184617</v>
      </c>
    </row>
    <row r="10" spans="1:15">
      <c r="A10" t="s">
        <v>41</v>
      </c>
      <c r="B10">
        <v>55.5747041702</v>
      </c>
      <c r="C10">
        <v>0</v>
      </c>
      <c r="D10">
        <v>55.5747041702</v>
      </c>
      <c r="E10">
        <v>55.5747041702</v>
      </c>
      <c r="F10">
        <v>143.063832045</v>
      </c>
      <c r="G10">
        <v>143.063832045</v>
      </c>
      <c r="H10">
        <v>0</v>
      </c>
      <c r="I10">
        <v>0</v>
      </c>
      <c r="K10">
        <f t="shared" si="0"/>
        <v>55.5747041702</v>
      </c>
      <c r="L10">
        <f t="shared" si="1"/>
        <v>0</v>
      </c>
      <c r="M10">
        <f t="shared" si="1"/>
        <v>87.489127874800005</v>
      </c>
      <c r="N10">
        <f t="shared" si="1"/>
        <v>0</v>
      </c>
      <c r="O10">
        <f t="shared" si="2"/>
        <v>143.063832045</v>
      </c>
    </row>
    <row r="11" spans="1:15">
      <c r="A11" t="s">
        <v>42</v>
      </c>
      <c r="B11">
        <v>55.574971198999997</v>
      </c>
      <c r="C11">
        <v>64.189808130299994</v>
      </c>
      <c r="D11">
        <v>202.44561100000001</v>
      </c>
      <c r="E11">
        <v>216.460184097</v>
      </c>
      <c r="F11">
        <v>349.41755104100002</v>
      </c>
      <c r="G11">
        <v>353.418642998</v>
      </c>
      <c r="H11">
        <v>0</v>
      </c>
      <c r="I11">
        <v>0</v>
      </c>
      <c r="K11">
        <f t="shared" si="0"/>
        <v>202.44561100000001</v>
      </c>
      <c r="L11">
        <f t="shared" si="1"/>
        <v>14.014573096999982</v>
      </c>
      <c r="M11">
        <f t="shared" si="1"/>
        <v>132.95736694400003</v>
      </c>
      <c r="N11">
        <f t="shared" si="1"/>
        <v>4.0010919569999714</v>
      </c>
      <c r="O11">
        <f t="shared" si="2"/>
        <v>353.418642998</v>
      </c>
    </row>
    <row r="12" spans="1:15">
      <c r="A12" t="s">
        <v>43</v>
      </c>
      <c r="B12">
        <v>55.574818134300003</v>
      </c>
      <c r="C12">
        <v>64.189653158200002</v>
      </c>
      <c r="D12">
        <v>310.54889798200003</v>
      </c>
      <c r="E12">
        <v>346.41523003600003</v>
      </c>
      <c r="F12">
        <v>506.47703099300003</v>
      </c>
      <c r="G12">
        <v>510.47907805400001</v>
      </c>
      <c r="H12">
        <v>0</v>
      </c>
      <c r="I12">
        <v>0</v>
      </c>
      <c r="K12">
        <f t="shared" si="0"/>
        <v>310.54889798200003</v>
      </c>
      <c r="L12">
        <f t="shared" si="1"/>
        <v>35.866332053999997</v>
      </c>
      <c r="M12">
        <f t="shared" si="1"/>
        <v>160.061800957</v>
      </c>
      <c r="N12">
        <f t="shared" si="1"/>
        <v>4.0020470609999848</v>
      </c>
      <c r="O12">
        <f t="shared" si="2"/>
        <v>510.47907805400001</v>
      </c>
    </row>
    <row r="13" spans="1:15">
      <c r="A13" t="s">
        <v>44</v>
      </c>
      <c r="B13">
        <v>55.430355071999998</v>
      </c>
      <c r="C13">
        <v>64.044972181299997</v>
      </c>
      <c r="D13">
        <v>310.54853701600001</v>
      </c>
      <c r="E13">
        <v>342.41205501600001</v>
      </c>
      <c r="F13">
        <v>472.46801304799999</v>
      </c>
      <c r="G13">
        <v>476.47106718999999</v>
      </c>
      <c r="H13">
        <v>0</v>
      </c>
      <c r="I13">
        <v>0</v>
      </c>
      <c r="K13">
        <f t="shared" si="0"/>
        <v>310.54853701600001</v>
      </c>
      <c r="L13">
        <f t="shared" si="1"/>
        <v>31.863517999999999</v>
      </c>
      <c r="M13">
        <f t="shared" si="1"/>
        <v>130.05595803199998</v>
      </c>
      <c r="N13">
        <f t="shared" si="1"/>
        <v>4.0030541419999963</v>
      </c>
      <c r="O13">
        <f t="shared" si="2"/>
        <v>476.47106718999999</v>
      </c>
    </row>
    <row r="14" spans="1:15">
      <c r="A14" t="s">
        <v>45</v>
      </c>
      <c r="B14">
        <v>55.5747041702</v>
      </c>
      <c r="C14">
        <v>0</v>
      </c>
      <c r="D14">
        <v>55.5747041702</v>
      </c>
      <c r="E14">
        <v>55.5747041702</v>
      </c>
      <c r="F14">
        <v>141.34022808099999</v>
      </c>
      <c r="G14">
        <v>141.34022808099999</v>
      </c>
      <c r="H14">
        <v>0</v>
      </c>
      <c r="I14">
        <v>0</v>
      </c>
      <c r="K14">
        <f t="shared" si="0"/>
        <v>55.5747041702</v>
      </c>
      <c r="L14">
        <f t="shared" si="1"/>
        <v>0</v>
      </c>
      <c r="M14">
        <f t="shared" si="1"/>
        <v>85.765523910799999</v>
      </c>
      <c r="N14">
        <f t="shared" si="1"/>
        <v>0</v>
      </c>
      <c r="O14">
        <f t="shared" si="2"/>
        <v>141.34022808099999</v>
      </c>
    </row>
    <row r="15" spans="1:15">
      <c r="A15" t="s">
        <v>46</v>
      </c>
      <c r="B15">
        <v>55.5747041702</v>
      </c>
      <c r="C15">
        <v>54.709284067200002</v>
      </c>
      <c r="D15">
        <v>130.09641408900001</v>
      </c>
      <c r="E15">
        <v>168.40564417799999</v>
      </c>
      <c r="F15">
        <v>318.55516219100002</v>
      </c>
      <c r="G15">
        <v>329.40304517700002</v>
      </c>
      <c r="H15">
        <v>0</v>
      </c>
      <c r="I15">
        <v>0</v>
      </c>
      <c r="K15">
        <f t="shared" si="0"/>
        <v>130.09641408900001</v>
      </c>
      <c r="L15">
        <f t="shared" si="1"/>
        <v>38.309230088999982</v>
      </c>
      <c r="M15">
        <f t="shared" si="1"/>
        <v>150.14951801300003</v>
      </c>
      <c r="N15">
        <f t="shared" si="1"/>
        <v>10.847882986000002</v>
      </c>
      <c r="O15">
        <f t="shared" si="2"/>
        <v>329.40304517700002</v>
      </c>
    </row>
    <row r="16" spans="1:15">
      <c r="A16" t="s">
        <v>47</v>
      </c>
      <c r="B16">
        <v>55.5747041702</v>
      </c>
      <c r="C16">
        <v>0</v>
      </c>
      <c r="D16">
        <v>55.5747041702</v>
      </c>
      <c r="E16">
        <v>55.5747041702</v>
      </c>
      <c r="F16">
        <v>141.48512506500001</v>
      </c>
      <c r="G16">
        <v>141.48512506500001</v>
      </c>
      <c r="H16">
        <v>0</v>
      </c>
      <c r="I16">
        <v>0</v>
      </c>
      <c r="K16">
        <f t="shared" si="0"/>
        <v>55.5747041702</v>
      </c>
      <c r="L16">
        <f t="shared" si="1"/>
        <v>0</v>
      </c>
      <c r="M16">
        <f t="shared" si="1"/>
        <v>85.910420894800012</v>
      </c>
      <c r="N16">
        <f t="shared" si="1"/>
        <v>0</v>
      </c>
      <c r="O16">
        <f t="shared" si="2"/>
        <v>141.48512506500001</v>
      </c>
    </row>
    <row r="17" spans="1:15">
      <c r="A17" t="s">
        <v>48</v>
      </c>
      <c r="B17">
        <v>55.430489063300001</v>
      </c>
      <c r="C17">
        <v>64.045156001999999</v>
      </c>
      <c r="D17">
        <v>139.468980074</v>
      </c>
      <c r="E17">
        <v>180.42133307500001</v>
      </c>
      <c r="F17">
        <v>310.54863405200001</v>
      </c>
      <c r="G17">
        <v>323.39975905400001</v>
      </c>
      <c r="H17">
        <v>0</v>
      </c>
      <c r="I17">
        <v>0</v>
      </c>
      <c r="K17">
        <f t="shared" si="0"/>
        <v>139.468980074</v>
      </c>
      <c r="L17">
        <f t="shared" si="1"/>
        <v>40.952353001000006</v>
      </c>
      <c r="M17">
        <f t="shared" si="1"/>
        <v>130.127300977</v>
      </c>
      <c r="N17">
        <f t="shared" si="1"/>
        <v>12.851125002000003</v>
      </c>
      <c r="O17">
        <f t="shared" si="2"/>
        <v>323.39975905400001</v>
      </c>
    </row>
    <row r="18" spans="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256.62169790268752</v>
      </c>
      <c r="J130" s="1" t="s">
        <v>14</v>
      </c>
      <c r="K130" s="1">
        <f>AVERAGE(K2:K129)</f>
        <v>15.200843725355469</v>
      </c>
      <c r="L130" s="1">
        <f>AVERAGE(L2:L129)</f>
        <v>2.1369448918906246</v>
      </c>
      <c r="M130" s="1">
        <f>AVERAGE(M2:M129)</f>
        <v>14.221078328792972</v>
      </c>
      <c r="N130" s="1">
        <f>AVERAGE(N2:N129)</f>
        <v>0.51884529179687444</v>
      </c>
      <c r="O130" s="1">
        <f>SUM(K130:N130)</f>
        <v>32.077712237835939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A22" workbookViewId="0">
      <pane ySplit="560" activePane="bottomLeft"/>
      <selection activeCell="K1" sqref="K1:M22"/>
      <selection pane="bottomLeft" activeCell="F17" sqref="F17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49</v>
      </c>
      <c r="B2">
        <v>55.270390987399999</v>
      </c>
      <c r="C2">
        <v>61.300235033</v>
      </c>
      <c r="D2">
        <v>240.58991885200001</v>
      </c>
      <c r="E2">
        <v>478.52628588699997</v>
      </c>
      <c r="F2">
        <v>1349.32399392</v>
      </c>
      <c r="G2">
        <v>1352.3272888700001</v>
      </c>
      <c r="H2">
        <v>0</v>
      </c>
      <c r="I2">
        <v>0</v>
      </c>
      <c r="K2">
        <f>D2</f>
        <v>240.58991885200001</v>
      </c>
      <c r="L2">
        <f>E2-D2</f>
        <v>237.93636703499996</v>
      </c>
      <c r="M2">
        <f>F2-E2</f>
        <v>870.79770803300005</v>
      </c>
      <c r="N2">
        <f>G2-F2</f>
        <v>3.0032949500000541</v>
      </c>
      <c r="O2">
        <f>SUM(K2:N2)</f>
        <v>1352.3272888700001</v>
      </c>
    </row>
    <row r="3" spans="1:15">
      <c r="A3" t="s">
        <v>50</v>
      </c>
      <c r="B3">
        <v>55.270390987399999</v>
      </c>
      <c r="C3">
        <v>0</v>
      </c>
      <c r="D3">
        <v>55.270390987399999</v>
      </c>
      <c r="E3">
        <v>55.270390987399999</v>
      </c>
      <c r="F3">
        <v>684.27532696699996</v>
      </c>
      <c r="G3">
        <v>684.27532696699996</v>
      </c>
      <c r="H3">
        <v>0</v>
      </c>
      <c r="I3">
        <v>0</v>
      </c>
      <c r="K3">
        <f t="shared" ref="K3:K66" si="0">D3</f>
        <v>55.270390987399999</v>
      </c>
      <c r="L3">
        <f t="shared" ref="L3:N66" si="1">E3-D3</f>
        <v>0</v>
      </c>
      <c r="M3">
        <f t="shared" si="1"/>
        <v>629.00493597959996</v>
      </c>
      <c r="N3">
        <f t="shared" si="1"/>
        <v>0</v>
      </c>
      <c r="O3">
        <f t="shared" ref="O3:O66" si="2">SUM(K3:N3)</f>
        <v>684.27532696699996</v>
      </c>
    </row>
    <row r="4" spans="1:15">
      <c r="A4" t="s">
        <v>51</v>
      </c>
      <c r="B4">
        <v>54.981785059000003</v>
      </c>
      <c r="C4">
        <v>0</v>
      </c>
      <c r="D4">
        <v>54.981785059000003</v>
      </c>
      <c r="E4">
        <v>54.981785059000003</v>
      </c>
      <c r="F4">
        <v>687.862352848</v>
      </c>
      <c r="G4">
        <v>687.862352848</v>
      </c>
      <c r="H4">
        <v>0</v>
      </c>
      <c r="I4">
        <v>0</v>
      </c>
      <c r="K4">
        <f t="shared" si="0"/>
        <v>54.981785059000003</v>
      </c>
      <c r="L4">
        <f t="shared" si="1"/>
        <v>0</v>
      </c>
      <c r="M4">
        <f t="shared" si="1"/>
        <v>632.880567789</v>
      </c>
      <c r="N4">
        <f t="shared" si="1"/>
        <v>0</v>
      </c>
      <c r="O4">
        <f t="shared" si="2"/>
        <v>687.862352848</v>
      </c>
    </row>
    <row r="5" spans="1:15">
      <c r="A5" t="s">
        <v>52</v>
      </c>
      <c r="B5">
        <v>54.981785059000003</v>
      </c>
      <c r="C5">
        <v>0</v>
      </c>
      <c r="D5">
        <v>54.981785059000003</v>
      </c>
      <c r="E5">
        <v>54.981785059000003</v>
      </c>
      <c r="F5">
        <v>688.29511785499994</v>
      </c>
      <c r="G5">
        <v>688.29511785499994</v>
      </c>
      <c r="H5">
        <v>0</v>
      </c>
      <c r="I5">
        <v>0</v>
      </c>
      <c r="K5">
        <f t="shared" si="0"/>
        <v>54.981785059000003</v>
      </c>
      <c r="L5">
        <f t="shared" si="1"/>
        <v>0</v>
      </c>
      <c r="M5">
        <f t="shared" si="1"/>
        <v>633.31333279599994</v>
      </c>
      <c r="N5">
        <f t="shared" si="1"/>
        <v>0</v>
      </c>
      <c r="O5">
        <f t="shared" si="2"/>
        <v>688.29511785499994</v>
      </c>
    </row>
    <row r="6" spans="1:15">
      <c r="A6" t="s">
        <v>53</v>
      </c>
      <c r="B6">
        <v>54.981785059000003</v>
      </c>
      <c r="C6">
        <v>61.011674880999998</v>
      </c>
      <c r="D6">
        <v>514.55505704899997</v>
      </c>
      <c r="E6">
        <v>642.07516789399995</v>
      </c>
      <c r="F6">
        <v>1401.35681701</v>
      </c>
      <c r="G6">
        <v>1404.3569199999999</v>
      </c>
      <c r="H6">
        <v>0</v>
      </c>
      <c r="I6">
        <v>0</v>
      </c>
      <c r="K6">
        <f t="shared" si="0"/>
        <v>514.55505704899997</v>
      </c>
      <c r="L6">
        <f t="shared" si="1"/>
        <v>127.52011084499998</v>
      </c>
      <c r="M6">
        <f t="shared" si="1"/>
        <v>759.28164911600004</v>
      </c>
      <c r="N6">
        <f t="shared" si="1"/>
        <v>3.0001029899999594</v>
      </c>
      <c r="O6">
        <f t="shared" si="2"/>
        <v>1404.3569199999999</v>
      </c>
    </row>
    <row r="7" spans="1:15">
      <c r="A7" t="s">
        <v>54</v>
      </c>
      <c r="B7">
        <v>54.981785059000003</v>
      </c>
      <c r="C7">
        <v>0</v>
      </c>
      <c r="D7">
        <v>54.981785059000003</v>
      </c>
      <c r="E7">
        <v>54.981785059000003</v>
      </c>
      <c r="F7">
        <v>689.72842192600001</v>
      </c>
      <c r="G7">
        <v>689.72842192600001</v>
      </c>
      <c r="H7">
        <v>0</v>
      </c>
      <c r="I7">
        <v>0</v>
      </c>
      <c r="K7">
        <f t="shared" si="0"/>
        <v>54.981785059000003</v>
      </c>
      <c r="L7">
        <f t="shared" si="1"/>
        <v>0</v>
      </c>
      <c r="M7">
        <f t="shared" si="1"/>
        <v>634.74663686700001</v>
      </c>
      <c r="N7">
        <f t="shared" si="1"/>
        <v>0</v>
      </c>
      <c r="O7">
        <f t="shared" si="2"/>
        <v>689.72842192600001</v>
      </c>
    </row>
    <row r="8" spans="1:15">
      <c r="A8" t="s">
        <v>55</v>
      </c>
      <c r="B8">
        <v>55.559119939799999</v>
      </c>
      <c r="C8">
        <v>61.589238882099998</v>
      </c>
      <c r="D8">
        <v>365.73541188199999</v>
      </c>
      <c r="E8">
        <v>616.50258088099997</v>
      </c>
      <c r="F8">
        <v>1458.3844409000001</v>
      </c>
      <c r="G8">
        <v>1461.3877019900001</v>
      </c>
      <c r="H8">
        <v>0</v>
      </c>
      <c r="I8">
        <v>0</v>
      </c>
      <c r="K8">
        <f t="shared" si="0"/>
        <v>365.73541188199999</v>
      </c>
      <c r="L8">
        <f t="shared" si="1"/>
        <v>250.76716899899998</v>
      </c>
      <c r="M8">
        <f t="shared" si="1"/>
        <v>841.8818600190001</v>
      </c>
      <c r="N8">
        <f t="shared" si="1"/>
        <v>3.0032610900000236</v>
      </c>
      <c r="O8">
        <f t="shared" si="2"/>
        <v>1461.3877019900001</v>
      </c>
    </row>
    <row r="9" spans="1:15">
      <c r="A9" t="s">
        <v>56</v>
      </c>
      <c r="B9">
        <v>54.981785059000003</v>
      </c>
      <c r="C9">
        <v>0</v>
      </c>
      <c r="D9">
        <v>54.981785059000003</v>
      </c>
      <c r="E9">
        <v>54.981785059000003</v>
      </c>
      <c r="F9">
        <v>682.40972185099997</v>
      </c>
      <c r="G9">
        <v>682.40972185099997</v>
      </c>
      <c r="H9">
        <v>0</v>
      </c>
      <c r="I9">
        <v>0</v>
      </c>
      <c r="K9">
        <f t="shared" si="0"/>
        <v>54.981785059000003</v>
      </c>
      <c r="L9">
        <f t="shared" si="1"/>
        <v>0</v>
      </c>
      <c r="M9">
        <f t="shared" si="1"/>
        <v>627.42793679199997</v>
      </c>
      <c r="N9">
        <f t="shared" si="1"/>
        <v>0</v>
      </c>
      <c r="O9">
        <f t="shared" si="2"/>
        <v>682.40972185099997</v>
      </c>
    </row>
    <row r="10" spans="1:15">
      <c r="A10" t="s">
        <v>57</v>
      </c>
      <c r="B10">
        <v>55.270264863999998</v>
      </c>
      <c r="C10">
        <v>61.300019025799998</v>
      </c>
      <c r="D10">
        <v>256.69158792500002</v>
      </c>
      <c r="E10">
        <v>490.63983392699998</v>
      </c>
      <c r="F10">
        <v>1302.2917599699999</v>
      </c>
      <c r="G10">
        <v>1305.29857206</v>
      </c>
      <c r="H10">
        <v>0</v>
      </c>
      <c r="I10">
        <v>0</v>
      </c>
      <c r="K10">
        <f t="shared" si="0"/>
        <v>256.69158792500002</v>
      </c>
      <c r="L10">
        <f t="shared" si="1"/>
        <v>233.94824600199996</v>
      </c>
      <c r="M10">
        <f t="shared" si="1"/>
        <v>811.651926043</v>
      </c>
      <c r="N10">
        <f t="shared" si="1"/>
        <v>3.0068120900000395</v>
      </c>
      <c r="O10">
        <f t="shared" si="2"/>
        <v>1305.29857206</v>
      </c>
    </row>
    <row r="11" spans="1:15">
      <c r="A11" t="s">
        <v>58</v>
      </c>
      <c r="B11">
        <v>54.981785059000003</v>
      </c>
      <c r="C11">
        <v>0</v>
      </c>
      <c r="D11">
        <v>54.981785059000003</v>
      </c>
      <c r="E11">
        <v>54.981785059000003</v>
      </c>
      <c r="F11">
        <v>682.40972185099997</v>
      </c>
      <c r="G11">
        <v>682.40972185099997</v>
      </c>
      <c r="H11">
        <v>0</v>
      </c>
      <c r="I11">
        <v>0</v>
      </c>
      <c r="K11">
        <f t="shared" si="0"/>
        <v>54.981785059000003</v>
      </c>
      <c r="L11">
        <f t="shared" si="1"/>
        <v>0</v>
      </c>
      <c r="M11">
        <f t="shared" si="1"/>
        <v>627.42793679199997</v>
      </c>
      <c r="N11">
        <f t="shared" si="1"/>
        <v>0</v>
      </c>
      <c r="O11">
        <f t="shared" si="2"/>
        <v>682.40972185099997</v>
      </c>
    </row>
    <row r="12" spans="1:15">
      <c r="A12" t="s">
        <v>59</v>
      </c>
      <c r="B12">
        <v>55.414798974999997</v>
      </c>
      <c r="C12">
        <v>61.444694995900001</v>
      </c>
      <c r="D12">
        <v>307.23723101600001</v>
      </c>
      <c r="E12">
        <v>535.20682406399999</v>
      </c>
      <c r="F12">
        <v>1528.4129309699999</v>
      </c>
      <c r="G12">
        <v>1531.41316891</v>
      </c>
      <c r="H12">
        <v>0</v>
      </c>
      <c r="I12">
        <v>0</v>
      </c>
      <c r="K12">
        <f t="shared" si="0"/>
        <v>307.23723101600001</v>
      </c>
      <c r="L12">
        <f t="shared" si="1"/>
        <v>227.96959304799998</v>
      </c>
      <c r="M12">
        <f t="shared" si="1"/>
        <v>993.20610690599995</v>
      </c>
      <c r="N12">
        <f t="shared" si="1"/>
        <v>3.0002379400000336</v>
      </c>
      <c r="O12">
        <f t="shared" si="2"/>
        <v>1531.41316891</v>
      </c>
    </row>
    <row r="13" spans="1:15">
      <c r="A13" t="s">
        <v>60</v>
      </c>
      <c r="B13">
        <v>55.270549058900002</v>
      </c>
      <c r="C13">
        <v>61.300483942</v>
      </c>
      <c r="D13">
        <v>119.58929204899999</v>
      </c>
      <c r="E13">
        <v>206.34967684700001</v>
      </c>
      <c r="F13">
        <v>1116.9959988600001</v>
      </c>
      <c r="G13">
        <v>1121.0030970600001</v>
      </c>
      <c r="H13">
        <v>0</v>
      </c>
      <c r="I13">
        <v>0</v>
      </c>
      <c r="K13">
        <f t="shared" si="0"/>
        <v>119.58929204899999</v>
      </c>
      <c r="L13">
        <f t="shared" si="1"/>
        <v>86.760384798000018</v>
      </c>
      <c r="M13">
        <f t="shared" si="1"/>
        <v>910.64632201300014</v>
      </c>
      <c r="N13">
        <f t="shared" si="1"/>
        <v>4.0070981999999731</v>
      </c>
      <c r="O13">
        <f t="shared" si="2"/>
        <v>1121.0030970600001</v>
      </c>
    </row>
    <row r="14" spans="1:15">
      <c r="A14" t="s">
        <v>61</v>
      </c>
      <c r="B14">
        <v>54.981621980699998</v>
      </c>
      <c r="C14">
        <v>61.011374950399997</v>
      </c>
      <c r="D14">
        <v>343.01734089899998</v>
      </c>
      <c r="E14">
        <v>601.84512496000002</v>
      </c>
      <c r="F14">
        <v>1372.3394868400001</v>
      </c>
      <c r="G14">
        <v>1375.3446750600001</v>
      </c>
      <c r="H14">
        <v>0</v>
      </c>
      <c r="I14">
        <v>0</v>
      </c>
      <c r="K14">
        <f t="shared" si="0"/>
        <v>343.01734089899998</v>
      </c>
      <c r="L14">
        <f t="shared" si="1"/>
        <v>258.82778406100005</v>
      </c>
      <c r="M14">
        <f t="shared" si="1"/>
        <v>770.49436188000004</v>
      </c>
      <c r="N14">
        <f t="shared" si="1"/>
        <v>3.0051882200000364</v>
      </c>
      <c r="O14">
        <f t="shared" si="2"/>
        <v>1375.3446750600001</v>
      </c>
    </row>
    <row r="15" spans="1:15">
      <c r="A15" t="s">
        <v>62</v>
      </c>
      <c r="B15">
        <v>55.414921045299998</v>
      </c>
      <c r="C15">
        <v>61.444953918499998</v>
      </c>
      <c r="D15">
        <v>182.32473587999999</v>
      </c>
      <c r="E15">
        <v>319.30978202799997</v>
      </c>
      <c r="F15">
        <v>1260.25377703</v>
      </c>
      <c r="G15">
        <v>1263.25838804</v>
      </c>
      <c r="H15">
        <v>0</v>
      </c>
      <c r="I15">
        <v>0</v>
      </c>
      <c r="K15">
        <f t="shared" si="0"/>
        <v>182.32473587999999</v>
      </c>
      <c r="L15">
        <f t="shared" si="1"/>
        <v>136.98504614799998</v>
      </c>
      <c r="M15">
        <f t="shared" si="1"/>
        <v>940.94399500200007</v>
      </c>
      <c r="N15">
        <f t="shared" si="1"/>
        <v>3.0046110099999623</v>
      </c>
      <c r="O15">
        <f t="shared" si="2"/>
        <v>1263.25838804</v>
      </c>
    </row>
    <row r="16" spans="1:15">
      <c r="A16" t="s">
        <v>63</v>
      </c>
      <c r="B16">
        <v>55.559241056399998</v>
      </c>
      <c r="C16">
        <v>61.5894658566</v>
      </c>
      <c r="D16">
        <v>1121.00356698</v>
      </c>
      <c r="E16">
        <v>1208.20951986</v>
      </c>
      <c r="F16">
        <v>2169.5961739999998</v>
      </c>
      <c r="G16">
        <v>2172.5964050299999</v>
      </c>
      <c r="H16">
        <v>0</v>
      </c>
      <c r="I16">
        <v>0</v>
      </c>
      <c r="K16">
        <f t="shared" si="0"/>
        <v>1121.00356698</v>
      </c>
      <c r="L16">
        <f t="shared" si="1"/>
        <v>87.205952880000041</v>
      </c>
      <c r="M16">
        <f t="shared" si="1"/>
        <v>961.38665413999979</v>
      </c>
      <c r="N16">
        <f t="shared" si="1"/>
        <v>3.0002310300001227</v>
      </c>
      <c r="O16">
        <f t="shared" si="2"/>
        <v>2172.5964050299999</v>
      </c>
    </row>
    <row r="17" spans="1:15">
      <c r="A17" t="s">
        <v>64</v>
      </c>
      <c r="B17">
        <v>55.559241056399998</v>
      </c>
      <c r="C17">
        <v>0</v>
      </c>
      <c r="D17">
        <v>55.559241056399998</v>
      </c>
      <c r="E17">
        <v>55.559241056399998</v>
      </c>
      <c r="F17">
        <v>55.559241056399998</v>
      </c>
      <c r="G17">
        <v>55.559241056399998</v>
      </c>
      <c r="H17">
        <v>0</v>
      </c>
      <c r="I17">
        <v>0</v>
      </c>
      <c r="K17">
        <f t="shared" si="0"/>
        <v>55.559241056399998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2"/>
        <v>55.559241056399998</v>
      </c>
    </row>
    <row r="18" spans="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1072.3453825858999</v>
      </c>
      <c r="J130" s="1" t="s">
        <v>14</v>
      </c>
      <c r="K130" s="1">
        <f>AVERAGE(K2:K129)</f>
        <v>29.972521092740624</v>
      </c>
      <c r="L130" s="1">
        <f>AVERAGE(L2:L129)</f>
        <v>12.874380107937499</v>
      </c>
      <c r="M130" s="1">
        <f>AVERAGE(M2:M129)</f>
        <v>90.977280704434378</v>
      </c>
      <c r="N130" s="1">
        <f>AVERAGE(N2:N129)</f>
        <v>0.2189909181250016</v>
      </c>
      <c r="O130" s="1">
        <f>SUM(K130:N130)</f>
        <v>134.04317282323751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A22" workbookViewId="0">
      <pane ySplit="560" activePane="bottomLeft"/>
      <selection activeCell="K1" sqref="K1:M22"/>
      <selection pane="bottomLeft" activeCell="K2" sqref="K2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65</v>
      </c>
      <c r="B2">
        <v>0</v>
      </c>
      <c r="C2">
        <v>316.36484003100003</v>
      </c>
      <c r="D2">
        <v>327.38678717599998</v>
      </c>
      <c r="E2">
        <v>686.90215206100004</v>
      </c>
      <c r="F2">
        <v>1658.4483020299999</v>
      </c>
      <c r="G2">
        <v>1749.0386490799999</v>
      </c>
      <c r="H2">
        <v>0</v>
      </c>
      <c r="I2">
        <v>0</v>
      </c>
      <c r="K2">
        <f>D2</f>
        <v>327.38678717599998</v>
      </c>
      <c r="L2">
        <f>E2-D2</f>
        <v>359.51536488500005</v>
      </c>
      <c r="M2">
        <f>F2-E2</f>
        <v>971.54614996899988</v>
      </c>
      <c r="N2">
        <f>G2-F2</f>
        <v>90.590347049999991</v>
      </c>
      <c r="O2">
        <f>SUM(K2:N2)</f>
        <v>1749.0386490799999</v>
      </c>
    </row>
    <row r="3" spans="1:15">
      <c r="A3" t="s">
        <v>66</v>
      </c>
      <c r="B3">
        <v>0</v>
      </c>
      <c r="C3">
        <v>321.15239810899999</v>
      </c>
      <c r="D3">
        <v>1235.0987000499999</v>
      </c>
      <c r="E3">
        <v>2997.88510013</v>
      </c>
      <c r="F3">
        <v>3787.2328460200001</v>
      </c>
      <c r="G3">
        <v>3791.2486061999998</v>
      </c>
      <c r="H3">
        <v>0</v>
      </c>
      <c r="I3">
        <v>0</v>
      </c>
      <c r="K3">
        <f t="shared" ref="K3:K66" si="0">D3</f>
        <v>1235.0987000499999</v>
      </c>
      <c r="L3">
        <f t="shared" ref="L3:N66" si="1">E3-D3</f>
        <v>1762.78640008</v>
      </c>
      <c r="M3">
        <f t="shared" si="1"/>
        <v>789.34774589000017</v>
      </c>
      <c r="N3">
        <f t="shared" si="1"/>
        <v>4.0157601799996883</v>
      </c>
      <c r="O3">
        <f t="shared" ref="O3:O66" si="2">SUM(K3:N3)</f>
        <v>3791.2486061999998</v>
      </c>
    </row>
    <row r="4" spans="1:15">
      <c r="A4" t="s">
        <v>67</v>
      </c>
      <c r="B4">
        <v>0</v>
      </c>
      <c r="C4">
        <v>320.42522907300003</v>
      </c>
      <c r="D4">
        <v>494.72317600299999</v>
      </c>
      <c r="E4">
        <v>1413.3260471799999</v>
      </c>
      <c r="F4">
        <v>2190.35679007</v>
      </c>
      <c r="G4">
        <v>2305.2399430300002</v>
      </c>
      <c r="H4">
        <v>0</v>
      </c>
      <c r="I4">
        <v>0</v>
      </c>
      <c r="K4">
        <f t="shared" si="0"/>
        <v>494.72317600299999</v>
      </c>
      <c r="L4">
        <f t="shared" si="1"/>
        <v>918.602871177</v>
      </c>
      <c r="M4">
        <f t="shared" si="1"/>
        <v>777.03074289000006</v>
      </c>
      <c r="N4">
        <f t="shared" si="1"/>
        <v>114.88315296000019</v>
      </c>
      <c r="O4">
        <f t="shared" si="2"/>
        <v>2305.2399430300002</v>
      </c>
    </row>
    <row r="5" spans="1:15">
      <c r="A5" t="s">
        <v>68</v>
      </c>
      <c r="B5">
        <v>0</v>
      </c>
      <c r="C5">
        <v>0</v>
      </c>
      <c r="D5">
        <v>0</v>
      </c>
      <c r="E5">
        <v>0</v>
      </c>
      <c r="F5">
        <v>0</v>
      </c>
      <c r="G5">
        <v>1302.25693512</v>
      </c>
      <c r="H5">
        <v>0</v>
      </c>
      <c r="I5"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1302.25693512</v>
      </c>
      <c r="O5">
        <f t="shared" si="2"/>
        <v>1302.25693512</v>
      </c>
    </row>
    <row r="6" spans="1:15">
      <c r="A6" t="s">
        <v>69</v>
      </c>
      <c r="B6">
        <v>0</v>
      </c>
      <c r="C6">
        <v>0</v>
      </c>
      <c r="D6">
        <v>0</v>
      </c>
      <c r="E6">
        <v>0</v>
      </c>
      <c r="F6">
        <v>0</v>
      </c>
      <c r="G6">
        <v>1263.2592351400001</v>
      </c>
      <c r="H6">
        <v>0</v>
      </c>
      <c r="I6"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1263.2592351400001</v>
      </c>
      <c r="O6">
        <f t="shared" si="2"/>
        <v>1263.2592351400001</v>
      </c>
    </row>
    <row r="7" spans="1:15">
      <c r="A7" t="s">
        <v>70</v>
      </c>
      <c r="B7">
        <v>0</v>
      </c>
      <c r="C7">
        <v>324.93220806099998</v>
      </c>
      <c r="D7">
        <v>1901.03089118</v>
      </c>
      <c r="E7">
        <v>3413.15589404</v>
      </c>
      <c r="F7">
        <v>4177.1396281699999</v>
      </c>
      <c r="G7">
        <v>4180.14381099</v>
      </c>
      <c r="H7">
        <v>0</v>
      </c>
      <c r="I7">
        <v>0</v>
      </c>
      <c r="K7">
        <f t="shared" si="0"/>
        <v>1901.03089118</v>
      </c>
      <c r="L7">
        <f t="shared" si="1"/>
        <v>1512.12500286</v>
      </c>
      <c r="M7">
        <f t="shared" si="1"/>
        <v>763.9837341299999</v>
      </c>
      <c r="N7">
        <f t="shared" si="1"/>
        <v>3.0041828200000964</v>
      </c>
      <c r="O7">
        <f t="shared" si="2"/>
        <v>4180.14381099</v>
      </c>
    </row>
    <row r="8" spans="1:15">
      <c r="A8" t="s">
        <v>71</v>
      </c>
      <c r="B8">
        <v>0</v>
      </c>
      <c r="C8">
        <v>0</v>
      </c>
      <c r="D8">
        <v>0</v>
      </c>
      <c r="E8">
        <v>0</v>
      </c>
      <c r="F8">
        <v>0</v>
      </c>
      <c r="G8">
        <v>1245.26957107</v>
      </c>
      <c r="H8">
        <v>0</v>
      </c>
      <c r="I8">
        <v>0</v>
      </c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1245.26957107</v>
      </c>
      <c r="O8">
        <f t="shared" si="2"/>
        <v>1245.26957107</v>
      </c>
    </row>
    <row r="9" spans="1:15">
      <c r="A9" t="s">
        <v>72</v>
      </c>
      <c r="B9">
        <v>0</v>
      </c>
      <c r="C9">
        <v>0</v>
      </c>
      <c r="D9">
        <v>0</v>
      </c>
      <c r="E9">
        <v>0</v>
      </c>
      <c r="F9">
        <v>0</v>
      </c>
      <c r="G9">
        <v>1276.0216801199999</v>
      </c>
      <c r="H9">
        <v>0</v>
      </c>
      <c r="I9">
        <v>0</v>
      </c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1276.0216801199999</v>
      </c>
      <c r="O9">
        <f t="shared" si="2"/>
        <v>1276.0216801199999</v>
      </c>
    </row>
    <row r="10" spans="1:15">
      <c r="A10" t="s">
        <v>73</v>
      </c>
      <c r="B10">
        <v>0</v>
      </c>
      <c r="C10">
        <v>0</v>
      </c>
      <c r="D10">
        <v>0</v>
      </c>
      <c r="E10">
        <v>0</v>
      </c>
      <c r="F10">
        <v>0</v>
      </c>
      <c r="G10">
        <v>1289.9501760000001</v>
      </c>
      <c r="H10">
        <v>0</v>
      </c>
      <c r="I10">
        <v>0</v>
      </c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1289.9501760000001</v>
      </c>
      <c r="O10">
        <f t="shared" si="2"/>
        <v>1289.9501760000001</v>
      </c>
    </row>
    <row r="11" spans="1:15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1277.4832310700001</v>
      </c>
      <c r="H11">
        <v>0</v>
      </c>
      <c r="I11">
        <v>0</v>
      </c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1277.4832310700001</v>
      </c>
      <c r="O11">
        <f t="shared" si="2"/>
        <v>1277.4832310700001</v>
      </c>
    </row>
    <row r="12" spans="1:15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1262.5315830699999</v>
      </c>
      <c r="H12">
        <v>0</v>
      </c>
      <c r="I12">
        <v>0</v>
      </c>
      <c r="K12">
        <f t="shared" si="0"/>
        <v>0</v>
      </c>
      <c r="L12">
        <f t="shared" si="1"/>
        <v>0</v>
      </c>
      <c r="M12">
        <f t="shared" si="1"/>
        <v>0</v>
      </c>
      <c r="N12">
        <f t="shared" si="1"/>
        <v>1262.5315830699999</v>
      </c>
      <c r="O12">
        <f t="shared" si="2"/>
        <v>1262.5315830699999</v>
      </c>
    </row>
    <row r="13" spans="1:15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1263.84032106</v>
      </c>
      <c r="H13">
        <v>0</v>
      </c>
      <c r="I13">
        <v>0</v>
      </c>
      <c r="K13">
        <f t="shared" si="0"/>
        <v>0</v>
      </c>
      <c r="L13">
        <f t="shared" si="1"/>
        <v>0</v>
      </c>
      <c r="M13">
        <f t="shared" si="1"/>
        <v>0</v>
      </c>
      <c r="N13">
        <f t="shared" si="1"/>
        <v>1263.84032106</v>
      </c>
      <c r="O13">
        <f t="shared" si="2"/>
        <v>1263.84032106</v>
      </c>
    </row>
    <row r="14" spans="1:15">
      <c r="A14" t="s">
        <v>77</v>
      </c>
      <c r="B14">
        <v>0</v>
      </c>
      <c r="C14">
        <v>324.64046812100003</v>
      </c>
      <c r="D14">
        <v>1841.2274510899999</v>
      </c>
      <c r="E14">
        <v>3411.1477551500002</v>
      </c>
      <c r="F14">
        <v>4182.1460981399996</v>
      </c>
      <c r="G14">
        <v>4191.1588041799996</v>
      </c>
      <c r="H14">
        <v>0</v>
      </c>
      <c r="I14">
        <v>0</v>
      </c>
      <c r="K14">
        <f t="shared" si="0"/>
        <v>1841.2274510899999</v>
      </c>
      <c r="L14">
        <f t="shared" si="1"/>
        <v>1569.9203040600003</v>
      </c>
      <c r="M14">
        <f t="shared" si="1"/>
        <v>770.9983429899994</v>
      </c>
      <c r="N14">
        <f t="shared" si="1"/>
        <v>9.0127060400000119</v>
      </c>
      <c r="O14">
        <f t="shared" si="2"/>
        <v>4191.1588041799996</v>
      </c>
    </row>
    <row r="15" spans="1:15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1271.9640522</v>
      </c>
      <c r="H15">
        <v>0</v>
      </c>
      <c r="I15">
        <v>0</v>
      </c>
      <c r="K15">
        <f t="shared" si="0"/>
        <v>0</v>
      </c>
      <c r="L15">
        <f t="shared" si="1"/>
        <v>0</v>
      </c>
      <c r="M15">
        <f t="shared" si="1"/>
        <v>0</v>
      </c>
      <c r="N15">
        <f t="shared" si="1"/>
        <v>1271.9640522</v>
      </c>
      <c r="O15">
        <f t="shared" si="2"/>
        <v>1271.9640522</v>
      </c>
    </row>
    <row r="16" spans="1:15">
      <c r="A16" t="s">
        <v>79</v>
      </c>
      <c r="B16">
        <v>0</v>
      </c>
      <c r="C16">
        <v>322.46017909</v>
      </c>
      <c r="D16">
        <v>1706.1341891300001</v>
      </c>
      <c r="E16">
        <v>3394.07990599</v>
      </c>
      <c r="F16">
        <v>4299.2402310400003</v>
      </c>
      <c r="G16">
        <v>4307.2442240700002</v>
      </c>
      <c r="H16">
        <v>0</v>
      </c>
      <c r="I16">
        <v>0</v>
      </c>
      <c r="K16">
        <f t="shared" si="0"/>
        <v>1706.1341891300001</v>
      </c>
      <c r="L16">
        <f t="shared" si="1"/>
        <v>1687.9457168599999</v>
      </c>
      <c r="M16">
        <f t="shared" si="1"/>
        <v>905.16032505000021</v>
      </c>
      <c r="N16">
        <f t="shared" si="1"/>
        <v>8.0039930299999469</v>
      </c>
      <c r="O16">
        <f t="shared" si="2"/>
        <v>4307.2442240700002</v>
      </c>
    </row>
    <row r="17" spans="1:15">
      <c r="A17" t="s">
        <v>80</v>
      </c>
      <c r="B17">
        <v>0</v>
      </c>
      <c r="C17">
        <v>322.895962</v>
      </c>
      <c r="D17">
        <v>1488.0307691099999</v>
      </c>
      <c r="E17">
        <v>3284.54704309</v>
      </c>
      <c r="F17">
        <v>4018.8322792099998</v>
      </c>
      <c r="G17">
        <v>4022.8412551900001</v>
      </c>
      <c r="H17">
        <v>0</v>
      </c>
      <c r="I17">
        <v>0</v>
      </c>
      <c r="K17">
        <f t="shared" si="0"/>
        <v>1488.0307691099999</v>
      </c>
      <c r="L17">
        <f t="shared" si="1"/>
        <v>1796.5162739800001</v>
      </c>
      <c r="M17">
        <f t="shared" si="1"/>
        <v>734.28523611999981</v>
      </c>
      <c r="N17">
        <f t="shared" si="1"/>
        <v>4.0089759800002867</v>
      </c>
      <c r="O17">
        <f t="shared" si="2"/>
        <v>4022.8412551900001</v>
      </c>
    </row>
    <row r="18" spans="1:15">
      <c r="A18" t="s">
        <v>81</v>
      </c>
      <c r="B18">
        <v>0</v>
      </c>
      <c r="C18">
        <v>0</v>
      </c>
      <c r="D18">
        <v>0</v>
      </c>
      <c r="E18">
        <v>0</v>
      </c>
      <c r="F18">
        <v>0</v>
      </c>
      <c r="G18">
        <v>1269.9323442</v>
      </c>
      <c r="H18">
        <v>0</v>
      </c>
      <c r="I18">
        <v>0</v>
      </c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1269.9323442</v>
      </c>
      <c r="O18">
        <f t="shared" si="2"/>
        <v>1269.9323442</v>
      </c>
    </row>
    <row r="19" spans="1:15">
      <c r="A19" t="s">
        <v>82</v>
      </c>
      <c r="B19">
        <v>0</v>
      </c>
      <c r="C19">
        <v>324.34950017900002</v>
      </c>
      <c r="D19">
        <v>1780.8212611700001</v>
      </c>
      <c r="E19">
        <v>3406.1292870000002</v>
      </c>
      <c r="F19">
        <v>4128.06404114</v>
      </c>
      <c r="G19">
        <v>4132.07293415</v>
      </c>
      <c r="H19">
        <v>0</v>
      </c>
      <c r="I19">
        <v>0</v>
      </c>
      <c r="K19">
        <f t="shared" si="0"/>
        <v>1780.8212611700001</v>
      </c>
      <c r="L19">
        <f t="shared" si="1"/>
        <v>1625.3080258300001</v>
      </c>
      <c r="M19">
        <f t="shared" si="1"/>
        <v>721.93475413999977</v>
      </c>
      <c r="N19">
        <f t="shared" si="1"/>
        <v>4.0088930100000653</v>
      </c>
      <c r="O19">
        <f t="shared" si="2"/>
        <v>4132.07293415</v>
      </c>
    </row>
    <row r="20" spans="1:15">
      <c r="A20" t="s">
        <v>83</v>
      </c>
      <c r="B20">
        <v>0</v>
      </c>
      <c r="C20">
        <v>0</v>
      </c>
      <c r="D20">
        <v>0</v>
      </c>
      <c r="E20">
        <v>0</v>
      </c>
      <c r="F20">
        <v>0</v>
      </c>
      <c r="G20">
        <v>1270.94740701</v>
      </c>
      <c r="H20">
        <v>0</v>
      </c>
      <c r="I20">
        <v>0</v>
      </c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1270.94740701</v>
      </c>
      <c r="O20">
        <f t="shared" si="2"/>
        <v>1270.94740701</v>
      </c>
    </row>
    <row r="21" spans="1:15">
      <c r="A21" t="s">
        <v>84</v>
      </c>
      <c r="B21">
        <v>0</v>
      </c>
      <c r="C21">
        <v>316.07529616400001</v>
      </c>
      <c r="D21">
        <v>327.09492015799998</v>
      </c>
      <c r="E21">
        <v>708.39021611199996</v>
      </c>
      <c r="F21">
        <v>1461.0010101800001</v>
      </c>
      <c r="G21">
        <v>1527.7329151599999</v>
      </c>
      <c r="H21">
        <v>0</v>
      </c>
      <c r="I21">
        <v>0</v>
      </c>
      <c r="K21">
        <f t="shared" si="0"/>
        <v>327.09492015799998</v>
      </c>
      <c r="L21">
        <f t="shared" si="1"/>
        <v>381.29529595399998</v>
      </c>
      <c r="M21">
        <f t="shared" si="1"/>
        <v>752.61079406800013</v>
      </c>
      <c r="N21">
        <f t="shared" si="1"/>
        <v>66.731904979999854</v>
      </c>
      <c r="O21">
        <f t="shared" si="2"/>
        <v>1527.7329151599999</v>
      </c>
    </row>
    <row r="22" spans="1:15">
      <c r="A22" t="s">
        <v>85</v>
      </c>
      <c r="B22">
        <v>0</v>
      </c>
      <c r="C22">
        <v>0</v>
      </c>
      <c r="D22">
        <v>0</v>
      </c>
      <c r="E22">
        <v>0</v>
      </c>
      <c r="F22">
        <v>0</v>
      </c>
      <c r="G22">
        <v>1306.1658680400001</v>
      </c>
      <c r="H22">
        <v>0</v>
      </c>
      <c r="I22">
        <v>0</v>
      </c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1306.1658680400001</v>
      </c>
      <c r="O22">
        <f t="shared" si="2"/>
        <v>1306.1658680400001</v>
      </c>
    </row>
    <row r="23" spans="1:15">
      <c r="A23" t="s">
        <v>86</v>
      </c>
      <c r="B23">
        <v>0</v>
      </c>
      <c r="C23">
        <v>325.07872915299998</v>
      </c>
      <c r="D23">
        <v>0</v>
      </c>
      <c r="E23">
        <v>0</v>
      </c>
      <c r="F23">
        <v>0</v>
      </c>
      <c r="G23">
        <v>1832.27350712</v>
      </c>
      <c r="H23">
        <v>0</v>
      </c>
      <c r="I23">
        <v>0</v>
      </c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1832.27350712</v>
      </c>
      <c r="O23">
        <f t="shared" si="2"/>
        <v>1832.27350712</v>
      </c>
    </row>
    <row r="24" spans="1:15">
      <c r="A24" t="s">
        <v>87</v>
      </c>
      <c r="B24">
        <v>0</v>
      </c>
      <c r="C24">
        <v>0</v>
      </c>
      <c r="D24">
        <v>0</v>
      </c>
      <c r="E24">
        <v>0</v>
      </c>
      <c r="F24">
        <v>0</v>
      </c>
      <c r="G24">
        <v>1265.14899302</v>
      </c>
      <c r="H24">
        <v>0</v>
      </c>
      <c r="I24">
        <v>0</v>
      </c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1265.14899302</v>
      </c>
      <c r="O24">
        <f t="shared" si="2"/>
        <v>1265.14899302</v>
      </c>
    </row>
    <row r="25" spans="1:15">
      <c r="A25" t="s">
        <v>88</v>
      </c>
      <c r="B25">
        <v>0</v>
      </c>
      <c r="C25">
        <v>0</v>
      </c>
      <c r="D25">
        <v>0</v>
      </c>
      <c r="E25">
        <v>0</v>
      </c>
      <c r="F25">
        <v>0</v>
      </c>
      <c r="G25">
        <v>1276.7516911</v>
      </c>
      <c r="H25">
        <v>0</v>
      </c>
      <c r="I25">
        <v>0</v>
      </c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1276.7516911</v>
      </c>
      <c r="O25">
        <f t="shared" si="2"/>
        <v>1276.7516911</v>
      </c>
    </row>
    <row r="26" spans="1:15">
      <c r="A26" t="s">
        <v>89</v>
      </c>
      <c r="B26">
        <v>0</v>
      </c>
      <c r="C26">
        <v>0</v>
      </c>
      <c r="D26">
        <v>0</v>
      </c>
      <c r="E26">
        <v>0</v>
      </c>
      <c r="F26">
        <v>0</v>
      </c>
      <c r="G26">
        <v>1277.33800006</v>
      </c>
      <c r="H26">
        <v>0</v>
      </c>
      <c r="I26">
        <v>0</v>
      </c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1277.33800006</v>
      </c>
      <c r="O26">
        <f t="shared" si="2"/>
        <v>1277.33800006</v>
      </c>
    </row>
    <row r="27" spans="1:15">
      <c r="A27" t="s">
        <v>90</v>
      </c>
      <c r="B27">
        <v>0</v>
      </c>
      <c r="C27">
        <v>0</v>
      </c>
      <c r="D27">
        <v>0</v>
      </c>
      <c r="E27">
        <v>0</v>
      </c>
      <c r="F27">
        <v>0</v>
      </c>
      <c r="G27">
        <v>1289.8023850899999</v>
      </c>
      <c r="H27">
        <v>0</v>
      </c>
      <c r="I27">
        <v>0</v>
      </c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1289.8023850899999</v>
      </c>
      <c r="O27">
        <f t="shared" si="2"/>
        <v>1289.8023850899999</v>
      </c>
    </row>
    <row r="28" spans="1:15">
      <c r="A28" t="s">
        <v>91</v>
      </c>
      <c r="B28">
        <v>0</v>
      </c>
      <c r="C28">
        <v>0</v>
      </c>
      <c r="D28">
        <v>0</v>
      </c>
      <c r="E28">
        <v>0</v>
      </c>
      <c r="F28">
        <v>0</v>
      </c>
      <c r="G28">
        <v>1265.4397780899999</v>
      </c>
      <c r="H28">
        <v>0</v>
      </c>
      <c r="I28">
        <v>0</v>
      </c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1265.4397780899999</v>
      </c>
      <c r="O28">
        <f t="shared" si="2"/>
        <v>1265.4397780899999</v>
      </c>
    </row>
    <row r="29" spans="1:15">
      <c r="A29" t="s">
        <v>92</v>
      </c>
      <c r="B29">
        <v>0</v>
      </c>
      <c r="C29">
        <v>317.09256219899999</v>
      </c>
      <c r="D29">
        <v>960.00948500599998</v>
      </c>
      <c r="E29">
        <v>2632.5255692000001</v>
      </c>
      <c r="F29">
        <v>3455.2959990499999</v>
      </c>
      <c r="G29">
        <v>3458.3071131699999</v>
      </c>
      <c r="H29">
        <v>0</v>
      </c>
      <c r="I29">
        <v>0</v>
      </c>
      <c r="K29">
        <f t="shared" si="0"/>
        <v>960.00948500599998</v>
      </c>
      <c r="L29">
        <f t="shared" si="1"/>
        <v>1672.5160841940001</v>
      </c>
      <c r="M29">
        <f t="shared" si="1"/>
        <v>822.7704298499998</v>
      </c>
      <c r="N29">
        <f t="shared" si="1"/>
        <v>3.011114120000002</v>
      </c>
      <c r="O29">
        <f t="shared" si="2"/>
        <v>3458.3071131699999</v>
      </c>
    </row>
    <row r="30" spans="1:15">
      <c r="A30" t="s">
        <v>93</v>
      </c>
      <c r="B30">
        <v>0</v>
      </c>
      <c r="C30">
        <v>0</v>
      </c>
      <c r="D30">
        <v>0</v>
      </c>
      <c r="E30">
        <v>0</v>
      </c>
      <c r="F30">
        <v>0</v>
      </c>
      <c r="G30">
        <v>1264.71140599</v>
      </c>
      <c r="H30">
        <v>0</v>
      </c>
      <c r="I30">
        <v>0</v>
      </c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1264.71140599</v>
      </c>
      <c r="O30">
        <f t="shared" si="2"/>
        <v>1264.71140599</v>
      </c>
    </row>
    <row r="31" spans="1:15">
      <c r="A31" t="s">
        <v>94</v>
      </c>
      <c r="B31">
        <v>0</v>
      </c>
      <c r="C31">
        <v>320.57000017199999</v>
      </c>
      <c r="D31">
        <v>1071.6825940599999</v>
      </c>
      <c r="E31">
        <v>2790.54425502</v>
      </c>
      <c r="F31">
        <v>3583.6750891199999</v>
      </c>
      <c r="G31">
        <v>3586.68617606</v>
      </c>
      <c r="H31">
        <v>0</v>
      </c>
      <c r="I31">
        <v>0</v>
      </c>
      <c r="K31">
        <f t="shared" si="0"/>
        <v>1071.6825940599999</v>
      </c>
      <c r="L31">
        <f t="shared" si="1"/>
        <v>1718.8616609600001</v>
      </c>
      <c r="M31">
        <f t="shared" si="1"/>
        <v>793.1308340999999</v>
      </c>
      <c r="N31">
        <f t="shared" si="1"/>
        <v>3.0110869400000411</v>
      </c>
      <c r="O31">
        <f t="shared" si="2"/>
        <v>3586.68617606</v>
      </c>
    </row>
    <row r="32" spans="1:15">
      <c r="A32" t="s">
        <v>95</v>
      </c>
      <c r="B32">
        <v>0</v>
      </c>
      <c r="C32">
        <v>324.78637099299999</v>
      </c>
      <c r="D32">
        <v>1771.5786860000001</v>
      </c>
      <c r="E32">
        <v>3405.1257409999998</v>
      </c>
      <c r="F32">
        <v>4259.2195861299997</v>
      </c>
      <c r="G32">
        <v>4263.2236800199998</v>
      </c>
      <c r="H32">
        <v>0</v>
      </c>
      <c r="I32">
        <v>0</v>
      </c>
      <c r="K32">
        <f t="shared" si="0"/>
        <v>1771.5786860000001</v>
      </c>
      <c r="L32">
        <f t="shared" si="1"/>
        <v>1633.5470549999998</v>
      </c>
      <c r="M32">
        <f t="shared" si="1"/>
        <v>854.09384512999986</v>
      </c>
      <c r="N32">
        <f t="shared" si="1"/>
        <v>4.0040938900001493</v>
      </c>
      <c r="O32">
        <f t="shared" si="2"/>
        <v>4263.2236800199998</v>
      </c>
    </row>
    <row r="33" spans="1:15">
      <c r="A33" t="s">
        <v>96</v>
      </c>
      <c r="B33">
        <v>0</v>
      </c>
      <c r="C33">
        <v>322.02520704300002</v>
      </c>
      <c r="D33">
        <v>1604.4080441000001</v>
      </c>
      <c r="E33">
        <v>3358.9296810599999</v>
      </c>
      <c r="F33">
        <v>4151.1018071199996</v>
      </c>
      <c r="G33">
        <v>4154.1058471200004</v>
      </c>
      <c r="H33">
        <v>0</v>
      </c>
      <c r="I33">
        <v>0</v>
      </c>
      <c r="K33">
        <f t="shared" si="0"/>
        <v>1604.4080441000001</v>
      </c>
      <c r="L33">
        <f t="shared" si="1"/>
        <v>1754.5216369599998</v>
      </c>
      <c r="M33">
        <f t="shared" si="1"/>
        <v>792.17212605999975</v>
      </c>
      <c r="N33">
        <f t="shared" si="1"/>
        <v>3.0040400000007139</v>
      </c>
      <c r="O33">
        <f t="shared" si="2"/>
        <v>4154.1058471200004</v>
      </c>
    </row>
    <row r="34" spans="1:15">
      <c r="A34" t="s">
        <v>97</v>
      </c>
      <c r="B34">
        <v>0</v>
      </c>
      <c r="C34">
        <v>0</v>
      </c>
      <c r="D34">
        <v>0</v>
      </c>
      <c r="E34">
        <v>0</v>
      </c>
      <c r="F34">
        <v>0</v>
      </c>
      <c r="G34">
        <v>1262.9675471800001</v>
      </c>
      <c r="H34">
        <v>0</v>
      </c>
      <c r="I34">
        <v>0</v>
      </c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1262.9675471800001</v>
      </c>
      <c r="O34">
        <f t="shared" si="2"/>
        <v>1262.9675471800001</v>
      </c>
    </row>
    <row r="35" spans="1:15">
      <c r="A35" t="s">
        <v>98</v>
      </c>
      <c r="B35">
        <v>0</v>
      </c>
      <c r="C35">
        <v>0</v>
      </c>
      <c r="D35">
        <v>0</v>
      </c>
      <c r="E35">
        <v>0</v>
      </c>
      <c r="F35">
        <v>0</v>
      </c>
      <c r="G35">
        <v>1272.8378791800001</v>
      </c>
      <c r="H35">
        <v>0</v>
      </c>
      <c r="I35">
        <v>0</v>
      </c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1272.8378791800001</v>
      </c>
      <c r="O35">
        <f t="shared" si="2"/>
        <v>1272.8378791800001</v>
      </c>
    </row>
    <row r="36" spans="1:15">
      <c r="A36" t="s">
        <v>99</v>
      </c>
      <c r="B36">
        <v>0</v>
      </c>
      <c r="C36">
        <v>0</v>
      </c>
      <c r="D36">
        <v>0</v>
      </c>
      <c r="E36">
        <v>0</v>
      </c>
      <c r="F36">
        <v>0</v>
      </c>
      <c r="G36">
        <v>1271.3811440500001</v>
      </c>
      <c r="H36">
        <v>0</v>
      </c>
      <c r="I36">
        <v>0</v>
      </c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1271.3811440500001</v>
      </c>
      <c r="O36">
        <f t="shared" si="2"/>
        <v>1271.3811440500001</v>
      </c>
    </row>
    <row r="37" spans="1:15">
      <c r="A37" t="s">
        <v>100</v>
      </c>
      <c r="B37">
        <v>0</v>
      </c>
      <c r="C37">
        <v>0</v>
      </c>
      <c r="D37">
        <v>0</v>
      </c>
      <c r="E37">
        <v>0</v>
      </c>
      <c r="F37">
        <v>0</v>
      </c>
      <c r="G37">
        <v>1265.5863151599999</v>
      </c>
      <c r="H37">
        <v>0</v>
      </c>
      <c r="I37">
        <v>0</v>
      </c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1265.5863151599999</v>
      </c>
      <c r="O37">
        <f t="shared" si="2"/>
        <v>1265.5863151599999</v>
      </c>
    </row>
    <row r="38" spans="1:15">
      <c r="A38" t="s">
        <v>101</v>
      </c>
      <c r="B38">
        <v>0</v>
      </c>
      <c r="C38">
        <v>322.460298061</v>
      </c>
      <c r="D38">
        <v>1464.1851360799999</v>
      </c>
      <c r="E38">
        <v>3271.4843621300001</v>
      </c>
      <c r="F38">
        <v>4066.9448950300002</v>
      </c>
      <c r="G38">
        <v>4074.9636821700001</v>
      </c>
      <c r="H38">
        <v>0</v>
      </c>
      <c r="I38">
        <v>0</v>
      </c>
      <c r="K38">
        <f t="shared" si="0"/>
        <v>1464.1851360799999</v>
      </c>
      <c r="L38">
        <f t="shared" si="1"/>
        <v>1807.2992260500002</v>
      </c>
      <c r="M38">
        <f t="shared" si="1"/>
        <v>795.46053290000009</v>
      </c>
      <c r="N38">
        <f t="shared" si="1"/>
        <v>8.0187871399998585</v>
      </c>
      <c r="O38">
        <f t="shared" si="2"/>
        <v>4074.9636821700001</v>
      </c>
    </row>
    <row r="39" spans="1:15">
      <c r="A39" t="s">
        <v>102</v>
      </c>
      <c r="B39">
        <v>0</v>
      </c>
      <c r="C39">
        <v>0</v>
      </c>
      <c r="D39">
        <v>0</v>
      </c>
      <c r="E39">
        <v>0</v>
      </c>
      <c r="F39">
        <v>0</v>
      </c>
      <c r="G39">
        <v>1269.78647518</v>
      </c>
      <c r="H39">
        <v>0</v>
      </c>
      <c r="I39">
        <v>0</v>
      </c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1269.78647518</v>
      </c>
      <c r="O39">
        <f t="shared" si="2"/>
        <v>1269.78647518</v>
      </c>
    </row>
    <row r="40" spans="1:15">
      <c r="A40" t="s">
        <v>103</v>
      </c>
      <c r="B40">
        <v>0</v>
      </c>
      <c r="C40">
        <v>0</v>
      </c>
      <c r="D40">
        <v>0</v>
      </c>
      <c r="E40">
        <v>0</v>
      </c>
      <c r="F40">
        <v>0</v>
      </c>
      <c r="G40">
        <v>1276.3115889999999</v>
      </c>
      <c r="H40">
        <v>0</v>
      </c>
      <c r="I40">
        <v>0</v>
      </c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1276.3115889999999</v>
      </c>
      <c r="O40">
        <f t="shared" si="2"/>
        <v>1276.3115889999999</v>
      </c>
    </row>
    <row r="41" spans="1:15">
      <c r="A41" t="s">
        <v>104</v>
      </c>
      <c r="B41">
        <v>0</v>
      </c>
      <c r="C41">
        <v>0</v>
      </c>
      <c r="D41">
        <v>0</v>
      </c>
      <c r="E41">
        <v>0</v>
      </c>
      <c r="F41">
        <v>0</v>
      </c>
      <c r="G41">
        <v>1264.5659580199999</v>
      </c>
      <c r="H41">
        <v>0</v>
      </c>
      <c r="I41">
        <v>0</v>
      </c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1264.5659580199999</v>
      </c>
      <c r="O41">
        <f t="shared" si="2"/>
        <v>1264.5659580199999</v>
      </c>
    </row>
    <row r="42" spans="1:15">
      <c r="A42" t="s">
        <v>105</v>
      </c>
      <c r="B42">
        <v>0</v>
      </c>
      <c r="C42">
        <v>318.11058807400002</v>
      </c>
      <c r="D42">
        <v>939.23068118100002</v>
      </c>
      <c r="E42">
        <v>2604.35914516</v>
      </c>
      <c r="F42">
        <v>3498.4288690100002</v>
      </c>
      <c r="G42">
        <v>3503.44661808</v>
      </c>
      <c r="H42">
        <v>0</v>
      </c>
      <c r="I42">
        <v>0</v>
      </c>
      <c r="K42">
        <f t="shared" si="0"/>
        <v>939.23068118100002</v>
      </c>
      <c r="L42">
        <f t="shared" si="1"/>
        <v>1665.1284639790001</v>
      </c>
      <c r="M42">
        <f t="shared" si="1"/>
        <v>894.06972385000017</v>
      </c>
      <c r="N42">
        <f t="shared" si="1"/>
        <v>5.0177490699998089</v>
      </c>
      <c r="O42">
        <f t="shared" si="2"/>
        <v>3503.44661808</v>
      </c>
    </row>
    <row r="43" spans="1:15">
      <c r="A43" t="s">
        <v>106</v>
      </c>
      <c r="B43">
        <v>0</v>
      </c>
      <c r="C43">
        <v>317.52877211600003</v>
      </c>
      <c r="D43">
        <v>579.14262819299995</v>
      </c>
      <c r="E43">
        <v>1610.7650351499999</v>
      </c>
      <c r="F43">
        <v>2371.7087349899998</v>
      </c>
      <c r="G43">
        <v>2465.4182481799999</v>
      </c>
      <c r="H43">
        <v>0</v>
      </c>
      <c r="I43">
        <v>0</v>
      </c>
      <c r="K43">
        <f t="shared" si="0"/>
        <v>579.14262819299995</v>
      </c>
      <c r="L43">
        <f t="shared" si="1"/>
        <v>1031.6224069569998</v>
      </c>
      <c r="M43">
        <f t="shared" si="1"/>
        <v>760.94369983999991</v>
      </c>
      <c r="N43">
        <f t="shared" si="1"/>
        <v>93.709513190000052</v>
      </c>
      <c r="O43">
        <f t="shared" si="2"/>
        <v>2465.4182481799994</v>
      </c>
    </row>
    <row r="44" spans="1:15">
      <c r="A44" t="s">
        <v>107</v>
      </c>
      <c r="B44">
        <v>0</v>
      </c>
      <c r="C44">
        <v>323.91387701000002</v>
      </c>
      <c r="D44">
        <v>1817.3833711100001</v>
      </c>
      <c r="E44">
        <v>3410.1438150399999</v>
      </c>
      <c r="F44">
        <v>4193.1621520500003</v>
      </c>
      <c r="G44">
        <v>4199.1706221100003</v>
      </c>
      <c r="H44">
        <v>0</v>
      </c>
      <c r="I44">
        <v>0</v>
      </c>
      <c r="K44">
        <f t="shared" si="0"/>
        <v>1817.3833711100001</v>
      </c>
      <c r="L44">
        <f t="shared" si="1"/>
        <v>1592.7604439299998</v>
      </c>
      <c r="M44">
        <f t="shared" si="1"/>
        <v>783.01833701000032</v>
      </c>
      <c r="N44">
        <f t="shared" si="1"/>
        <v>6.008470060000036</v>
      </c>
      <c r="O44">
        <f t="shared" si="2"/>
        <v>4199.1706221100003</v>
      </c>
    </row>
    <row r="45" spans="1:15">
      <c r="A45" t="s">
        <v>108</v>
      </c>
      <c r="B45">
        <v>0</v>
      </c>
      <c r="C45">
        <v>0</v>
      </c>
      <c r="D45">
        <v>0</v>
      </c>
      <c r="E45">
        <v>0</v>
      </c>
      <c r="F45">
        <v>0</v>
      </c>
      <c r="G45">
        <v>1273.12981915</v>
      </c>
      <c r="H45">
        <v>0</v>
      </c>
      <c r="I45">
        <v>0</v>
      </c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1273.12981915</v>
      </c>
      <c r="O45">
        <f t="shared" si="2"/>
        <v>1273.12981915</v>
      </c>
    </row>
    <row r="46" spans="1:15">
      <c r="A46" t="s">
        <v>109</v>
      </c>
      <c r="B46">
        <v>0</v>
      </c>
      <c r="C46">
        <v>320.27853202799997</v>
      </c>
      <c r="D46">
        <v>995.60104012500005</v>
      </c>
      <c r="E46">
        <v>2700.9601090000001</v>
      </c>
      <c r="F46">
        <v>3608.7459311500002</v>
      </c>
      <c r="G46">
        <v>3611.75420308</v>
      </c>
      <c r="H46">
        <v>0</v>
      </c>
      <c r="I46">
        <v>0</v>
      </c>
      <c r="K46">
        <f t="shared" si="0"/>
        <v>995.60104012500005</v>
      </c>
      <c r="L46">
        <f t="shared" si="1"/>
        <v>1705.359068875</v>
      </c>
      <c r="M46">
        <f t="shared" si="1"/>
        <v>907.78582215000006</v>
      </c>
      <c r="N46">
        <f t="shared" si="1"/>
        <v>3.0082719299998644</v>
      </c>
      <c r="O46">
        <f t="shared" si="2"/>
        <v>3611.75420308</v>
      </c>
    </row>
    <row r="47" spans="1:15">
      <c r="A47" t="s">
        <v>110</v>
      </c>
      <c r="B47">
        <v>0</v>
      </c>
      <c r="C47">
        <v>322.025339127</v>
      </c>
      <c r="D47">
        <v>1710.8957910500001</v>
      </c>
      <c r="E47">
        <v>3396.08692002</v>
      </c>
      <c r="F47">
        <v>4199.1702079799998</v>
      </c>
      <c r="G47">
        <v>4204.17502117</v>
      </c>
      <c r="H47">
        <v>0</v>
      </c>
      <c r="I47">
        <v>0</v>
      </c>
      <c r="K47">
        <f t="shared" si="0"/>
        <v>1710.8957910500001</v>
      </c>
      <c r="L47">
        <f t="shared" si="1"/>
        <v>1685.1911289699999</v>
      </c>
      <c r="M47">
        <f t="shared" si="1"/>
        <v>803.08328795999978</v>
      </c>
      <c r="N47">
        <f t="shared" si="1"/>
        <v>5.0048131900002772</v>
      </c>
      <c r="O47">
        <f t="shared" si="2"/>
        <v>4204.17502117</v>
      </c>
    </row>
    <row r="48" spans="1:15">
      <c r="A48" t="s">
        <v>111</v>
      </c>
      <c r="B48">
        <v>0</v>
      </c>
      <c r="C48">
        <v>317.52912306799999</v>
      </c>
      <c r="D48">
        <v>698.96004319199994</v>
      </c>
      <c r="E48">
        <v>2009.91979814</v>
      </c>
      <c r="F48">
        <v>2863.0310540199998</v>
      </c>
      <c r="G48">
        <v>2940.51773</v>
      </c>
      <c r="H48">
        <v>0</v>
      </c>
      <c r="I48">
        <v>0</v>
      </c>
      <c r="K48">
        <f t="shared" si="0"/>
        <v>698.96004319199994</v>
      </c>
      <c r="L48">
        <f t="shared" si="1"/>
        <v>1310.959754948</v>
      </c>
      <c r="M48">
        <f t="shared" si="1"/>
        <v>853.11125587999982</v>
      </c>
      <c r="N48">
        <f t="shared" si="1"/>
        <v>77.4866759800002</v>
      </c>
      <c r="O48">
        <f t="shared" si="2"/>
        <v>2940.51773</v>
      </c>
    </row>
    <row r="49" spans="1:15">
      <c r="A49" t="s">
        <v>112</v>
      </c>
      <c r="B49">
        <v>0</v>
      </c>
      <c r="C49">
        <v>322.17027211200002</v>
      </c>
      <c r="D49">
        <v>1341.74113607</v>
      </c>
      <c r="E49">
        <v>3127.6794610000002</v>
      </c>
      <c r="F49">
        <v>3961.6878461800002</v>
      </c>
      <c r="G49">
        <v>3965.7028591600001</v>
      </c>
      <c r="H49">
        <v>0</v>
      </c>
      <c r="I49">
        <v>0</v>
      </c>
      <c r="K49">
        <f t="shared" si="0"/>
        <v>1341.74113607</v>
      </c>
      <c r="L49">
        <f t="shared" si="1"/>
        <v>1785.9383249300001</v>
      </c>
      <c r="M49">
        <f t="shared" si="1"/>
        <v>834.00838518</v>
      </c>
      <c r="N49">
        <f t="shared" si="1"/>
        <v>4.0150129799999377</v>
      </c>
      <c r="O49">
        <f t="shared" si="2"/>
        <v>3965.7028591600001</v>
      </c>
    </row>
    <row r="50" spans="1:15">
      <c r="A50" t="s">
        <v>113</v>
      </c>
      <c r="B50">
        <v>0</v>
      </c>
      <c r="C50">
        <v>317.82012105000001</v>
      </c>
      <c r="D50">
        <v>960.73789310500001</v>
      </c>
      <c r="E50">
        <v>2638.5704719999999</v>
      </c>
      <c r="F50">
        <v>3429.2118849799999</v>
      </c>
      <c r="G50">
        <v>3433.2298841500001</v>
      </c>
      <c r="H50">
        <v>0</v>
      </c>
      <c r="I50">
        <v>0</v>
      </c>
      <c r="K50">
        <f t="shared" si="0"/>
        <v>960.73789310500001</v>
      </c>
      <c r="L50">
        <f t="shared" si="1"/>
        <v>1677.8325788949999</v>
      </c>
      <c r="M50">
        <f t="shared" si="1"/>
        <v>790.64141298000004</v>
      </c>
      <c r="N50">
        <f t="shared" si="1"/>
        <v>4.0179991700001665</v>
      </c>
      <c r="O50">
        <f t="shared" si="2"/>
        <v>3433.2298841500001</v>
      </c>
    </row>
    <row r="51" spans="1:15">
      <c r="A51" t="s">
        <v>114</v>
      </c>
      <c r="B51">
        <v>0</v>
      </c>
      <c r="C51">
        <v>0</v>
      </c>
      <c r="D51">
        <v>0</v>
      </c>
      <c r="E51">
        <v>0</v>
      </c>
      <c r="F51">
        <v>0</v>
      </c>
      <c r="G51">
        <v>1270.8009491</v>
      </c>
      <c r="H51">
        <v>0</v>
      </c>
      <c r="I51">
        <v>0</v>
      </c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1270.8009491</v>
      </c>
      <c r="O51">
        <f t="shared" si="2"/>
        <v>1270.8009491</v>
      </c>
    </row>
    <row r="52" spans="1:15">
      <c r="A52" t="s">
        <v>115</v>
      </c>
      <c r="B52">
        <v>0</v>
      </c>
      <c r="C52">
        <v>0</v>
      </c>
      <c r="D52">
        <v>0</v>
      </c>
      <c r="E52">
        <v>0</v>
      </c>
      <c r="F52">
        <v>0</v>
      </c>
      <c r="G52">
        <v>1272.2558062099999</v>
      </c>
      <c r="H52">
        <v>0</v>
      </c>
      <c r="I52">
        <v>0</v>
      </c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1272.2558062099999</v>
      </c>
      <c r="O52">
        <f t="shared" si="2"/>
        <v>1272.2558062099999</v>
      </c>
    </row>
    <row r="53" spans="1:15">
      <c r="A53" t="s">
        <v>116</v>
      </c>
      <c r="B53">
        <v>0</v>
      </c>
      <c r="C53">
        <v>0</v>
      </c>
      <c r="D53">
        <v>0</v>
      </c>
      <c r="E53">
        <v>0</v>
      </c>
      <c r="F53">
        <v>0</v>
      </c>
      <c r="G53">
        <v>1263.5498971899999</v>
      </c>
      <c r="H53">
        <v>0</v>
      </c>
      <c r="I53">
        <v>0</v>
      </c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1263.5498971899999</v>
      </c>
      <c r="O53">
        <f t="shared" si="2"/>
        <v>1263.5498971899999</v>
      </c>
    </row>
    <row r="54" spans="1:15">
      <c r="A54" t="s">
        <v>117</v>
      </c>
      <c r="B54">
        <v>0</v>
      </c>
      <c r="C54">
        <v>324.640586138</v>
      </c>
      <c r="D54">
        <v>1720.5795571799999</v>
      </c>
      <c r="E54">
        <v>3397.0925440800002</v>
      </c>
      <c r="F54">
        <v>4189.1559450599998</v>
      </c>
      <c r="G54">
        <v>4194.1641521499996</v>
      </c>
      <c r="H54">
        <v>0</v>
      </c>
      <c r="I54">
        <v>0</v>
      </c>
      <c r="K54">
        <f t="shared" si="0"/>
        <v>1720.5795571799999</v>
      </c>
      <c r="L54">
        <f t="shared" si="1"/>
        <v>1676.5129869000002</v>
      </c>
      <c r="M54">
        <f t="shared" si="1"/>
        <v>792.06340097999964</v>
      </c>
      <c r="N54">
        <f t="shared" si="1"/>
        <v>5.0082070899998143</v>
      </c>
      <c r="O54">
        <f t="shared" si="2"/>
        <v>4194.1641521499996</v>
      </c>
    </row>
    <row r="55" spans="1:15">
      <c r="A55" t="s">
        <v>118</v>
      </c>
      <c r="B55">
        <v>0</v>
      </c>
      <c r="C55">
        <v>317.52901816399998</v>
      </c>
      <c r="D55">
        <v>481.03645515400001</v>
      </c>
      <c r="E55">
        <v>1368.7691471600001</v>
      </c>
      <c r="F55">
        <v>2186.3235101700002</v>
      </c>
      <c r="G55">
        <v>2298.1884779900001</v>
      </c>
      <c r="H55">
        <v>0</v>
      </c>
      <c r="I55">
        <v>0</v>
      </c>
      <c r="K55">
        <f t="shared" si="0"/>
        <v>481.03645515400001</v>
      </c>
      <c r="L55">
        <f t="shared" si="1"/>
        <v>887.73269200600009</v>
      </c>
      <c r="M55">
        <f t="shared" si="1"/>
        <v>817.55436301000009</v>
      </c>
      <c r="N55">
        <f t="shared" si="1"/>
        <v>111.86496781999995</v>
      </c>
      <c r="O55">
        <f t="shared" si="2"/>
        <v>2298.1884779900001</v>
      </c>
    </row>
    <row r="56" spans="1:15">
      <c r="A56" t="s">
        <v>119</v>
      </c>
      <c r="B56">
        <v>0</v>
      </c>
      <c r="C56">
        <v>322.460407019</v>
      </c>
      <c r="D56">
        <v>1640.98509216</v>
      </c>
      <c r="E56">
        <v>3372.9934032000001</v>
      </c>
      <c r="F56">
        <v>4154.1061971199997</v>
      </c>
      <c r="G56">
        <v>4158.1141669799999</v>
      </c>
      <c r="H56">
        <v>0</v>
      </c>
      <c r="I56">
        <v>0</v>
      </c>
      <c r="K56">
        <f t="shared" si="0"/>
        <v>1640.98509216</v>
      </c>
      <c r="L56">
        <f t="shared" si="1"/>
        <v>1732.0083110400001</v>
      </c>
      <c r="M56">
        <f t="shared" si="1"/>
        <v>781.1127939199996</v>
      </c>
      <c r="N56">
        <f t="shared" si="1"/>
        <v>4.0079698600002303</v>
      </c>
      <c r="O56">
        <f t="shared" si="2"/>
        <v>4158.1141669799999</v>
      </c>
    </row>
    <row r="57" spans="1:15">
      <c r="A57" t="s">
        <v>120</v>
      </c>
      <c r="B57">
        <v>0</v>
      </c>
      <c r="C57">
        <v>0</v>
      </c>
      <c r="D57">
        <v>0</v>
      </c>
      <c r="E57">
        <v>0</v>
      </c>
      <c r="F57">
        <v>0</v>
      </c>
      <c r="G57">
        <v>1263.9848752</v>
      </c>
      <c r="H57">
        <v>0</v>
      </c>
      <c r="I57">
        <v>0</v>
      </c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1263.9848752</v>
      </c>
      <c r="O57">
        <f t="shared" si="2"/>
        <v>1263.9848752</v>
      </c>
    </row>
    <row r="58" spans="1:15">
      <c r="A58" t="s">
        <v>121</v>
      </c>
      <c r="B58">
        <v>0</v>
      </c>
      <c r="C58">
        <v>324.49428701400001</v>
      </c>
      <c r="D58">
        <v>0</v>
      </c>
      <c r="E58">
        <v>0</v>
      </c>
      <c r="F58">
        <v>0</v>
      </c>
      <c r="G58">
        <v>1852.9157090199999</v>
      </c>
      <c r="H58">
        <v>0</v>
      </c>
      <c r="I58">
        <v>0</v>
      </c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1852.9157090199999</v>
      </c>
      <c r="O58">
        <f t="shared" si="2"/>
        <v>1852.9157090199999</v>
      </c>
    </row>
    <row r="59" spans="1:15">
      <c r="A59" t="s">
        <v>122</v>
      </c>
      <c r="B59">
        <v>0</v>
      </c>
      <c r="C59">
        <v>0</v>
      </c>
      <c r="D59">
        <v>0</v>
      </c>
      <c r="E59">
        <v>0</v>
      </c>
      <c r="F59">
        <v>0</v>
      </c>
      <c r="G59">
        <v>1272.40195608</v>
      </c>
      <c r="H59">
        <v>0</v>
      </c>
      <c r="I59">
        <v>0</v>
      </c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1272.40195608</v>
      </c>
      <c r="O59">
        <f t="shared" si="2"/>
        <v>1272.40195608</v>
      </c>
    </row>
    <row r="60" spans="1:15">
      <c r="A60" t="s">
        <v>123</v>
      </c>
      <c r="B60">
        <v>0</v>
      </c>
      <c r="C60">
        <v>0</v>
      </c>
      <c r="D60">
        <v>0</v>
      </c>
      <c r="E60">
        <v>0</v>
      </c>
      <c r="F60">
        <v>0</v>
      </c>
      <c r="G60">
        <v>1261.80601215</v>
      </c>
      <c r="H60">
        <v>0</v>
      </c>
      <c r="I60">
        <v>0</v>
      </c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1261.80601215</v>
      </c>
      <c r="O60">
        <f t="shared" si="2"/>
        <v>1261.80601215</v>
      </c>
    </row>
    <row r="61" spans="1:15">
      <c r="A61" t="s">
        <v>124</v>
      </c>
      <c r="B61">
        <v>0</v>
      </c>
      <c r="C61">
        <v>0</v>
      </c>
      <c r="D61">
        <v>0</v>
      </c>
      <c r="E61">
        <v>0</v>
      </c>
      <c r="F61">
        <v>0</v>
      </c>
      <c r="G61">
        <v>1283.1405379800001</v>
      </c>
      <c r="H61">
        <v>0</v>
      </c>
      <c r="I61">
        <v>0</v>
      </c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1283.1405379800001</v>
      </c>
      <c r="O61">
        <f t="shared" si="2"/>
        <v>1283.1405379800001</v>
      </c>
    </row>
    <row r="62" spans="1:15">
      <c r="A62" t="s">
        <v>125</v>
      </c>
      <c r="B62">
        <v>0</v>
      </c>
      <c r="C62">
        <v>0</v>
      </c>
      <c r="D62">
        <v>0</v>
      </c>
      <c r="E62">
        <v>0</v>
      </c>
      <c r="F62">
        <v>0</v>
      </c>
      <c r="G62">
        <v>1277.0431091800001</v>
      </c>
      <c r="H62">
        <v>0</v>
      </c>
      <c r="I62">
        <v>0</v>
      </c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1277.0431091800001</v>
      </c>
      <c r="O62">
        <f t="shared" si="2"/>
        <v>1277.0431091800001</v>
      </c>
    </row>
    <row r="63" spans="1:15">
      <c r="A63" t="s">
        <v>126</v>
      </c>
      <c r="B63">
        <v>0</v>
      </c>
      <c r="C63">
        <v>317.52855300900001</v>
      </c>
      <c r="D63">
        <v>481.03584217999997</v>
      </c>
      <c r="E63">
        <v>1392.6280281500001</v>
      </c>
      <c r="F63">
        <v>2211.5144741499998</v>
      </c>
      <c r="G63">
        <v>2324.3702080200001</v>
      </c>
      <c r="H63">
        <v>0</v>
      </c>
      <c r="I63">
        <v>0</v>
      </c>
      <c r="K63">
        <f t="shared" si="0"/>
        <v>481.03584217999997</v>
      </c>
      <c r="L63">
        <f t="shared" si="1"/>
        <v>911.59218597000017</v>
      </c>
      <c r="M63">
        <f t="shared" si="1"/>
        <v>818.88644599999975</v>
      </c>
      <c r="N63">
        <f t="shared" si="1"/>
        <v>112.85573387000022</v>
      </c>
      <c r="O63">
        <f t="shared" si="2"/>
        <v>2324.3702080200001</v>
      </c>
    </row>
    <row r="64" spans="1:15">
      <c r="A64" t="s">
        <v>127</v>
      </c>
      <c r="B64">
        <v>0</v>
      </c>
      <c r="C64">
        <v>318.11047911600002</v>
      </c>
      <c r="D64">
        <v>819.40201020200004</v>
      </c>
      <c r="E64">
        <v>2367.68129516</v>
      </c>
      <c r="F64">
        <v>3136.7375810100002</v>
      </c>
      <c r="G64">
        <v>3207.1243851200002</v>
      </c>
      <c r="H64">
        <v>0</v>
      </c>
      <c r="I64">
        <v>0</v>
      </c>
      <c r="K64">
        <f t="shared" si="0"/>
        <v>819.40201020200004</v>
      </c>
      <c r="L64">
        <f t="shared" si="1"/>
        <v>1548.2792849580001</v>
      </c>
      <c r="M64">
        <f t="shared" si="1"/>
        <v>769.05628585000022</v>
      </c>
      <c r="N64">
        <f t="shared" si="1"/>
        <v>70.386804109999957</v>
      </c>
      <c r="O64">
        <f t="shared" si="2"/>
        <v>3207.1243851200002</v>
      </c>
    </row>
    <row r="65" spans="1:15">
      <c r="A65" t="s">
        <v>128</v>
      </c>
      <c r="B65">
        <v>0</v>
      </c>
      <c r="C65">
        <v>319.84820699699998</v>
      </c>
      <c r="D65">
        <v>701.28537917100005</v>
      </c>
      <c r="E65">
        <v>2009.9212021799999</v>
      </c>
      <c r="F65">
        <v>2895.2254891399998</v>
      </c>
      <c r="G65">
        <v>2973.7389881600002</v>
      </c>
      <c r="H65">
        <v>0</v>
      </c>
      <c r="I65">
        <v>0</v>
      </c>
      <c r="K65">
        <f t="shared" si="0"/>
        <v>701.28537917100005</v>
      </c>
      <c r="L65">
        <f t="shared" si="1"/>
        <v>1308.635823009</v>
      </c>
      <c r="M65">
        <f t="shared" si="1"/>
        <v>885.3042869599999</v>
      </c>
      <c r="N65">
        <f t="shared" si="1"/>
        <v>78.513499020000381</v>
      </c>
      <c r="O65">
        <f t="shared" si="2"/>
        <v>2973.7389881600002</v>
      </c>
    </row>
    <row r="66" spans="1:15">
      <c r="A66" t="s">
        <v>129</v>
      </c>
      <c r="B66">
        <v>0</v>
      </c>
      <c r="C66">
        <v>324.93187117600002</v>
      </c>
      <c r="D66">
        <v>0</v>
      </c>
      <c r="E66">
        <v>0</v>
      </c>
      <c r="F66">
        <v>0</v>
      </c>
      <c r="G66">
        <v>1832.1279821400001</v>
      </c>
      <c r="H66">
        <v>0</v>
      </c>
      <c r="I66">
        <v>0</v>
      </c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1832.1279821400001</v>
      </c>
      <c r="O66">
        <f t="shared" si="2"/>
        <v>1832.1279821400001</v>
      </c>
    </row>
    <row r="67" spans="1:15">
      <c r="A67" t="s">
        <v>130</v>
      </c>
      <c r="B67">
        <v>0</v>
      </c>
      <c r="C67">
        <v>320.570119143</v>
      </c>
      <c r="D67">
        <v>1343.3319571</v>
      </c>
      <c r="E67">
        <v>3127.6783340000002</v>
      </c>
      <c r="F67">
        <v>3920.5802509800001</v>
      </c>
      <c r="G67">
        <v>3926.5986070600002</v>
      </c>
      <c r="H67">
        <v>0</v>
      </c>
      <c r="I67">
        <v>0</v>
      </c>
      <c r="K67">
        <f t="shared" ref="K67:K129" si="3">D67</f>
        <v>1343.3319571</v>
      </c>
      <c r="L67">
        <f t="shared" ref="L67:N129" si="4">E67-D67</f>
        <v>1784.3463769000002</v>
      </c>
      <c r="M67">
        <f t="shared" si="4"/>
        <v>792.9019169799999</v>
      </c>
      <c r="N67">
        <f t="shared" si="4"/>
        <v>6.0183560800001032</v>
      </c>
      <c r="O67">
        <f t="shared" ref="O67:O129" si="5">SUM(K67:N67)</f>
        <v>3926.5986070600002</v>
      </c>
    </row>
    <row r="68" spans="1:15">
      <c r="A68" t="s">
        <v>131</v>
      </c>
      <c r="B68">
        <v>0</v>
      </c>
      <c r="C68">
        <v>323.91399717299998</v>
      </c>
      <c r="D68">
        <v>1815.79572201</v>
      </c>
      <c r="E68">
        <v>3410.1439211400002</v>
      </c>
      <c r="F68">
        <v>4201.1731150200003</v>
      </c>
      <c r="G68">
        <v>4205.1770911200001</v>
      </c>
      <c r="H68">
        <v>0</v>
      </c>
      <c r="I68">
        <v>0</v>
      </c>
      <c r="K68">
        <f t="shared" si="3"/>
        <v>1815.79572201</v>
      </c>
      <c r="L68">
        <f t="shared" si="4"/>
        <v>1594.3481991300002</v>
      </c>
      <c r="M68">
        <f t="shared" si="4"/>
        <v>791.02919388000009</v>
      </c>
      <c r="N68">
        <f t="shared" si="4"/>
        <v>4.003976099999818</v>
      </c>
      <c r="O68">
        <f t="shared" si="5"/>
        <v>4205.1770911200001</v>
      </c>
    </row>
    <row r="69" spans="1:15">
      <c r="A69" t="s">
        <v>132</v>
      </c>
      <c r="B69">
        <v>0</v>
      </c>
      <c r="C69">
        <v>317.52890515299998</v>
      </c>
      <c r="D69">
        <v>557.34894108799995</v>
      </c>
      <c r="E69">
        <v>1564.3237681400001</v>
      </c>
      <c r="F69">
        <v>2464.4115932</v>
      </c>
      <c r="G69">
        <v>2555.0163281</v>
      </c>
      <c r="H69">
        <v>0</v>
      </c>
      <c r="I69">
        <v>0</v>
      </c>
      <c r="K69">
        <f t="shared" si="3"/>
        <v>557.34894108799995</v>
      </c>
      <c r="L69">
        <f t="shared" si="4"/>
        <v>1006.9748270520001</v>
      </c>
      <c r="M69">
        <f t="shared" si="4"/>
        <v>900.08782505999989</v>
      </c>
      <c r="N69">
        <f t="shared" si="4"/>
        <v>90.604734900000039</v>
      </c>
      <c r="O69">
        <f t="shared" si="5"/>
        <v>2555.0163281</v>
      </c>
    </row>
    <row r="70" spans="1:15">
      <c r="A70" t="s">
        <v>133</v>
      </c>
      <c r="B70">
        <v>0</v>
      </c>
      <c r="C70">
        <v>322.45984506600001</v>
      </c>
      <c r="D70">
        <v>1613.9501051899999</v>
      </c>
      <c r="E70">
        <v>3363.9539031999998</v>
      </c>
      <c r="F70">
        <v>4299.2400960900004</v>
      </c>
      <c r="G70">
        <v>4306.2434751999999</v>
      </c>
      <c r="H70">
        <v>0</v>
      </c>
      <c r="I70">
        <v>0</v>
      </c>
      <c r="K70">
        <f t="shared" si="3"/>
        <v>1613.9501051899999</v>
      </c>
      <c r="L70">
        <f t="shared" si="4"/>
        <v>1750.0037980099999</v>
      </c>
      <c r="M70">
        <f t="shared" si="4"/>
        <v>935.28619289000062</v>
      </c>
      <c r="N70">
        <f t="shared" si="4"/>
        <v>7.0033791099995142</v>
      </c>
      <c r="O70">
        <f t="shared" si="5"/>
        <v>4306.2434751999999</v>
      </c>
    </row>
    <row r="71" spans="1:15">
      <c r="A71" t="s">
        <v>134</v>
      </c>
      <c r="B71">
        <v>0</v>
      </c>
      <c r="C71">
        <v>321.73455214500001</v>
      </c>
      <c r="D71">
        <v>1653.6901011499999</v>
      </c>
      <c r="E71">
        <v>3378.0150489799998</v>
      </c>
      <c r="F71">
        <v>4280.2323901700001</v>
      </c>
      <c r="G71">
        <v>4284.2345631099997</v>
      </c>
      <c r="H71">
        <v>0</v>
      </c>
      <c r="I71">
        <v>0</v>
      </c>
      <c r="K71">
        <f t="shared" si="3"/>
        <v>1653.6901011499999</v>
      </c>
      <c r="L71">
        <f t="shared" si="4"/>
        <v>1724.3249478299999</v>
      </c>
      <c r="M71">
        <f t="shared" si="4"/>
        <v>902.2173411900003</v>
      </c>
      <c r="N71">
        <f t="shared" si="4"/>
        <v>4.002172939999582</v>
      </c>
      <c r="O71">
        <f t="shared" si="5"/>
        <v>4284.2345631099997</v>
      </c>
    </row>
    <row r="72" spans="1:15">
      <c r="A72" t="s">
        <v>135</v>
      </c>
      <c r="B72">
        <v>0</v>
      </c>
      <c r="C72">
        <v>0</v>
      </c>
      <c r="D72">
        <v>0</v>
      </c>
      <c r="E72">
        <v>0</v>
      </c>
      <c r="F72">
        <v>0</v>
      </c>
      <c r="G72">
        <v>1279.79657316</v>
      </c>
      <c r="H72">
        <v>0</v>
      </c>
      <c r="I72">
        <v>0</v>
      </c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1279.79657316</v>
      </c>
      <c r="O72">
        <f t="shared" si="5"/>
        <v>1279.79657316</v>
      </c>
    </row>
    <row r="73" spans="1:15">
      <c r="A73" t="s">
        <v>136</v>
      </c>
      <c r="B73">
        <v>0</v>
      </c>
      <c r="C73">
        <v>322.896192074</v>
      </c>
      <c r="D73">
        <v>1581.81842613</v>
      </c>
      <c r="E73">
        <v>3345.8716530800002</v>
      </c>
      <c r="F73">
        <v>4129.0653800999999</v>
      </c>
      <c r="G73">
        <v>4134.0752069999999</v>
      </c>
      <c r="H73">
        <v>0</v>
      </c>
      <c r="I73">
        <v>0</v>
      </c>
      <c r="K73">
        <f t="shared" si="3"/>
        <v>1581.81842613</v>
      </c>
      <c r="L73">
        <f t="shared" si="4"/>
        <v>1764.0532269500002</v>
      </c>
      <c r="M73">
        <f t="shared" si="4"/>
        <v>783.19372701999964</v>
      </c>
      <c r="N73">
        <f t="shared" si="4"/>
        <v>5.0098269000000073</v>
      </c>
      <c r="O73">
        <f t="shared" si="5"/>
        <v>4134.0752069999999</v>
      </c>
    </row>
    <row r="74" spans="1:15">
      <c r="A74" t="s">
        <v>137</v>
      </c>
      <c r="B74">
        <v>0</v>
      </c>
      <c r="C74">
        <v>321.734439135</v>
      </c>
      <c r="D74">
        <v>1696.6130471199999</v>
      </c>
      <c r="E74">
        <v>3391.0678060099999</v>
      </c>
      <c r="F74">
        <v>4182.1451561499998</v>
      </c>
      <c r="G74">
        <v>4190.1562011200003</v>
      </c>
      <c r="H74">
        <v>0</v>
      </c>
      <c r="I74">
        <v>0</v>
      </c>
      <c r="K74">
        <f t="shared" si="3"/>
        <v>1696.6130471199999</v>
      </c>
      <c r="L74">
        <f t="shared" si="4"/>
        <v>1694.45475889</v>
      </c>
      <c r="M74">
        <f t="shared" si="4"/>
        <v>791.07735013999991</v>
      </c>
      <c r="N74">
        <f t="shared" si="4"/>
        <v>8.011044970000512</v>
      </c>
      <c r="O74">
        <f t="shared" si="5"/>
        <v>4190.1562011200003</v>
      </c>
    </row>
    <row r="75" spans="1:15">
      <c r="A75" t="s">
        <v>138</v>
      </c>
      <c r="B75">
        <v>0</v>
      </c>
      <c r="C75">
        <v>315.05597209899997</v>
      </c>
      <c r="D75">
        <v>326.079329014</v>
      </c>
      <c r="E75">
        <v>674.70965909999995</v>
      </c>
      <c r="F75">
        <v>1570.68642211</v>
      </c>
      <c r="G75">
        <v>1652.09528112</v>
      </c>
      <c r="H75">
        <v>0</v>
      </c>
      <c r="I75">
        <v>0</v>
      </c>
      <c r="K75">
        <f t="shared" si="3"/>
        <v>326.079329014</v>
      </c>
      <c r="L75">
        <f t="shared" si="4"/>
        <v>348.63033008599996</v>
      </c>
      <c r="M75">
        <f t="shared" si="4"/>
        <v>895.97676301000001</v>
      </c>
      <c r="N75">
        <f t="shared" si="4"/>
        <v>81.408859010000015</v>
      </c>
      <c r="O75">
        <f t="shared" si="5"/>
        <v>1652.09528112</v>
      </c>
    </row>
    <row r="76" spans="1:15">
      <c r="A76" t="s">
        <v>139</v>
      </c>
      <c r="B76">
        <v>0</v>
      </c>
      <c r="C76">
        <v>320.57039308499998</v>
      </c>
      <c r="D76">
        <v>1529.32737303</v>
      </c>
      <c r="E76">
        <v>3315.7055051299999</v>
      </c>
      <c r="F76">
        <v>4059.92545509</v>
      </c>
      <c r="G76">
        <v>4062.9326930000002</v>
      </c>
      <c r="H76">
        <v>0</v>
      </c>
      <c r="I76">
        <v>0</v>
      </c>
      <c r="K76">
        <f t="shared" si="3"/>
        <v>1529.32737303</v>
      </c>
      <c r="L76">
        <f t="shared" si="4"/>
        <v>1786.3781320999999</v>
      </c>
      <c r="M76">
        <f t="shared" si="4"/>
        <v>744.21994996000012</v>
      </c>
      <c r="N76">
        <f t="shared" si="4"/>
        <v>3.0072379100001854</v>
      </c>
      <c r="O76">
        <f t="shared" si="5"/>
        <v>4062.9326930000002</v>
      </c>
    </row>
    <row r="77" spans="1:15">
      <c r="A77" t="s">
        <v>140</v>
      </c>
      <c r="B77">
        <v>0</v>
      </c>
      <c r="C77">
        <v>322.89584708199999</v>
      </c>
      <c r="D77">
        <v>1515.03602409</v>
      </c>
      <c r="E77">
        <v>3309.67000818</v>
      </c>
      <c r="F77">
        <v>4223.1930651700004</v>
      </c>
      <c r="G77">
        <v>4227.1970291099997</v>
      </c>
      <c r="H77">
        <v>0</v>
      </c>
      <c r="I77">
        <v>0</v>
      </c>
      <c r="K77">
        <f t="shared" si="3"/>
        <v>1515.03602409</v>
      </c>
      <c r="L77">
        <f t="shared" si="4"/>
        <v>1794.63398409</v>
      </c>
      <c r="M77">
        <f t="shared" si="4"/>
        <v>913.52305699000044</v>
      </c>
      <c r="N77">
        <f t="shared" si="4"/>
        <v>4.0039639399992666</v>
      </c>
      <c r="O77">
        <f t="shared" si="5"/>
        <v>4227.1970291099997</v>
      </c>
    </row>
    <row r="78" spans="1:15">
      <c r="A78" t="s">
        <v>141</v>
      </c>
      <c r="B78">
        <v>0</v>
      </c>
      <c r="C78">
        <v>0</v>
      </c>
      <c r="D78">
        <v>0</v>
      </c>
      <c r="E78">
        <v>0</v>
      </c>
      <c r="F78">
        <v>0</v>
      </c>
      <c r="G78">
        <v>1273.27645016</v>
      </c>
      <c r="H78">
        <v>0</v>
      </c>
      <c r="I78">
        <v>0</v>
      </c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1273.27645016</v>
      </c>
      <c r="O78">
        <f t="shared" si="5"/>
        <v>1273.27645016</v>
      </c>
    </row>
    <row r="79" spans="1:15">
      <c r="A79" t="s">
        <v>142</v>
      </c>
      <c r="B79">
        <v>0</v>
      </c>
      <c r="C79">
        <v>0</v>
      </c>
      <c r="D79">
        <v>0</v>
      </c>
      <c r="E79">
        <v>0</v>
      </c>
      <c r="F79">
        <v>0</v>
      </c>
      <c r="G79">
        <v>1271.23639202</v>
      </c>
      <c r="H79">
        <v>0</v>
      </c>
      <c r="I79">
        <v>0</v>
      </c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1271.23639202</v>
      </c>
      <c r="O79">
        <f t="shared" si="5"/>
        <v>1271.23639202</v>
      </c>
    </row>
    <row r="80" spans="1:15">
      <c r="A80" t="s">
        <v>143</v>
      </c>
      <c r="B80">
        <v>0</v>
      </c>
      <c r="C80">
        <v>318.979278088</v>
      </c>
      <c r="D80">
        <v>569.716952085</v>
      </c>
      <c r="E80">
        <v>1617.1275301000001</v>
      </c>
      <c r="F80">
        <v>2401.9080860600002</v>
      </c>
      <c r="G80">
        <v>2497.6363639800002</v>
      </c>
      <c r="H80">
        <v>0</v>
      </c>
      <c r="I80">
        <v>0</v>
      </c>
      <c r="K80">
        <f t="shared" si="3"/>
        <v>569.716952085</v>
      </c>
      <c r="L80">
        <f t="shared" si="4"/>
        <v>1047.4105780150001</v>
      </c>
      <c r="M80">
        <f t="shared" si="4"/>
        <v>784.78055596000013</v>
      </c>
      <c r="N80">
        <f t="shared" si="4"/>
        <v>95.728277919999982</v>
      </c>
      <c r="O80">
        <f t="shared" si="5"/>
        <v>2497.6363639800002</v>
      </c>
    </row>
    <row r="81" spans="1:15">
      <c r="A81" t="s">
        <v>144</v>
      </c>
      <c r="B81">
        <v>0</v>
      </c>
      <c r="C81">
        <v>0</v>
      </c>
      <c r="D81">
        <v>0</v>
      </c>
      <c r="E81">
        <v>0</v>
      </c>
      <c r="F81">
        <v>0</v>
      </c>
      <c r="G81">
        <v>1272.5484800300001</v>
      </c>
      <c r="H81">
        <v>0</v>
      </c>
      <c r="I81">
        <v>0</v>
      </c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1272.5484800300001</v>
      </c>
      <c r="O81">
        <f t="shared" si="5"/>
        <v>1272.5484800300001</v>
      </c>
    </row>
    <row r="82" spans="1:15">
      <c r="A82" t="s">
        <v>145</v>
      </c>
      <c r="B82">
        <v>0</v>
      </c>
      <c r="C82">
        <v>0</v>
      </c>
      <c r="D82">
        <v>0</v>
      </c>
      <c r="E82">
        <v>0</v>
      </c>
      <c r="F82">
        <v>0</v>
      </c>
      <c r="G82">
        <v>1261.66182899</v>
      </c>
      <c r="H82">
        <v>0</v>
      </c>
      <c r="I82">
        <v>0</v>
      </c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1261.66182899</v>
      </c>
      <c r="O82">
        <f t="shared" si="5"/>
        <v>1261.66182899</v>
      </c>
    </row>
    <row r="83" spans="1:15">
      <c r="A83" t="s">
        <v>146</v>
      </c>
      <c r="B83">
        <v>0</v>
      </c>
      <c r="C83">
        <v>318.97939801199999</v>
      </c>
      <c r="D83">
        <v>635.055704117</v>
      </c>
      <c r="E83">
        <v>1801.48697019</v>
      </c>
      <c r="F83">
        <v>2690.8948080499999</v>
      </c>
      <c r="G83">
        <v>2765.3705520600001</v>
      </c>
      <c r="H83">
        <v>0</v>
      </c>
      <c r="I83">
        <v>0</v>
      </c>
      <c r="K83">
        <f t="shared" si="3"/>
        <v>635.055704117</v>
      </c>
      <c r="L83">
        <f t="shared" si="4"/>
        <v>1166.431266073</v>
      </c>
      <c r="M83">
        <f t="shared" si="4"/>
        <v>889.40783785999997</v>
      </c>
      <c r="N83">
        <f t="shared" si="4"/>
        <v>74.475744010000199</v>
      </c>
      <c r="O83">
        <f t="shared" si="5"/>
        <v>2765.3705520600001</v>
      </c>
    </row>
    <row r="84" spans="1:15">
      <c r="A84" t="s">
        <v>147</v>
      </c>
      <c r="B84">
        <v>0</v>
      </c>
      <c r="C84">
        <v>319.558092117</v>
      </c>
      <c r="D84">
        <v>929.80259704599996</v>
      </c>
      <c r="E84">
        <v>2604.3594450999999</v>
      </c>
      <c r="F84">
        <v>3498.4289710500002</v>
      </c>
      <c r="G84">
        <v>3504.4493730099998</v>
      </c>
      <c r="H84">
        <v>0</v>
      </c>
      <c r="I84">
        <v>0</v>
      </c>
      <c r="K84">
        <f t="shared" si="3"/>
        <v>929.80259704599996</v>
      </c>
      <c r="L84">
        <f t="shared" si="4"/>
        <v>1674.5568480540001</v>
      </c>
      <c r="M84">
        <f t="shared" si="4"/>
        <v>894.0695259500003</v>
      </c>
      <c r="N84">
        <f t="shared" si="4"/>
        <v>6.0204019599996172</v>
      </c>
      <c r="O84">
        <f t="shared" si="5"/>
        <v>3504.4493730099998</v>
      </c>
    </row>
    <row r="85" spans="1:15">
      <c r="A85" t="s">
        <v>148</v>
      </c>
      <c r="B85">
        <v>0</v>
      </c>
      <c r="C85">
        <v>315.49400711099997</v>
      </c>
      <c r="D85">
        <v>380.94318819</v>
      </c>
      <c r="E85">
        <v>990.98046708100003</v>
      </c>
      <c r="F85">
        <v>1846.26864314</v>
      </c>
      <c r="G85">
        <v>1958.53520918</v>
      </c>
      <c r="H85">
        <v>0</v>
      </c>
      <c r="I85">
        <v>0</v>
      </c>
      <c r="K85">
        <f t="shared" si="3"/>
        <v>380.94318819</v>
      </c>
      <c r="L85">
        <f t="shared" si="4"/>
        <v>610.03727889100003</v>
      </c>
      <c r="M85">
        <f t="shared" si="4"/>
        <v>855.28817605899997</v>
      </c>
      <c r="N85">
        <f t="shared" si="4"/>
        <v>112.26656604000004</v>
      </c>
      <c r="O85">
        <f t="shared" si="5"/>
        <v>1958.53520918</v>
      </c>
    </row>
    <row r="86" spans="1:15">
      <c r="A86" t="s">
        <v>149</v>
      </c>
      <c r="B86">
        <v>0</v>
      </c>
      <c r="C86">
        <v>319.848353148</v>
      </c>
      <c r="D86">
        <v>875.58722519900004</v>
      </c>
      <c r="E86">
        <v>2512.7354149799999</v>
      </c>
      <c r="F86">
        <v>3412.1490890999999</v>
      </c>
      <c r="G86">
        <v>3416.1631970399999</v>
      </c>
      <c r="H86">
        <v>0</v>
      </c>
      <c r="I86">
        <v>0</v>
      </c>
      <c r="K86">
        <f t="shared" si="3"/>
        <v>875.58722519900004</v>
      </c>
      <c r="L86">
        <f t="shared" si="4"/>
        <v>1637.1481897809999</v>
      </c>
      <c r="M86">
        <f t="shared" si="4"/>
        <v>899.41367412</v>
      </c>
      <c r="N86">
        <f t="shared" si="4"/>
        <v>4.0141079400000308</v>
      </c>
      <c r="O86">
        <f t="shared" si="5"/>
        <v>3416.1631970399999</v>
      </c>
    </row>
    <row r="87" spans="1:15">
      <c r="A87" t="s">
        <v>150</v>
      </c>
      <c r="B87">
        <v>0</v>
      </c>
      <c r="C87">
        <v>0</v>
      </c>
      <c r="D87">
        <v>0</v>
      </c>
      <c r="E87">
        <v>0</v>
      </c>
      <c r="F87">
        <v>0</v>
      </c>
      <c r="G87">
        <v>1271.526402</v>
      </c>
      <c r="H87">
        <v>0</v>
      </c>
      <c r="I87">
        <v>0</v>
      </c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1271.526402</v>
      </c>
      <c r="O87">
        <f t="shared" si="5"/>
        <v>1271.526402</v>
      </c>
    </row>
    <row r="88" spans="1:15">
      <c r="A88" t="s">
        <v>151</v>
      </c>
      <c r="B88">
        <v>0</v>
      </c>
      <c r="C88">
        <v>321.15252304099999</v>
      </c>
      <c r="D88">
        <v>1341.7403850600001</v>
      </c>
      <c r="E88">
        <v>3127.6788010599998</v>
      </c>
      <c r="F88">
        <v>3920.5805480499998</v>
      </c>
      <c r="G88">
        <v>3926.5987520200001</v>
      </c>
      <c r="H88">
        <v>0</v>
      </c>
      <c r="I88">
        <v>0</v>
      </c>
      <c r="K88">
        <f t="shared" si="3"/>
        <v>1341.7403850600001</v>
      </c>
      <c r="L88">
        <f t="shared" si="4"/>
        <v>1785.9384159999997</v>
      </c>
      <c r="M88">
        <f t="shared" si="4"/>
        <v>792.90174698999999</v>
      </c>
      <c r="N88">
        <f t="shared" si="4"/>
        <v>6.0182039700002861</v>
      </c>
      <c r="O88">
        <f t="shared" si="5"/>
        <v>3926.5987520200001</v>
      </c>
    </row>
    <row r="89" spans="1:15">
      <c r="A89" t="s">
        <v>152</v>
      </c>
      <c r="B89">
        <v>0</v>
      </c>
      <c r="C89">
        <v>0</v>
      </c>
      <c r="D89">
        <v>0</v>
      </c>
      <c r="E89">
        <v>0</v>
      </c>
      <c r="F89">
        <v>0</v>
      </c>
      <c r="G89">
        <v>1264.85625815</v>
      </c>
      <c r="H89">
        <v>0</v>
      </c>
      <c r="I89">
        <v>0</v>
      </c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1264.85625815</v>
      </c>
      <c r="O89">
        <f t="shared" si="5"/>
        <v>1264.85625815</v>
      </c>
    </row>
    <row r="90" spans="1:15">
      <c r="A90" t="s">
        <v>153</v>
      </c>
      <c r="B90">
        <v>0</v>
      </c>
      <c r="C90">
        <v>0</v>
      </c>
      <c r="D90">
        <v>0</v>
      </c>
      <c r="E90">
        <v>0</v>
      </c>
      <c r="F90">
        <v>0</v>
      </c>
      <c r="G90">
        <v>1313.10386705</v>
      </c>
      <c r="H90">
        <v>0</v>
      </c>
      <c r="I90">
        <v>0</v>
      </c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1313.10386705</v>
      </c>
      <c r="O90">
        <f t="shared" si="5"/>
        <v>1313.10386705</v>
      </c>
    </row>
    <row r="91" spans="1:15">
      <c r="A91" t="s">
        <v>154</v>
      </c>
      <c r="B91">
        <v>0</v>
      </c>
      <c r="C91">
        <v>0</v>
      </c>
      <c r="D91">
        <v>0</v>
      </c>
      <c r="E91">
        <v>0</v>
      </c>
      <c r="F91">
        <v>0</v>
      </c>
      <c r="G91">
        <v>1233.6433711100001</v>
      </c>
      <c r="H91">
        <v>0</v>
      </c>
      <c r="I91">
        <v>0</v>
      </c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1233.6433711100001</v>
      </c>
      <c r="O91">
        <f t="shared" si="5"/>
        <v>1233.6433711100001</v>
      </c>
    </row>
    <row r="92" spans="1:15">
      <c r="A92" t="s">
        <v>155</v>
      </c>
      <c r="B92">
        <v>0</v>
      </c>
      <c r="C92">
        <v>0</v>
      </c>
      <c r="D92">
        <v>0</v>
      </c>
      <c r="E92">
        <v>0</v>
      </c>
      <c r="F92">
        <v>0</v>
      </c>
      <c r="G92">
        <v>1271.09155917</v>
      </c>
      <c r="H92">
        <v>0</v>
      </c>
      <c r="I92">
        <v>0</v>
      </c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1271.09155917</v>
      </c>
      <c r="O92">
        <f t="shared" si="5"/>
        <v>1271.09155917</v>
      </c>
    </row>
    <row r="93" spans="1:15">
      <c r="A93" t="s">
        <v>156</v>
      </c>
      <c r="B93">
        <v>0</v>
      </c>
      <c r="C93">
        <v>320.42507505399999</v>
      </c>
      <c r="D93">
        <v>821.58081006999998</v>
      </c>
      <c r="E93">
        <v>2385.80267215</v>
      </c>
      <c r="F93">
        <v>3185.002105</v>
      </c>
      <c r="G93">
        <v>3258.4145941699999</v>
      </c>
      <c r="H93">
        <v>0</v>
      </c>
      <c r="I93">
        <v>0</v>
      </c>
      <c r="K93">
        <f t="shared" si="3"/>
        <v>821.58081006999998</v>
      </c>
      <c r="L93">
        <f t="shared" si="4"/>
        <v>1564.2218620799999</v>
      </c>
      <c r="M93">
        <f t="shared" si="4"/>
        <v>799.19943284999999</v>
      </c>
      <c r="N93">
        <f t="shared" si="4"/>
        <v>73.412489169999844</v>
      </c>
      <c r="O93">
        <f t="shared" si="5"/>
        <v>3258.4145941699999</v>
      </c>
    </row>
    <row r="94" spans="1:15">
      <c r="A94" t="s">
        <v>157</v>
      </c>
      <c r="B94">
        <v>0</v>
      </c>
      <c r="C94">
        <v>0</v>
      </c>
      <c r="D94">
        <v>0</v>
      </c>
      <c r="E94">
        <v>0</v>
      </c>
      <c r="F94">
        <v>0</v>
      </c>
      <c r="G94">
        <v>1265.00192118</v>
      </c>
      <c r="H94">
        <v>0</v>
      </c>
      <c r="I94">
        <v>0</v>
      </c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1265.00192118</v>
      </c>
      <c r="O94">
        <f t="shared" si="5"/>
        <v>1265.00192118</v>
      </c>
    </row>
    <row r="95" spans="1:15">
      <c r="A95" t="s">
        <v>158</v>
      </c>
      <c r="B95">
        <v>0</v>
      </c>
      <c r="C95">
        <v>0</v>
      </c>
      <c r="D95">
        <v>0</v>
      </c>
      <c r="E95">
        <v>0</v>
      </c>
      <c r="F95">
        <v>0</v>
      </c>
      <c r="G95">
        <v>1264.2744522099999</v>
      </c>
      <c r="H95">
        <v>0</v>
      </c>
      <c r="I95">
        <v>0</v>
      </c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1264.2744522099999</v>
      </c>
      <c r="O95">
        <f t="shared" si="5"/>
        <v>1264.2744522099999</v>
      </c>
    </row>
    <row r="96" spans="1:15">
      <c r="A96" t="s">
        <v>159</v>
      </c>
      <c r="B96">
        <v>0</v>
      </c>
      <c r="C96">
        <v>322.89607310299999</v>
      </c>
      <c r="D96">
        <v>1593.29007912</v>
      </c>
      <c r="E96">
        <v>3351.8998911399999</v>
      </c>
      <c r="F96">
        <v>4144.0898211000003</v>
      </c>
      <c r="G96">
        <v>4148.0978241000003</v>
      </c>
      <c r="H96">
        <v>0</v>
      </c>
      <c r="I96">
        <v>0</v>
      </c>
      <c r="K96">
        <f t="shared" si="3"/>
        <v>1593.29007912</v>
      </c>
      <c r="L96">
        <f t="shared" si="4"/>
        <v>1758.6098120199999</v>
      </c>
      <c r="M96">
        <f t="shared" si="4"/>
        <v>792.18992996000043</v>
      </c>
      <c r="N96">
        <f t="shared" si="4"/>
        <v>4.0080029999999169</v>
      </c>
      <c r="O96">
        <f t="shared" si="5"/>
        <v>4148.0978241000003</v>
      </c>
    </row>
    <row r="97" spans="1:15">
      <c r="A97" t="s">
        <v>160</v>
      </c>
      <c r="B97">
        <v>0</v>
      </c>
      <c r="C97">
        <v>324.78613710399998</v>
      </c>
      <c r="D97">
        <v>0</v>
      </c>
      <c r="E97">
        <v>0</v>
      </c>
      <c r="F97">
        <v>0</v>
      </c>
      <c r="G97">
        <v>1857.6745851000001</v>
      </c>
      <c r="H97">
        <v>0</v>
      </c>
      <c r="I97">
        <v>0</v>
      </c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1857.6745851000001</v>
      </c>
      <c r="O97">
        <f t="shared" si="5"/>
        <v>1857.6745851000001</v>
      </c>
    </row>
    <row r="98" spans="1:15">
      <c r="A98" t="s">
        <v>161</v>
      </c>
      <c r="B98">
        <v>0</v>
      </c>
      <c r="C98">
        <v>0</v>
      </c>
      <c r="D98">
        <v>0</v>
      </c>
      <c r="E98">
        <v>0</v>
      </c>
      <c r="F98">
        <v>0</v>
      </c>
      <c r="G98">
        <v>1263.6950640699999</v>
      </c>
      <c r="H98">
        <v>0</v>
      </c>
      <c r="I98">
        <v>0</v>
      </c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1263.6950640699999</v>
      </c>
      <c r="O98">
        <f t="shared" si="5"/>
        <v>1263.6950640699999</v>
      </c>
    </row>
    <row r="99" spans="1:15">
      <c r="A99" t="s">
        <v>162</v>
      </c>
      <c r="B99">
        <v>0</v>
      </c>
      <c r="C99">
        <v>317.52844119100001</v>
      </c>
      <c r="D99">
        <v>481.035544157</v>
      </c>
      <c r="E99">
        <v>1392.62791109</v>
      </c>
      <c r="F99">
        <v>2212.52283812</v>
      </c>
      <c r="G99">
        <v>2325.3779211000001</v>
      </c>
      <c r="H99">
        <v>0</v>
      </c>
      <c r="I99">
        <v>0</v>
      </c>
      <c r="K99">
        <f t="shared" si="3"/>
        <v>481.035544157</v>
      </c>
      <c r="L99">
        <f t="shared" si="4"/>
        <v>911.59236693299999</v>
      </c>
      <c r="M99">
        <f t="shared" si="4"/>
        <v>819.89492702999996</v>
      </c>
      <c r="N99">
        <f t="shared" si="4"/>
        <v>112.85508298000013</v>
      </c>
      <c r="O99">
        <f t="shared" si="5"/>
        <v>2325.3779211000001</v>
      </c>
    </row>
    <row r="100" spans="1:15">
      <c r="A100" t="s">
        <v>163</v>
      </c>
      <c r="B100">
        <v>0</v>
      </c>
      <c r="C100">
        <v>322.60611915599998</v>
      </c>
      <c r="D100">
        <v>1518.21237612</v>
      </c>
      <c r="E100">
        <v>3308.66259408</v>
      </c>
      <c r="F100">
        <v>4193.1619670399996</v>
      </c>
      <c r="G100">
        <v>4200.17125106</v>
      </c>
      <c r="H100">
        <v>0</v>
      </c>
      <c r="I100">
        <v>0</v>
      </c>
      <c r="K100">
        <f t="shared" si="3"/>
        <v>1518.21237612</v>
      </c>
      <c r="L100">
        <f t="shared" si="4"/>
        <v>1790.4502179599999</v>
      </c>
      <c r="M100">
        <f t="shared" si="4"/>
        <v>884.49937295999962</v>
      </c>
      <c r="N100">
        <f t="shared" si="4"/>
        <v>7.0092840200004503</v>
      </c>
      <c r="O100">
        <f t="shared" si="5"/>
        <v>4200.17125106</v>
      </c>
    </row>
    <row r="101" spans="1:15">
      <c r="A101" t="s">
        <v>164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1277.1912272</v>
      </c>
      <c r="H101">
        <v>0</v>
      </c>
      <c r="I101">
        <v>0</v>
      </c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1277.1912272</v>
      </c>
      <c r="O101">
        <f t="shared" si="5"/>
        <v>1277.1912272</v>
      </c>
    </row>
    <row r="102" spans="1:15">
      <c r="A102" t="s">
        <v>165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1261.51685905</v>
      </c>
      <c r="H102">
        <v>0</v>
      </c>
      <c r="I102">
        <v>0</v>
      </c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1261.51685905</v>
      </c>
      <c r="O102">
        <f t="shared" si="5"/>
        <v>1261.51685905</v>
      </c>
    </row>
    <row r="103" spans="1:15">
      <c r="A103" t="s">
        <v>166</v>
      </c>
      <c r="B103">
        <v>0</v>
      </c>
      <c r="C103">
        <v>322.45996117599998</v>
      </c>
      <c r="D103">
        <v>1465.7751441</v>
      </c>
      <c r="E103">
        <v>3271.4839801799999</v>
      </c>
      <c r="F103">
        <v>4066.9446020099999</v>
      </c>
      <c r="G103">
        <v>4074.9635770300001</v>
      </c>
      <c r="H103">
        <v>0</v>
      </c>
      <c r="I103">
        <v>0</v>
      </c>
      <c r="K103">
        <f t="shared" si="3"/>
        <v>1465.7751441</v>
      </c>
      <c r="L103">
        <f t="shared" si="4"/>
        <v>1805.7088360799999</v>
      </c>
      <c r="M103">
        <f t="shared" si="4"/>
        <v>795.46062183000004</v>
      </c>
      <c r="N103">
        <f t="shared" si="4"/>
        <v>8.0189750200001981</v>
      </c>
      <c r="O103">
        <f t="shared" si="5"/>
        <v>4074.9635770300001</v>
      </c>
    </row>
    <row r="104" spans="1:15">
      <c r="A104" t="s">
        <v>167</v>
      </c>
      <c r="B104">
        <v>0</v>
      </c>
      <c r="C104">
        <v>319.55820608099998</v>
      </c>
      <c r="D104">
        <v>820.85368299499999</v>
      </c>
      <c r="E104">
        <v>2370.7030601500001</v>
      </c>
      <c r="F104">
        <v>3204.1062851000002</v>
      </c>
      <c r="G104">
        <v>3275.5012500299999</v>
      </c>
      <c r="H104">
        <v>0</v>
      </c>
      <c r="I104">
        <v>0</v>
      </c>
      <c r="K104">
        <f t="shared" si="3"/>
        <v>820.85368299499999</v>
      </c>
      <c r="L104">
        <f t="shared" si="4"/>
        <v>1549.8493771550002</v>
      </c>
      <c r="M104">
        <f t="shared" si="4"/>
        <v>833.40322495000009</v>
      </c>
      <c r="N104">
        <f t="shared" si="4"/>
        <v>71.394964929999787</v>
      </c>
      <c r="O104">
        <f t="shared" si="5"/>
        <v>3275.5012500299999</v>
      </c>
    </row>
    <row r="105" spans="1:15">
      <c r="A105" t="s">
        <v>168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1261.95098805</v>
      </c>
      <c r="H105">
        <v>0</v>
      </c>
      <c r="I105">
        <v>0</v>
      </c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1261.95098805</v>
      </c>
      <c r="O105">
        <f t="shared" si="5"/>
        <v>1261.95098805</v>
      </c>
    </row>
    <row r="106" spans="1:15">
      <c r="A106" t="s">
        <v>169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1280.2384860499999</v>
      </c>
      <c r="H106">
        <v>0</v>
      </c>
      <c r="I106">
        <v>0</v>
      </c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1280.2384860499999</v>
      </c>
      <c r="O106">
        <f t="shared" si="5"/>
        <v>1280.2384860499999</v>
      </c>
    </row>
    <row r="107" spans="1:15">
      <c r="A107" t="s">
        <v>170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1264.42023206</v>
      </c>
      <c r="H107">
        <v>0</v>
      </c>
      <c r="I107">
        <v>0</v>
      </c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1264.42023206</v>
      </c>
      <c r="O107">
        <f t="shared" si="5"/>
        <v>1264.42023206</v>
      </c>
    </row>
    <row r="108" spans="1:15">
      <c r="A108" t="s">
        <v>171</v>
      </c>
      <c r="B108">
        <v>0</v>
      </c>
      <c r="C108">
        <v>323.91410803799999</v>
      </c>
      <c r="D108">
        <v>1749.0456461900001</v>
      </c>
      <c r="E108">
        <v>3403.1167700300002</v>
      </c>
      <c r="F108">
        <v>4339.2498500299998</v>
      </c>
      <c r="G108">
        <v>4343.2510530899999</v>
      </c>
      <c r="H108">
        <v>0</v>
      </c>
      <c r="I108">
        <v>0</v>
      </c>
      <c r="K108">
        <f t="shared" si="3"/>
        <v>1749.0456461900001</v>
      </c>
      <c r="L108">
        <f t="shared" si="4"/>
        <v>1654.0711238400002</v>
      </c>
      <c r="M108">
        <f t="shared" si="4"/>
        <v>936.13307999999961</v>
      </c>
      <c r="N108">
        <f t="shared" si="4"/>
        <v>4.0012030600000799</v>
      </c>
      <c r="O108">
        <f t="shared" si="5"/>
        <v>4343.2510530899999</v>
      </c>
    </row>
    <row r="109" spans="1:15">
      <c r="A109" t="s">
        <v>172</v>
      </c>
      <c r="B109">
        <v>0</v>
      </c>
      <c r="C109">
        <v>319.84887003900002</v>
      </c>
      <c r="D109">
        <v>407.12616705900001</v>
      </c>
      <c r="E109">
        <v>1103.60003901</v>
      </c>
      <c r="F109">
        <v>1843.6746721300001</v>
      </c>
      <c r="G109">
        <v>1958.53790712</v>
      </c>
      <c r="H109">
        <v>0</v>
      </c>
      <c r="I109">
        <v>0</v>
      </c>
      <c r="K109">
        <f t="shared" si="3"/>
        <v>407.12616705900001</v>
      </c>
      <c r="L109">
        <f t="shared" si="4"/>
        <v>696.47387195100009</v>
      </c>
      <c r="M109">
        <f t="shared" si="4"/>
        <v>740.07463312000004</v>
      </c>
      <c r="N109">
        <f t="shared" si="4"/>
        <v>114.86323498999991</v>
      </c>
      <c r="O109">
        <f t="shared" si="5"/>
        <v>1958.53790712</v>
      </c>
    </row>
    <row r="110" spans="1:15">
      <c r="A110" t="s">
        <v>173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1265.2951641100001</v>
      </c>
      <c r="H110">
        <v>0</v>
      </c>
      <c r="I110">
        <v>0</v>
      </c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1265.2951641100001</v>
      </c>
      <c r="O110">
        <f t="shared" si="5"/>
        <v>1265.2951641100001</v>
      </c>
    </row>
    <row r="111" spans="1:15">
      <c r="A111" t="s">
        <v>174</v>
      </c>
      <c r="B111">
        <v>0</v>
      </c>
      <c r="C111">
        <v>319.70296001399998</v>
      </c>
      <c r="D111">
        <v>712.042114019</v>
      </c>
      <c r="E111">
        <v>2025.0280170399999</v>
      </c>
      <c r="F111">
        <v>2812.69792104</v>
      </c>
      <c r="G111">
        <v>2892.20897818</v>
      </c>
      <c r="H111">
        <v>0</v>
      </c>
      <c r="I111">
        <v>0</v>
      </c>
      <c r="K111">
        <f t="shared" si="3"/>
        <v>712.042114019</v>
      </c>
      <c r="L111">
        <f t="shared" si="4"/>
        <v>1312.985903021</v>
      </c>
      <c r="M111">
        <f t="shared" si="4"/>
        <v>787.66990400000009</v>
      </c>
      <c r="N111">
        <f t="shared" si="4"/>
        <v>79.511057140000048</v>
      </c>
      <c r="O111">
        <f t="shared" si="5"/>
        <v>2892.2089781800005</v>
      </c>
    </row>
    <row r="112" spans="1:15">
      <c r="A112" t="s">
        <v>175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1262.8218760499999</v>
      </c>
      <c r="H112">
        <v>0</v>
      </c>
      <c r="I112">
        <v>0</v>
      </c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1262.8218760499999</v>
      </c>
      <c r="O112">
        <f t="shared" si="5"/>
        <v>1262.8218760499999</v>
      </c>
    </row>
    <row r="113" spans="1:15">
      <c r="A113" t="s">
        <v>176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1276.6060152099999</v>
      </c>
      <c r="H113">
        <v>0</v>
      </c>
      <c r="I113">
        <v>0</v>
      </c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1276.6060152099999</v>
      </c>
      <c r="O113">
        <f t="shared" si="5"/>
        <v>1276.6060152099999</v>
      </c>
    </row>
    <row r="114" spans="1:15">
      <c r="A114" t="s">
        <v>177</v>
      </c>
      <c r="B114">
        <v>0</v>
      </c>
      <c r="C114">
        <v>318.11036300699999</v>
      </c>
      <c r="D114">
        <v>819.40185809100001</v>
      </c>
      <c r="E114">
        <v>2370.7023091299998</v>
      </c>
      <c r="F114">
        <v>3161.87203598</v>
      </c>
      <c r="G114">
        <v>3237.2942609800002</v>
      </c>
      <c r="H114">
        <v>0</v>
      </c>
      <c r="I114">
        <v>0</v>
      </c>
      <c r="K114">
        <f t="shared" si="3"/>
        <v>819.40185809100001</v>
      </c>
      <c r="L114">
        <f t="shared" si="4"/>
        <v>1551.3004510389997</v>
      </c>
      <c r="M114">
        <f t="shared" si="4"/>
        <v>791.16972685000019</v>
      </c>
      <c r="N114">
        <f t="shared" si="4"/>
        <v>75.422225000000253</v>
      </c>
      <c r="O114">
        <f t="shared" si="5"/>
        <v>3237.2942609800002</v>
      </c>
    </row>
    <row r="115" spans="1:15">
      <c r="A115" t="s">
        <v>178</v>
      </c>
      <c r="B115">
        <v>0</v>
      </c>
      <c r="C115">
        <v>316.075407982</v>
      </c>
      <c r="D115">
        <v>327.095077038</v>
      </c>
      <c r="E115">
        <v>697.50569605800001</v>
      </c>
      <c r="F115">
        <v>1618.73015904</v>
      </c>
      <c r="G115">
        <v>1704.54094005</v>
      </c>
      <c r="H115">
        <v>0</v>
      </c>
      <c r="I115">
        <v>0</v>
      </c>
      <c r="K115">
        <f t="shared" si="3"/>
        <v>327.095077038</v>
      </c>
      <c r="L115">
        <f t="shared" si="4"/>
        <v>370.41061902000001</v>
      </c>
      <c r="M115">
        <f t="shared" si="4"/>
        <v>921.22446298199998</v>
      </c>
      <c r="N115">
        <f t="shared" si="4"/>
        <v>85.810781010000028</v>
      </c>
      <c r="O115">
        <f t="shared" si="5"/>
        <v>1704.54094005</v>
      </c>
    </row>
    <row r="116" spans="1:15">
      <c r="A116" t="s">
        <v>179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1271.81911111</v>
      </c>
      <c r="H116">
        <v>0</v>
      </c>
      <c r="I116">
        <v>0</v>
      </c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1271.81911111</v>
      </c>
      <c r="O116">
        <f t="shared" si="5"/>
        <v>1271.81911111</v>
      </c>
    </row>
    <row r="117" spans="1:15">
      <c r="A117" t="s">
        <v>180</v>
      </c>
      <c r="B117">
        <v>0</v>
      </c>
      <c r="C117">
        <v>318.54509306</v>
      </c>
      <c r="D117">
        <v>710.88122415500004</v>
      </c>
      <c r="E117">
        <v>2043.1697599900001</v>
      </c>
      <c r="F117">
        <v>2809.6743722000001</v>
      </c>
      <c r="G117">
        <v>2889.19243813</v>
      </c>
      <c r="H117">
        <v>0</v>
      </c>
      <c r="I117">
        <v>0</v>
      </c>
      <c r="K117">
        <f t="shared" si="3"/>
        <v>710.88122415500004</v>
      </c>
      <c r="L117">
        <f t="shared" si="4"/>
        <v>1332.2885358349999</v>
      </c>
      <c r="M117">
        <f t="shared" si="4"/>
        <v>766.50461221</v>
      </c>
      <c r="N117">
        <f t="shared" si="4"/>
        <v>79.518065929999921</v>
      </c>
      <c r="O117">
        <f t="shared" si="5"/>
        <v>2889.19243813</v>
      </c>
    </row>
    <row r="118" spans="1:15">
      <c r="A118" t="s">
        <v>181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1275.8771371800001</v>
      </c>
      <c r="H118">
        <v>0</v>
      </c>
      <c r="I118">
        <v>0</v>
      </c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1275.8771371800001</v>
      </c>
      <c r="O118">
        <f t="shared" si="5"/>
        <v>1275.8771371800001</v>
      </c>
    </row>
    <row r="119" spans="1:15">
      <c r="A119" t="s">
        <v>182</v>
      </c>
      <c r="B119">
        <v>0</v>
      </c>
      <c r="C119">
        <v>324.93206715600002</v>
      </c>
      <c r="D119">
        <v>1727.2300951499999</v>
      </c>
      <c r="E119">
        <v>3400.1040630299999</v>
      </c>
      <c r="F119">
        <v>4311.2454349999998</v>
      </c>
      <c r="G119">
        <v>4315.2455091499996</v>
      </c>
      <c r="H119">
        <v>0</v>
      </c>
      <c r="I119">
        <v>0</v>
      </c>
      <c r="K119">
        <f t="shared" si="3"/>
        <v>1727.2300951499999</v>
      </c>
      <c r="L119">
        <f t="shared" si="4"/>
        <v>1672.87396788</v>
      </c>
      <c r="M119">
        <f t="shared" si="4"/>
        <v>911.14137196999991</v>
      </c>
      <c r="N119">
        <f t="shared" si="4"/>
        <v>4.0000741499998185</v>
      </c>
      <c r="O119">
        <f t="shared" si="5"/>
        <v>4315.2455091499996</v>
      </c>
    </row>
    <row r="120" spans="1:15">
      <c r="A120" t="s">
        <v>183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1283.4314761200001</v>
      </c>
      <c r="H120">
        <v>0</v>
      </c>
      <c r="I120">
        <v>0</v>
      </c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1283.4314761200001</v>
      </c>
      <c r="O120">
        <f t="shared" si="5"/>
        <v>1283.4314761200001</v>
      </c>
    </row>
    <row r="121" spans="1:15">
      <c r="A121" t="s">
        <v>184</v>
      </c>
      <c r="B121">
        <v>0</v>
      </c>
      <c r="C121">
        <v>322.46007204099999</v>
      </c>
      <c r="D121">
        <v>1459.4152951200001</v>
      </c>
      <c r="E121">
        <v>3270.4791832000001</v>
      </c>
      <c r="F121">
        <v>4065.9416492</v>
      </c>
      <c r="G121">
        <v>4072.9599270799999</v>
      </c>
      <c r="H121">
        <v>0</v>
      </c>
      <c r="I121">
        <v>0</v>
      </c>
      <c r="K121">
        <f t="shared" si="3"/>
        <v>1459.4152951200001</v>
      </c>
      <c r="L121">
        <f t="shared" si="4"/>
        <v>1811.06388808</v>
      </c>
      <c r="M121">
        <f t="shared" si="4"/>
        <v>795.46246599999995</v>
      </c>
      <c r="N121">
        <f t="shared" si="4"/>
        <v>7.0182778799999141</v>
      </c>
      <c r="O121">
        <f t="shared" si="5"/>
        <v>4072.9599270799999</v>
      </c>
    </row>
    <row r="122" spans="1:15">
      <c r="A122" t="s">
        <v>185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1264.13001609</v>
      </c>
      <c r="H122">
        <v>0</v>
      </c>
      <c r="I122">
        <v>0</v>
      </c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1264.13001609</v>
      </c>
      <c r="O122">
        <f t="shared" si="5"/>
        <v>1264.13001609</v>
      </c>
    </row>
    <row r="123" spans="1:15">
      <c r="A123" t="s">
        <v>186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1279.6513841200001</v>
      </c>
      <c r="H123">
        <v>0</v>
      </c>
      <c r="I123">
        <v>0</v>
      </c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1279.6513841200001</v>
      </c>
      <c r="O123">
        <f t="shared" si="5"/>
        <v>1279.6513841200001</v>
      </c>
    </row>
    <row r="124" spans="1:15">
      <c r="A124" t="s">
        <v>187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1273.8580110099999</v>
      </c>
      <c r="H124">
        <v>0</v>
      </c>
      <c r="I124">
        <v>0</v>
      </c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1273.8580110099999</v>
      </c>
      <c r="O124">
        <f t="shared" si="5"/>
        <v>1273.8580110099999</v>
      </c>
    </row>
    <row r="125" spans="1:15">
      <c r="A125" t="s">
        <v>188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1272.9842250300001</v>
      </c>
      <c r="H125">
        <v>0</v>
      </c>
      <c r="I125">
        <v>0</v>
      </c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1272.9842250300001</v>
      </c>
      <c r="O125">
        <f t="shared" si="5"/>
        <v>1272.9842250300001</v>
      </c>
    </row>
    <row r="126" spans="1:15">
      <c r="A126" t="s">
        <v>189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1275.7318420399999</v>
      </c>
      <c r="H126">
        <v>0</v>
      </c>
      <c r="I126">
        <v>0</v>
      </c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1275.7318420399999</v>
      </c>
      <c r="O126">
        <f t="shared" si="5"/>
        <v>1275.7318420399999</v>
      </c>
    </row>
    <row r="127" spans="1:15">
      <c r="A127" t="s">
        <v>190</v>
      </c>
      <c r="B127">
        <v>0</v>
      </c>
      <c r="C127">
        <v>316.36473011999999</v>
      </c>
      <c r="D127">
        <v>327.38662815100002</v>
      </c>
      <c r="E127">
        <v>708.68122601499999</v>
      </c>
      <c r="F127">
        <v>1530.9099891200001</v>
      </c>
      <c r="G127">
        <v>1604.40357614</v>
      </c>
      <c r="H127">
        <v>0</v>
      </c>
      <c r="I127">
        <v>0</v>
      </c>
      <c r="K127">
        <f t="shared" si="3"/>
        <v>327.38662815100002</v>
      </c>
      <c r="L127">
        <f t="shared" si="4"/>
        <v>381.29459786399997</v>
      </c>
      <c r="M127">
        <f t="shared" si="4"/>
        <v>822.2287631050001</v>
      </c>
      <c r="N127">
        <f t="shared" si="4"/>
        <v>73.49358701999995</v>
      </c>
      <c r="O127">
        <f t="shared" si="5"/>
        <v>1604.40357614</v>
      </c>
    </row>
    <row r="128" spans="1:15">
      <c r="A128" t="s">
        <v>191</v>
      </c>
      <c r="B128">
        <v>0</v>
      </c>
      <c r="C128">
        <v>317.52866315799997</v>
      </c>
      <c r="D128">
        <v>818.82106208799996</v>
      </c>
      <c r="E128">
        <v>2373.7228281500002</v>
      </c>
      <c r="F128">
        <v>3174.9460470700001</v>
      </c>
      <c r="G128">
        <v>3247.3505911799998</v>
      </c>
      <c r="H128">
        <v>0</v>
      </c>
      <c r="I128">
        <v>0</v>
      </c>
      <c r="K128">
        <f t="shared" si="3"/>
        <v>818.82106208799996</v>
      </c>
      <c r="L128">
        <f t="shared" si="4"/>
        <v>1554.9017660620002</v>
      </c>
      <c r="M128">
        <f t="shared" si="4"/>
        <v>801.22321891999991</v>
      </c>
      <c r="N128">
        <f t="shared" si="4"/>
        <v>72.404544109999733</v>
      </c>
      <c r="O128">
        <f t="shared" si="5"/>
        <v>3247.3505911799998</v>
      </c>
    </row>
    <row r="129" spans="1:15">
      <c r="A129" t="s">
        <v>192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1263.4040172099999</v>
      </c>
      <c r="H129">
        <v>0</v>
      </c>
      <c r="I129">
        <v>0</v>
      </c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1263.4040172099999</v>
      </c>
      <c r="O129">
        <f t="shared" si="5"/>
        <v>1263.4040172099999</v>
      </c>
    </row>
    <row r="130" spans="1:15">
      <c r="G130" s="1">
        <f>AVERAGE(G2:G129)</f>
        <v>2290.1180603483581</v>
      </c>
      <c r="J130" s="1" t="s">
        <v>14</v>
      </c>
      <c r="K130" s="1">
        <f>AVERAGE(K2:K129)</f>
        <v>523.33171009084379</v>
      </c>
      <c r="L130" s="1">
        <f>AVERAGE(L2:L129)</f>
        <v>668.81314631944531</v>
      </c>
      <c r="M130" s="1">
        <f>AVERAGE(M2:M129)</f>
        <v>386.70327873166411</v>
      </c>
      <c r="N130" s="1">
        <f>AVERAGE(N2:N129)</f>
        <v>711.26992520640624</v>
      </c>
      <c r="O130" s="1">
        <f>SUM(K130:N130)</f>
        <v>2290.1180603483594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A22" workbookViewId="0">
      <pane ySplit="560" activePane="bottomLeft"/>
      <selection activeCell="K1" sqref="K1:M22"/>
      <selection pane="bottomLeft" activeCell="E14" sqref="E14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193</v>
      </c>
      <c r="B2">
        <v>42.434206962600001</v>
      </c>
      <c r="C2">
        <v>0</v>
      </c>
      <c r="D2">
        <v>44.588211059599999</v>
      </c>
      <c r="E2">
        <v>44.588211059599999</v>
      </c>
      <c r="F2">
        <v>130.615138054</v>
      </c>
      <c r="G2">
        <v>130.615138054</v>
      </c>
      <c r="H2">
        <v>0</v>
      </c>
      <c r="I2">
        <v>0</v>
      </c>
      <c r="K2">
        <f>D2</f>
        <v>44.588211059599999</v>
      </c>
      <c r="L2">
        <f>E2-D2</f>
        <v>0</v>
      </c>
      <c r="M2">
        <f>F2-E2</f>
        <v>86.0269269944</v>
      </c>
      <c r="N2">
        <f>G2-F2</f>
        <v>0</v>
      </c>
      <c r="O2">
        <f>SUM(K2:N2)</f>
        <v>130.615138054</v>
      </c>
    </row>
    <row r="3" spans="1:15">
      <c r="A3" t="s">
        <v>194</v>
      </c>
      <c r="B3">
        <v>0</v>
      </c>
      <c r="C3">
        <v>42.290194988300001</v>
      </c>
      <c r="D3">
        <v>299.25623607599999</v>
      </c>
      <c r="E3">
        <v>324.27318191500001</v>
      </c>
      <c r="F3">
        <v>454.35386514700002</v>
      </c>
      <c r="G3">
        <v>459.35721802699999</v>
      </c>
      <c r="H3">
        <v>0</v>
      </c>
      <c r="I3">
        <v>0</v>
      </c>
      <c r="K3">
        <f t="shared" ref="K3:K66" si="0">D3</f>
        <v>299.25623607599999</v>
      </c>
      <c r="L3">
        <f t="shared" ref="L3:N66" si="1">E3-D3</f>
        <v>25.016945839000016</v>
      </c>
      <c r="M3">
        <f t="shared" si="1"/>
        <v>130.08068323200001</v>
      </c>
      <c r="N3">
        <f t="shared" si="1"/>
        <v>5.0033528799999658</v>
      </c>
      <c r="O3">
        <f t="shared" ref="O3:O66" si="2">SUM(K3:N3)</f>
        <v>459.35721802699999</v>
      </c>
    </row>
    <row r="4" spans="1:15">
      <c r="A4" t="s">
        <v>195</v>
      </c>
      <c r="B4">
        <v>42.7225310802</v>
      </c>
      <c r="C4">
        <v>0</v>
      </c>
      <c r="D4">
        <v>44.876529931999997</v>
      </c>
      <c r="E4">
        <v>44.876529931999997</v>
      </c>
      <c r="F4">
        <v>135.64812803300001</v>
      </c>
      <c r="G4">
        <v>135.64812803300001</v>
      </c>
      <c r="H4">
        <v>0</v>
      </c>
      <c r="I4">
        <v>0</v>
      </c>
      <c r="K4">
        <f t="shared" si="0"/>
        <v>44.876529931999997</v>
      </c>
      <c r="L4">
        <f t="shared" si="1"/>
        <v>0</v>
      </c>
      <c r="M4">
        <f t="shared" si="1"/>
        <v>90.771598101000009</v>
      </c>
      <c r="N4">
        <f t="shared" si="1"/>
        <v>0</v>
      </c>
      <c r="O4">
        <f t="shared" si="2"/>
        <v>135.64812803300001</v>
      </c>
    </row>
    <row r="5" spans="1:15">
      <c r="A5" t="s">
        <v>196</v>
      </c>
      <c r="B5">
        <v>43.155378103300002</v>
      </c>
      <c r="C5">
        <v>0</v>
      </c>
      <c r="D5">
        <v>45.3095231056</v>
      </c>
      <c r="E5">
        <v>45.3095231056</v>
      </c>
      <c r="F5">
        <v>136.08180904400001</v>
      </c>
      <c r="G5">
        <v>136.08180904400001</v>
      </c>
      <c r="H5">
        <v>0</v>
      </c>
      <c r="I5">
        <v>0</v>
      </c>
      <c r="K5">
        <f t="shared" si="0"/>
        <v>45.3095231056</v>
      </c>
      <c r="L5">
        <f t="shared" si="1"/>
        <v>0</v>
      </c>
      <c r="M5">
        <f t="shared" si="1"/>
        <v>90.772285938400017</v>
      </c>
      <c r="N5">
        <f t="shared" si="1"/>
        <v>0</v>
      </c>
      <c r="O5">
        <f t="shared" si="2"/>
        <v>136.08180904400001</v>
      </c>
    </row>
    <row r="6" spans="1:15">
      <c r="A6" t="s">
        <v>197</v>
      </c>
      <c r="B6">
        <v>42.146006107300003</v>
      </c>
      <c r="C6">
        <v>0</v>
      </c>
      <c r="D6">
        <v>44.299937009799997</v>
      </c>
      <c r="E6">
        <v>44.299937009799997</v>
      </c>
      <c r="F6">
        <v>130.47068309799999</v>
      </c>
      <c r="G6">
        <v>130.47068309799999</v>
      </c>
      <c r="H6">
        <v>0</v>
      </c>
      <c r="I6">
        <v>0</v>
      </c>
      <c r="K6">
        <f t="shared" si="0"/>
        <v>44.299937009799997</v>
      </c>
      <c r="L6">
        <f t="shared" si="1"/>
        <v>0</v>
      </c>
      <c r="M6">
        <f t="shared" si="1"/>
        <v>86.170746088199991</v>
      </c>
      <c r="N6">
        <f t="shared" si="1"/>
        <v>0</v>
      </c>
      <c r="O6">
        <f t="shared" si="2"/>
        <v>130.47068309799999</v>
      </c>
    </row>
    <row r="7" spans="1:15">
      <c r="A7" t="s">
        <v>198</v>
      </c>
      <c r="B7">
        <v>0</v>
      </c>
      <c r="C7">
        <v>43.155548095699999</v>
      </c>
      <c r="D7">
        <v>289.244992018</v>
      </c>
      <c r="E7">
        <v>323.27267312999999</v>
      </c>
      <c r="F7">
        <v>443.34721898999999</v>
      </c>
      <c r="G7">
        <v>446.348711014</v>
      </c>
      <c r="H7">
        <v>0</v>
      </c>
      <c r="I7">
        <v>0</v>
      </c>
      <c r="K7">
        <f t="shared" si="0"/>
        <v>289.244992018</v>
      </c>
      <c r="L7">
        <f t="shared" si="1"/>
        <v>34.027681111999982</v>
      </c>
      <c r="M7">
        <f t="shared" si="1"/>
        <v>120.07454586</v>
      </c>
      <c r="N7">
        <f t="shared" si="1"/>
        <v>3.0014920240000151</v>
      </c>
      <c r="O7">
        <f t="shared" si="2"/>
        <v>446.348711014</v>
      </c>
    </row>
    <row r="8" spans="1:15">
      <c r="A8" t="s">
        <v>199</v>
      </c>
      <c r="B8">
        <v>43.011027097700001</v>
      </c>
      <c r="C8">
        <v>0</v>
      </c>
      <c r="D8">
        <v>45.165090084100001</v>
      </c>
      <c r="E8">
        <v>45.165090084100001</v>
      </c>
      <c r="F8">
        <v>135.93731713299999</v>
      </c>
      <c r="G8">
        <v>135.93731713299999</v>
      </c>
      <c r="H8">
        <v>0</v>
      </c>
      <c r="I8">
        <v>0</v>
      </c>
      <c r="K8">
        <f t="shared" si="0"/>
        <v>45.165090084100001</v>
      </c>
      <c r="L8">
        <f t="shared" si="1"/>
        <v>0</v>
      </c>
      <c r="M8">
        <f t="shared" si="1"/>
        <v>90.772227048899992</v>
      </c>
      <c r="N8">
        <f t="shared" si="1"/>
        <v>0</v>
      </c>
      <c r="O8">
        <f t="shared" si="2"/>
        <v>135.93731713299999</v>
      </c>
    </row>
    <row r="9" spans="1:15">
      <c r="A9" t="s">
        <v>200</v>
      </c>
      <c r="B9">
        <v>42.290014028500003</v>
      </c>
      <c r="C9">
        <v>0</v>
      </c>
      <c r="D9">
        <v>44.443933963799999</v>
      </c>
      <c r="E9">
        <v>44.443933963799999</v>
      </c>
      <c r="F9">
        <v>132.340470076</v>
      </c>
      <c r="G9">
        <v>132.340470076</v>
      </c>
      <c r="H9">
        <v>0</v>
      </c>
      <c r="I9">
        <v>0</v>
      </c>
      <c r="K9">
        <f t="shared" si="0"/>
        <v>44.443933963799999</v>
      </c>
      <c r="L9">
        <f t="shared" si="1"/>
        <v>0</v>
      </c>
      <c r="M9">
        <f t="shared" si="1"/>
        <v>87.89653611220001</v>
      </c>
      <c r="N9">
        <f t="shared" si="1"/>
        <v>0</v>
      </c>
      <c r="O9">
        <f t="shared" si="2"/>
        <v>132.340470076</v>
      </c>
    </row>
    <row r="10" spans="1:15">
      <c r="A10" t="s">
        <v>201</v>
      </c>
      <c r="B10">
        <v>0</v>
      </c>
      <c r="C10">
        <v>42.434428930300001</v>
      </c>
      <c r="D10">
        <v>124.291310072</v>
      </c>
      <c r="E10">
        <v>149.10254192400001</v>
      </c>
      <c r="F10">
        <v>289.24452614799998</v>
      </c>
      <c r="G10">
        <v>298.25540494900002</v>
      </c>
      <c r="H10">
        <v>0</v>
      </c>
      <c r="I10">
        <v>0</v>
      </c>
      <c r="K10">
        <f t="shared" si="0"/>
        <v>124.291310072</v>
      </c>
      <c r="L10">
        <f t="shared" si="1"/>
        <v>24.811231852000006</v>
      </c>
      <c r="M10">
        <f t="shared" si="1"/>
        <v>140.14198422399997</v>
      </c>
      <c r="N10">
        <f t="shared" si="1"/>
        <v>9.0108788010000467</v>
      </c>
      <c r="O10">
        <f t="shared" si="2"/>
        <v>298.25540494900002</v>
      </c>
    </row>
    <row r="11" spans="1:15">
      <c r="A11" t="s">
        <v>202</v>
      </c>
      <c r="B11">
        <v>0</v>
      </c>
      <c r="C11">
        <v>43.011358976399997</v>
      </c>
      <c r="D11">
        <v>140.088421106</v>
      </c>
      <c r="E11">
        <v>163.12146306</v>
      </c>
      <c r="F11">
        <v>283.239071131</v>
      </c>
      <c r="G11">
        <v>288.24416613599999</v>
      </c>
      <c r="H11">
        <v>0</v>
      </c>
      <c r="I11">
        <v>0</v>
      </c>
      <c r="K11">
        <f t="shared" si="0"/>
        <v>140.088421106</v>
      </c>
      <c r="L11">
        <f t="shared" si="1"/>
        <v>23.033041953999998</v>
      </c>
      <c r="M11">
        <f t="shared" si="1"/>
        <v>120.11760807100001</v>
      </c>
      <c r="N11">
        <f t="shared" si="1"/>
        <v>5.0050950049999869</v>
      </c>
      <c r="O11">
        <f t="shared" si="2"/>
        <v>288.24416613599999</v>
      </c>
    </row>
    <row r="12" spans="1:15">
      <c r="A12" t="s">
        <v>203</v>
      </c>
      <c r="B12">
        <v>0</v>
      </c>
      <c r="C12">
        <v>43.011204004299998</v>
      </c>
      <c r="D12">
        <v>275.23099994699999</v>
      </c>
      <c r="E12">
        <v>297.254995108</v>
      </c>
      <c r="F12">
        <v>427.33824396099999</v>
      </c>
      <c r="G12">
        <v>430.34045791599999</v>
      </c>
      <c r="H12">
        <v>0</v>
      </c>
      <c r="I12">
        <v>0</v>
      </c>
      <c r="K12">
        <f t="shared" si="0"/>
        <v>275.23099994699999</v>
      </c>
      <c r="L12">
        <f t="shared" si="1"/>
        <v>22.023995161000016</v>
      </c>
      <c r="M12">
        <f t="shared" si="1"/>
        <v>130.08324885299999</v>
      </c>
      <c r="N12">
        <f t="shared" si="1"/>
        <v>3.002213955000002</v>
      </c>
      <c r="O12">
        <f t="shared" si="2"/>
        <v>430.34045791599999</v>
      </c>
    </row>
    <row r="13" spans="1:15">
      <c r="A13" t="s">
        <v>204</v>
      </c>
      <c r="B13">
        <v>0</v>
      </c>
      <c r="C13">
        <v>42.722840070700002</v>
      </c>
      <c r="D13">
        <v>120.266250134</v>
      </c>
      <c r="E13">
        <v>142.09135103200001</v>
      </c>
      <c r="F13">
        <v>272.22504496599998</v>
      </c>
      <c r="G13">
        <v>275.23078799199999</v>
      </c>
      <c r="H13">
        <v>0</v>
      </c>
      <c r="I13">
        <v>0</v>
      </c>
      <c r="K13">
        <f t="shared" si="0"/>
        <v>120.266250134</v>
      </c>
      <c r="L13">
        <f t="shared" si="1"/>
        <v>21.825100898000002</v>
      </c>
      <c r="M13">
        <f t="shared" si="1"/>
        <v>130.13369393399998</v>
      </c>
      <c r="N13">
        <f t="shared" si="1"/>
        <v>3.0057430260000046</v>
      </c>
      <c r="O13">
        <f t="shared" si="2"/>
        <v>275.23078799199999</v>
      </c>
    </row>
    <row r="14" spans="1:15">
      <c r="A14" t="s">
        <v>205</v>
      </c>
      <c r="B14">
        <v>42.578495979300001</v>
      </c>
      <c r="C14">
        <v>0</v>
      </c>
      <c r="D14">
        <v>44.732501983600002</v>
      </c>
      <c r="E14">
        <v>44.732501983600002</v>
      </c>
      <c r="F14">
        <v>130.75942301800001</v>
      </c>
      <c r="G14">
        <v>130.75942301800001</v>
      </c>
      <c r="H14">
        <v>0</v>
      </c>
      <c r="I14">
        <v>0</v>
      </c>
      <c r="K14">
        <f t="shared" si="0"/>
        <v>44.732501983600002</v>
      </c>
      <c r="L14">
        <f t="shared" si="1"/>
        <v>0</v>
      </c>
      <c r="M14">
        <f t="shared" si="1"/>
        <v>86.026921034400004</v>
      </c>
      <c r="N14">
        <f t="shared" si="1"/>
        <v>0</v>
      </c>
      <c r="O14">
        <f t="shared" si="2"/>
        <v>130.75942301800001</v>
      </c>
    </row>
    <row r="15" spans="1:15">
      <c r="A15" t="s">
        <v>206</v>
      </c>
      <c r="B15">
        <v>42.0019099712</v>
      </c>
      <c r="C15">
        <v>44.155604124100002</v>
      </c>
      <c r="D15">
        <v>298.25518202799998</v>
      </c>
      <c r="E15">
        <v>326.27558612799999</v>
      </c>
      <c r="F15">
        <v>456.35591602300002</v>
      </c>
      <c r="G15">
        <v>460.35799908600001</v>
      </c>
      <c r="H15">
        <v>0</v>
      </c>
      <c r="I15">
        <v>0</v>
      </c>
      <c r="K15">
        <f t="shared" si="0"/>
        <v>298.25518202799998</v>
      </c>
      <c r="L15">
        <f t="shared" si="1"/>
        <v>28.020404100000007</v>
      </c>
      <c r="M15">
        <f t="shared" si="1"/>
        <v>130.08032989500003</v>
      </c>
      <c r="N15">
        <f t="shared" si="1"/>
        <v>4.0020830629999864</v>
      </c>
      <c r="O15">
        <f t="shared" si="2"/>
        <v>460.35799908600001</v>
      </c>
    </row>
    <row r="16" spans="1:15">
      <c r="A16" t="s">
        <v>207</v>
      </c>
      <c r="B16">
        <v>0</v>
      </c>
      <c r="C16">
        <v>42.867002964000001</v>
      </c>
      <c r="D16">
        <v>137.08300495099999</v>
      </c>
      <c r="E16">
        <v>161.11864996</v>
      </c>
      <c r="F16">
        <v>291.24618411099999</v>
      </c>
      <c r="G16">
        <v>299.25636410700002</v>
      </c>
      <c r="H16">
        <v>0</v>
      </c>
      <c r="I16">
        <v>0</v>
      </c>
      <c r="K16">
        <f t="shared" si="0"/>
        <v>137.08300495099999</v>
      </c>
      <c r="L16">
        <f t="shared" si="1"/>
        <v>24.035645009000007</v>
      </c>
      <c r="M16">
        <f t="shared" si="1"/>
        <v>130.12753415099999</v>
      </c>
      <c r="N16">
        <f t="shared" si="1"/>
        <v>8.0101799960000335</v>
      </c>
      <c r="O16">
        <f t="shared" si="2"/>
        <v>299.25636410700002</v>
      </c>
    </row>
    <row r="17" spans="1:15">
      <c r="A17" t="s">
        <v>208</v>
      </c>
      <c r="B17">
        <v>42.866847991900002</v>
      </c>
      <c r="C17">
        <v>0</v>
      </c>
      <c r="D17">
        <v>45.020817041400001</v>
      </c>
      <c r="E17">
        <v>45.020817041400001</v>
      </c>
      <c r="F17">
        <v>135.79220604899999</v>
      </c>
      <c r="G17">
        <v>135.79220604899999</v>
      </c>
      <c r="H17">
        <v>0</v>
      </c>
      <c r="I17">
        <v>0</v>
      </c>
      <c r="K17">
        <f t="shared" si="0"/>
        <v>45.020817041400001</v>
      </c>
      <c r="L17">
        <f t="shared" si="1"/>
        <v>0</v>
      </c>
      <c r="M17">
        <f t="shared" si="1"/>
        <v>90.771389007599993</v>
      </c>
      <c r="N17">
        <f t="shared" si="1"/>
        <v>0</v>
      </c>
      <c r="O17">
        <f t="shared" si="2"/>
        <v>135.79220604899999</v>
      </c>
    </row>
    <row r="18" spans="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251.56476773324999</v>
      </c>
      <c r="J130" s="1" t="s">
        <v>14</v>
      </c>
      <c r="K130" s="1">
        <f>AVERAGE(K2:K129)</f>
        <v>15.954319847749218</v>
      </c>
      <c r="L130" s="1">
        <f>AVERAGE(L2:L129)</f>
        <v>1.5843284837890628</v>
      </c>
      <c r="M130" s="1">
        <f>AVERAGE(M2:M129)</f>
        <v>13.594127019883592</v>
      </c>
      <c r="N130" s="1">
        <f>AVERAGE(N2:N129)</f>
        <v>0.31282061523437532</v>
      </c>
      <c r="O130" s="1">
        <f>SUM(K130:N130)</f>
        <v>31.445595966656246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topLeftCell="E92" workbookViewId="0">
      <selection activeCell="O131" sqref="O131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273</v>
      </c>
      <c r="B2">
        <v>0</v>
      </c>
      <c r="C2">
        <v>0</v>
      </c>
      <c r="D2">
        <v>322.80096602399999</v>
      </c>
      <c r="E2">
        <v>322.80096602399999</v>
      </c>
      <c r="F2">
        <v>1171.35181117</v>
      </c>
      <c r="G2">
        <v>1171.35181117</v>
      </c>
      <c r="H2">
        <v>0</v>
      </c>
      <c r="I2">
        <v>0</v>
      </c>
      <c r="K2">
        <f>D2</f>
        <v>322.80096602399999</v>
      </c>
      <c r="L2">
        <f>E2-D2</f>
        <v>0</v>
      </c>
      <c r="M2">
        <f>F2-E2</f>
        <v>848.55084514600003</v>
      </c>
      <c r="N2">
        <f>G2-F2</f>
        <v>0</v>
      </c>
      <c r="O2">
        <f>SUM(K2:N2)</f>
        <v>1171.35181117</v>
      </c>
    </row>
    <row r="3" spans="1:15">
      <c r="A3" t="s">
        <v>274</v>
      </c>
      <c r="B3">
        <v>0</v>
      </c>
      <c r="C3">
        <v>0</v>
      </c>
      <c r="D3">
        <v>328.15090107899999</v>
      </c>
      <c r="E3">
        <v>328.15090107899999</v>
      </c>
      <c r="F3">
        <v>1168.0188660599999</v>
      </c>
      <c r="G3">
        <v>1168.0188660599999</v>
      </c>
      <c r="H3">
        <v>0</v>
      </c>
      <c r="I3">
        <v>0</v>
      </c>
      <c r="K3">
        <f>D3</f>
        <v>328.15090107899999</v>
      </c>
      <c r="L3">
        <f>E3-D3</f>
        <v>0</v>
      </c>
      <c r="M3">
        <f>F3-E3</f>
        <v>839.86796498099989</v>
      </c>
      <c r="N3">
        <f>G3-F3</f>
        <v>0</v>
      </c>
      <c r="O3">
        <f>SUM(K3:N3)</f>
        <v>1168.0188660599999</v>
      </c>
    </row>
    <row r="4" spans="1:15">
      <c r="A4" t="s">
        <v>276</v>
      </c>
      <c r="B4">
        <v>0</v>
      </c>
      <c r="C4">
        <v>0</v>
      </c>
      <c r="D4">
        <v>324.392127991</v>
      </c>
      <c r="E4">
        <v>324.392127991</v>
      </c>
      <c r="F4">
        <v>1116.99581814</v>
      </c>
      <c r="G4">
        <v>1116.99581814</v>
      </c>
      <c r="H4">
        <v>0</v>
      </c>
      <c r="I4">
        <v>0</v>
      </c>
      <c r="K4">
        <f>D4</f>
        <v>324.392127991</v>
      </c>
      <c r="L4">
        <f>E4-D4</f>
        <v>0</v>
      </c>
      <c r="M4">
        <f>F4-E4</f>
        <v>792.60369014899993</v>
      </c>
      <c r="N4">
        <f>G4-F4</f>
        <v>0</v>
      </c>
      <c r="O4">
        <f>SUM(K4:N4)</f>
        <v>1116.99581814</v>
      </c>
    </row>
    <row r="5" spans="1:15">
      <c r="A5" t="s">
        <v>277</v>
      </c>
      <c r="B5">
        <v>0</v>
      </c>
      <c r="C5">
        <v>0</v>
      </c>
      <c r="D5">
        <v>330.608057976</v>
      </c>
      <c r="E5">
        <v>330.608057976</v>
      </c>
      <c r="F5">
        <v>1169.04139113</v>
      </c>
      <c r="G5">
        <v>1169.04139113</v>
      </c>
      <c r="H5">
        <v>0</v>
      </c>
      <c r="I5">
        <v>0</v>
      </c>
      <c r="K5">
        <f>D5</f>
        <v>330.608057976</v>
      </c>
      <c r="L5">
        <f>E5-D5</f>
        <v>0</v>
      </c>
      <c r="M5">
        <f>F5-D5</f>
        <v>838.43333315399991</v>
      </c>
      <c r="N5">
        <f>G5-F5</f>
        <v>0</v>
      </c>
      <c r="O5">
        <f>SUM(K5:N5)</f>
        <v>1169.04139113</v>
      </c>
    </row>
    <row r="6" spans="1:15">
      <c r="A6" t="s">
        <v>279</v>
      </c>
      <c r="B6">
        <v>0</v>
      </c>
      <c r="C6">
        <v>0</v>
      </c>
      <c r="D6">
        <v>327.13979196499997</v>
      </c>
      <c r="E6">
        <v>327.13979196499997</v>
      </c>
      <c r="F6">
        <v>1176.0003340200001</v>
      </c>
      <c r="G6">
        <v>1176.0003340200001</v>
      </c>
      <c r="H6">
        <v>0</v>
      </c>
      <c r="I6">
        <v>0</v>
      </c>
      <c r="K6">
        <f>D6</f>
        <v>327.13979196499997</v>
      </c>
      <c r="L6">
        <f>E6-D6</f>
        <v>0</v>
      </c>
      <c r="M6">
        <f>F6-E6</f>
        <v>848.86054205500011</v>
      </c>
      <c r="N6">
        <f>G6-F6</f>
        <v>0</v>
      </c>
      <c r="O6">
        <f>SUM(K6:N6)</f>
        <v>1176.0003340200001</v>
      </c>
    </row>
    <row r="7" spans="1:15">
      <c r="A7" t="s">
        <v>281</v>
      </c>
      <c r="B7">
        <v>0</v>
      </c>
      <c r="C7">
        <v>0</v>
      </c>
      <c r="D7">
        <v>330.17476105700001</v>
      </c>
      <c r="E7">
        <v>330.17476105700001</v>
      </c>
      <c r="F7">
        <v>1168.7497251</v>
      </c>
      <c r="G7">
        <v>1168.7497251</v>
      </c>
      <c r="H7">
        <v>0</v>
      </c>
      <c r="I7">
        <v>0</v>
      </c>
      <c r="K7">
        <f>D7</f>
        <v>330.17476105700001</v>
      </c>
      <c r="L7">
        <f>E7-D7</f>
        <v>0</v>
      </c>
      <c r="M7">
        <f>F7-E7</f>
        <v>838.57496404299991</v>
      </c>
      <c r="N7">
        <f>G7-F7</f>
        <v>0</v>
      </c>
      <c r="O7">
        <f>SUM(K7:N7)</f>
        <v>1168.7497251</v>
      </c>
    </row>
    <row r="8" spans="1:15">
      <c r="A8" t="s">
        <v>282</v>
      </c>
      <c r="B8">
        <v>0</v>
      </c>
      <c r="C8">
        <v>0</v>
      </c>
      <c r="D8">
        <v>322.94532513600001</v>
      </c>
      <c r="E8">
        <v>322.94532513600001</v>
      </c>
      <c r="F8">
        <v>1165.54075599</v>
      </c>
      <c r="G8">
        <v>1165.54075599</v>
      </c>
      <c r="H8">
        <v>0</v>
      </c>
      <c r="I8">
        <v>0</v>
      </c>
      <c r="K8">
        <f>D8</f>
        <v>322.94532513600001</v>
      </c>
      <c r="L8">
        <f>E8-D8</f>
        <v>0</v>
      </c>
      <c r="M8">
        <f>F8-E8</f>
        <v>842.59543085399991</v>
      </c>
      <c r="N8">
        <f>G8-F8</f>
        <v>0</v>
      </c>
      <c r="O8">
        <f>SUM(K8:N8)</f>
        <v>1165.54075599</v>
      </c>
    </row>
    <row r="9" spans="1:15">
      <c r="A9" t="s">
        <v>287</v>
      </c>
      <c r="B9">
        <v>0</v>
      </c>
      <c r="C9">
        <v>0</v>
      </c>
      <c r="D9">
        <v>322.36636996300001</v>
      </c>
      <c r="E9">
        <v>322.36636996300001</v>
      </c>
      <c r="F9">
        <v>1165.2507390999999</v>
      </c>
      <c r="G9">
        <v>1165.2507390999999</v>
      </c>
      <c r="H9">
        <v>0</v>
      </c>
      <c r="I9">
        <v>0</v>
      </c>
      <c r="K9">
        <f>D9</f>
        <v>322.36636996300001</v>
      </c>
      <c r="L9">
        <f>E9-D9</f>
        <v>0</v>
      </c>
      <c r="M9">
        <f>F9-E9</f>
        <v>842.88436913699991</v>
      </c>
      <c r="N9">
        <f>G9-F9</f>
        <v>0</v>
      </c>
      <c r="O9">
        <f>SUM(K9:N9)</f>
        <v>1165.2507390999999</v>
      </c>
    </row>
    <row r="10" spans="1:15">
      <c r="A10" t="s">
        <v>288</v>
      </c>
      <c r="B10">
        <v>0</v>
      </c>
      <c r="C10">
        <v>0</v>
      </c>
      <c r="D10">
        <v>330.31936216399998</v>
      </c>
      <c r="E10">
        <v>330.31936216399998</v>
      </c>
      <c r="F10">
        <v>1173.3937029799999</v>
      </c>
      <c r="G10">
        <v>1173.3937029799999</v>
      </c>
      <c r="H10">
        <v>0</v>
      </c>
      <c r="I10">
        <v>0</v>
      </c>
      <c r="K10">
        <f>D10</f>
        <v>330.31936216399998</v>
      </c>
      <c r="L10">
        <f>E10-D10</f>
        <v>0</v>
      </c>
      <c r="M10">
        <f>F10-E10</f>
        <v>843.0743408159999</v>
      </c>
      <c r="N10">
        <f>G10-F10</f>
        <v>0</v>
      </c>
      <c r="O10">
        <f>SUM(K10:N10)</f>
        <v>1173.3937029799999</v>
      </c>
    </row>
    <row r="11" spans="1:15">
      <c r="A11" t="s">
        <v>291</v>
      </c>
      <c r="B11">
        <v>0</v>
      </c>
      <c r="C11">
        <v>0</v>
      </c>
      <c r="D11">
        <v>324.53703498800002</v>
      </c>
      <c r="E11">
        <v>324.53703498800002</v>
      </c>
      <c r="F11">
        <v>1138.6401290900001</v>
      </c>
      <c r="G11">
        <v>1138.6401290900001</v>
      </c>
      <c r="H11">
        <v>0</v>
      </c>
      <c r="I11">
        <v>0</v>
      </c>
      <c r="K11">
        <f>D11</f>
        <v>324.53703498800002</v>
      </c>
      <c r="L11">
        <f>E11-D11</f>
        <v>0</v>
      </c>
      <c r="M11">
        <f>F11-E11</f>
        <v>814.10309410200011</v>
      </c>
      <c r="N11">
        <f>G11-F11</f>
        <v>0</v>
      </c>
      <c r="O11">
        <f>SUM(K11:N11)</f>
        <v>1138.6401290900001</v>
      </c>
    </row>
    <row r="12" spans="1:15">
      <c r="A12" t="s">
        <v>293</v>
      </c>
      <c r="B12">
        <v>0</v>
      </c>
      <c r="C12">
        <v>0</v>
      </c>
      <c r="D12">
        <v>328.006654024</v>
      </c>
      <c r="E12">
        <v>328.006654024</v>
      </c>
      <c r="F12">
        <v>1187.90255594</v>
      </c>
      <c r="G12">
        <v>1187.90255594</v>
      </c>
      <c r="H12">
        <v>0</v>
      </c>
      <c r="I12">
        <v>0</v>
      </c>
      <c r="K12">
        <f>D12</f>
        <v>328.006654024</v>
      </c>
      <c r="L12">
        <f>E12-D12</f>
        <v>0</v>
      </c>
      <c r="M12">
        <f>F12-E12</f>
        <v>859.89590191599996</v>
      </c>
      <c r="N12">
        <f>G12-F12</f>
        <v>0</v>
      </c>
      <c r="O12">
        <f>SUM(K12:N12)</f>
        <v>1187.90255594</v>
      </c>
    </row>
    <row r="13" spans="1:15">
      <c r="A13" t="s">
        <v>294</v>
      </c>
      <c r="B13">
        <v>0</v>
      </c>
      <c r="C13">
        <v>0</v>
      </c>
      <c r="D13">
        <v>324.68208313000002</v>
      </c>
      <c r="E13">
        <v>324.68208313000002</v>
      </c>
      <c r="F13">
        <v>1149.24247003</v>
      </c>
      <c r="G13">
        <v>1149.24247003</v>
      </c>
      <c r="H13">
        <v>0</v>
      </c>
      <c r="I13">
        <v>0</v>
      </c>
      <c r="K13">
        <f>D13</f>
        <v>324.68208313000002</v>
      </c>
      <c r="L13">
        <f>E13-D13</f>
        <v>0</v>
      </c>
      <c r="M13">
        <f>F13-E13</f>
        <v>824.56038690000003</v>
      </c>
      <c r="N13">
        <f>G13-F13</f>
        <v>0</v>
      </c>
      <c r="O13">
        <f>SUM(K13:N13)</f>
        <v>1149.24247003</v>
      </c>
    </row>
    <row r="14" spans="1:15">
      <c r="A14" t="s">
        <v>297</v>
      </c>
      <c r="B14">
        <v>0</v>
      </c>
      <c r="C14">
        <v>0</v>
      </c>
      <c r="D14">
        <v>328.29648017900001</v>
      </c>
      <c r="E14">
        <v>328.29648017900001</v>
      </c>
      <c r="F14">
        <v>1152.44258595</v>
      </c>
      <c r="G14">
        <v>1152.44258595</v>
      </c>
      <c r="H14">
        <v>0</v>
      </c>
      <c r="I14">
        <v>0</v>
      </c>
      <c r="K14">
        <f>D14</f>
        <v>328.29648017900001</v>
      </c>
      <c r="L14">
        <f>E14-D14</f>
        <v>0</v>
      </c>
      <c r="M14">
        <f>F14-E14</f>
        <v>824.14610577099995</v>
      </c>
      <c r="N14">
        <f>G14-F14</f>
        <v>0</v>
      </c>
      <c r="O14">
        <f>SUM(K14:N14)</f>
        <v>1152.44258595</v>
      </c>
    </row>
    <row r="15" spans="1:15">
      <c r="A15" t="s">
        <v>298</v>
      </c>
      <c r="B15">
        <v>0</v>
      </c>
      <c r="C15">
        <v>0</v>
      </c>
      <c r="D15">
        <v>323.379765034</v>
      </c>
      <c r="E15">
        <v>323.379765034</v>
      </c>
      <c r="F15">
        <v>1165.6869230299999</v>
      </c>
      <c r="G15">
        <v>1165.6869230299999</v>
      </c>
      <c r="H15">
        <v>0</v>
      </c>
      <c r="I15">
        <v>0</v>
      </c>
      <c r="K15">
        <f>D15</f>
        <v>323.379765034</v>
      </c>
      <c r="L15">
        <f>E15-D15</f>
        <v>0</v>
      </c>
      <c r="M15">
        <f>F15-E15</f>
        <v>842.30715799599989</v>
      </c>
      <c r="N15">
        <f>G15-F15</f>
        <v>0</v>
      </c>
      <c r="O15">
        <f>SUM(K15:N15)</f>
        <v>1165.6869230299999</v>
      </c>
    </row>
    <row r="16" spans="1:15">
      <c r="A16" t="s">
        <v>300</v>
      </c>
      <c r="B16">
        <v>0</v>
      </c>
      <c r="C16">
        <v>320.20681095100002</v>
      </c>
      <c r="D16">
        <v>1145.3293170899999</v>
      </c>
      <c r="E16">
        <v>1145.3293170899999</v>
      </c>
      <c r="F16">
        <v>1730.39927816</v>
      </c>
      <c r="G16">
        <v>1730.39927816</v>
      </c>
      <c r="H16">
        <v>0</v>
      </c>
      <c r="I16">
        <v>0</v>
      </c>
      <c r="K16">
        <f>D16</f>
        <v>1145.3293170899999</v>
      </c>
      <c r="L16">
        <f>E16-D16</f>
        <v>0</v>
      </c>
      <c r="M16">
        <f>F16-E16</f>
        <v>585.06996107000009</v>
      </c>
      <c r="N16">
        <f>G16-F16</f>
        <v>0</v>
      </c>
      <c r="O16">
        <f>SUM(K16:N16)</f>
        <v>1730.39927816</v>
      </c>
    </row>
    <row r="17" spans="1:15">
      <c r="A17" t="s">
        <v>301</v>
      </c>
      <c r="B17">
        <v>0</v>
      </c>
      <c r="C17">
        <v>0</v>
      </c>
      <c r="D17">
        <v>329.018283129</v>
      </c>
      <c r="E17">
        <v>329.018283129</v>
      </c>
      <c r="F17">
        <v>1152.87772298</v>
      </c>
      <c r="G17">
        <v>1152.87772298</v>
      </c>
      <c r="H17">
        <v>0</v>
      </c>
      <c r="I17">
        <v>0</v>
      </c>
      <c r="K17">
        <f>D17</f>
        <v>329.018283129</v>
      </c>
      <c r="L17">
        <f>E17-D17</f>
        <v>0</v>
      </c>
      <c r="M17">
        <f>F17-E17</f>
        <v>823.85943985100005</v>
      </c>
      <c r="N17">
        <f>G17-F17</f>
        <v>0</v>
      </c>
      <c r="O17">
        <f>SUM(K17:N17)</f>
        <v>1152.87772298</v>
      </c>
    </row>
    <row r="18" spans="1:15">
      <c r="A18" t="s">
        <v>302</v>
      </c>
      <c r="B18">
        <v>0</v>
      </c>
      <c r="C18">
        <v>0</v>
      </c>
      <c r="D18">
        <v>328.72950005500002</v>
      </c>
      <c r="E18">
        <v>328.72950005500002</v>
      </c>
      <c r="F18">
        <v>1168.1636350199999</v>
      </c>
      <c r="G18">
        <v>1168.1636350199999</v>
      </c>
      <c r="H18">
        <v>0</v>
      </c>
      <c r="I18">
        <v>0</v>
      </c>
      <c r="K18">
        <f>D18</f>
        <v>328.72950005500002</v>
      </c>
      <c r="L18">
        <f>E18-D18</f>
        <v>0</v>
      </c>
      <c r="M18">
        <f>F18-E18</f>
        <v>839.43413496499988</v>
      </c>
      <c r="N18">
        <f>G18-F18</f>
        <v>0</v>
      </c>
      <c r="O18">
        <f>SUM(K18:N18)</f>
        <v>1168.1636350199999</v>
      </c>
    </row>
    <row r="19" spans="1:15">
      <c r="A19" t="s">
        <v>305</v>
      </c>
      <c r="B19">
        <v>0</v>
      </c>
      <c r="C19">
        <v>0</v>
      </c>
      <c r="D19">
        <v>325.40557909</v>
      </c>
      <c r="E19">
        <v>325.40557909</v>
      </c>
      <c r="F19">
        <v>1166.7099900200001</v>
      </c>
      <c r="G19">
        <v>1166.7099900200001</v>
      </c>
      <c r="H19">
        <v>0</v>
      </c>
      <c r="I19">
        <v>0</v>
      </c>
      <c r="K19">
        <f>D19</f>
        <v>325.40557909</v>
      </c>
      <c r="L19">
        <f>E19-D19</f>
        <v>0</v>
      </c>
      <c r="M19">
        <f>F19-E19</f>
        <v>841.30441093000013</v>
      </c>
      <c r="N19">
        <f>G19-F19</f>
        <v>0</v>
      </c>
      <c r="O19">
        <f>SUM(K19:N19)</f>
        <v>1166.7099900200001</v>
      </c>
    </row>
    <row r="20" spans="1:15">
      <c r="A20" t="s">
        <v>306</v>
      </c>
      <c r="B20">
        <v>0</v>
      </c>
      <c r="C20">
        <v>0</v>
      </c>
      <c r="D20">
        <v>328.87392616300002</v>
      </c>
      <c r="E20">
        <v>328.87392616300002</v>
      </c>
      <c r="F20">
        <v>1152.7335121599999</v>
      </c>
      <c r="G20">
        <v>1152.7335121599999</v>
      </c>
      <c r="H20">
        <v>0</v>
      </c>
      <c r="I20">
        <v>0</v>
      </c>
      <c r="K20">
        <f>D20</f>
        <v>328.87392616300002</v>
      </c>
      <c r="L20">
        <f>E20-D20</f>
        <v>0</v>
      </c>
      <c r="M20">
        <f>F20-E20</f>
        <v>823.85958599699984</v>
      </c>
      <c r="N20">
        <f>G20-F20</f>
        <v>0</v>
      </c>
      <c r="O20">
        <f>SUM(K20:N20)</f>
        <v>1152.7335121599999</v>
      </c>
    </row>
    <row r="21" spans="1:15">
      <c r="A21" t="s">
        <v>307</v>
      </c>
      <c r="B21">
        <v>0</v>
      </c>
      <c r="C21">
        <v>0</v>
      </c>
      <c r="D21">
        <v>330.75255894700001</v>
      </c>
      <c r="E21">
        <v>330.75255894700001</v>
      </c>
      <c r="F21">
        <v>1154.3321690600001</v>
      </c>
      <c r="G21">
        <v>1154.3321690600001</v>
      </c>
      <c r="H21">
        <v>0</v>
      </c>
      <c r="I21">
        <v>0</v>
      </c>
      <c r="K21">
        <f>D21</f>
        <v>330.75255894700001</v>
      </c>
      <c r="L21">
        <f>E21-D21</f>
        <v>0</v>
      </c>
      <c r="M21">
        <f>F21-E21</f>
        <v>823.57961011300006</v>
      </c>
      <c r="N21">
        <f>G21-F21</f>
        <v>0</v>
      </c>
      <c r="O21">
        <f>SUM(K21:N21)</f>
        <v>1154.3321690600001</v>
      </c>
    </row>
    <row r="22" spans="1:15">
      <c r="A22" t="s">
        <v>308</v>
      </c>
      <c r="B22">
        <v>0</v>
      </c>
      <c r="C22">
        <v>0</v>
      </c>
      <c r="D22">
        <v>329.45262813599999</v>
      </c>
      <c r="E22">
        <v>329.45262813599999</v>
      </c>
      <c r="F22">
        <v>1188.05004001</v>
      </c>
      <c r="G22">
        <v>1188.05004001</v>
      </c>
      <c r="H22">
        <v>0</v>
      </c>
      <c r="I22">
        <v>0</v>
      </c>
      <c r="K22">
        <f>D22</f>
        <v>329.45262813599999</v>
      </c>
      <c r="L22">
        <f>E22-D22</f>
        <v>0</v>
      </c>
      <c r="M22">
        <f>F22-E22</f>
        <v>858.59741187400004</v>
      </c>
      <c r="N22">
        <f>G22-F22</f>
        <v>0</v>
      </c>
      <c r="O22">
        <f>SUM(K22:N22)</f>
        <v>1188.05004001</v>
      </c>
    </row>
    <row r="23" spans="1:15">
      <c r="A23" t="s">
        <v>309</v>
      </c>
      <c r="B23">
        <v>0</v>
      </c>
      <c r="C23">
        <v>0</v>
      </c>
      <c r="D23">
        <v>331.04201102299999</v>
      </c>
      <c r="E23">
        <v>331.04201102299999</v>
      </c>
      <c r="F23">
        <v>1204.27597904</v>
      </c>
      <c r="G23">
        <v>1204.27597904</v>
      </c>
      <c r="H23">
        <v>0</v>
      </c>
      <c r="I23">
        <v>0</v>
      </c>
      <c r="K23">
        <f>D23</f>
        <v>331.04201102299999</v>
      </c>
      <c r="L23">
        <f>E23-D23</f>
        <v>0</v>
      </c>
      <c r="M23">
        <f>F23-E23</f>
        <v>873.23396801700005</v>
      </c>
      <c r="N23">
        <f>G23-F23</f>
        <v>0</v>
      </c>
      <c r="O23">
        <f>SUM(K23:N23)</f>
        <v>1204.27597904</v>
      </c>
    </row>
    <row r="24" spans="1:15">
      <c r="A24" t="s">
        <v>310</v>
      </c>
      <c r="B24">
        <v>0</v>
      </c>
      <c r="C24">
        <v>0</v>
      </c>
      <c r="D24">
        <v>322.221436977</v>
      </c>
      <c r="E24">
        <v>322.221436977</v>
      </c>
      <c r="F24">
        <v>1165.1057159899999</v>
      </c>
      <c r="G24">
        <v>1165.1057159899999</v>
      </c>
      <c r="H24">
        <v>0</v>
      </c>
      <c r="I24">
        <v>0</v>
      </c>
      <c r="K24">
        <f>D24</f>
        <v>322.221436977</v>
      </c>
      <c r="L24">
        <f>E24-D24</f>
        <v>0</v>
      </c>
      <c r="M24">
        <f>F24-E24</f>
        <v>842.88427901299997</v>
      </c>
      <c r="N24">
        <f>G24-F24</f>
        <v>0</v>
      </c>
      <c r="O24">
        <f>SUM(K24:N24)</f>
        <v>1165.1057159899999</v>
      </c>
    </row>
    <row r="25" spans="1:15">
      <c r="A25" t="s">
        <v>314</v>
      </c>
      <c r="B25">
        <v>0</v>
      </c>
      <c r="C25">
        <v>0</v>
      </c>
      <c r="D25">
        <v>323.81376695599999</v>
      </c>
      <c r="E25">
        <v>323.81376695599999</v>
      </c>
      <c r="F25">
        <v>1165.9805610200001</v>
      </c>
      <c r="G25">
        <v>1165.9805610200001</v>
      </c>
      <c r="H25">
        <v>0</v>
      </c>
      <c r="I25">
        <v>0</v>
      </c>
      <c r="K25">
        <f>D25</f>
        <v>323.81376695599999</v>
      </c>
      <c r="L25">
        <f>E25-D25</f>
        <v>0</v>
      </c>
      <c r="M25">
        <f>F25-E25</f>
        <v>842.1667940640001</v>
      </c>
      <c r="N25">
        <f>G25-F25</f>
        <v>0</v>
      </c>
      <c r="O25">
        <f>SUM(K25:N25)</f>
        <v>1165.9805610200001</v>
      </c>
    </row>
    <row r="26" spans="1:15">
      <c r="A26" t="s">
        <v>316</v>
      </c>
      <c r="B26">
        <v>0</v>
      </c>
      <c r="C26">
        <v>0</v>
      </c>
      <c r="D26">
        <v>323.52424097099998</v>
      </c>
      <c r="E26">
        <v>323.52424097099998</v>
      </c>
      <c r="F26">
        <v>1171.64270401</v>
      </c>
      <c r="G26">
        <v>1171.64270401</v>
      </c>
      <c r="H26">
        <v>0</v>
      </c>
      <c r="I26">
        <v>0</v>
      </c>
      <c r="K26">
        <f>D26</f>
        <v>323.52424097099998</v>
      </c>
      <c r="L26">
        <f>E26-D26</f>
        <v>0</v>
      </c>
      <c r="M26">
        <f>F26-E26</f>
        <v>848.11846303900006</v>
      </c>
      <c r="N26">
        <f>G26-F26</f>
        <v>0</v>
      </c>
      <c r="O26">
        <f>SUM(K26:N26)</f>
        <v>1171.64270401</v>
      </c>
    </row>
    <row r="27" spans="1:15">
      <c r="A27" t="s">
        <v>317</v>
      </c>
      <c r="B27">
        <v>0</v>
      </c>
      <c r="C27">
        <v>0</v>
      </c>
      <c r="D27">
        <v>327.28430795700001</v>
      </c>
      <c r="E27">
        <v>327.28430795700001</v>
      </c>
      <c r="F27">
        <v>1151.7132079600001</v>
      </c>
      <c r="G27">
        <v>1151.7132079600001</v>
      </c>
      <c r="H27">
        <v>0</v>
      </c>
      <c r="I27">
        <v>0</v>
      </c>
      <c r="K27">
        <f>D27</f>
        <v>327.28430795700001</v>
      </c>
      <c r="L27">
        <f>E27-D27</f>
        <v>0</v>
      </c>
      <c r="M27">
        <f>F27-E27</f>
        <v>824.42890000300008</v>
      </c>
      <c r="N27">
        <f>G27-F27</f>
        <v>0</v>
      </c>
      <c r="O27">
        <f>SUM(K27:N27)</f>
        <v>1151.7132079600001</v>
      </c>
    </row>
    <row r="28" spans="1:15">
      <c r="A28" t="s">
        <v>318</v>
      </c>
      <c r="B28">
        <v>0</v>
      </c>
      <c r="C28">
        <v>0</v>
      </c>
      <c r="D28">
        <v>323.95812797500002</v>
      </c>
      <c r="E28">
        <v>323.95812797500002</v>
      </c>
      <c r="F28">
        <v>1171.78710604</v>
      </c>
      <c r="G28">
        <v>1171.78710604</v>
      </c>
      <c r="H28">
        <v>0</v>
      </c>
      <c r="I28">
        <v>0</v>
      </c>
      <c r="K28">
        <f>D28</f>
        <v>323.95812797500002</v>
      </c>
      <c r="L28">
        <f>E28-D28</f>
        <v>0</v>
      </c>
      <c r="M28">
        <f>F28-E28</f>
        <v>847.828978065</v>
      </c>
      <c r="N28">
        <f>G28-F28</f>
        <v>0</v>
      </c>
      <c r="O28">
        <f>SUM(K28:N28)</f>
        <v>1171.78710604</v>
      </c>
    </row>
    <row r="29" spans="1:15">
      <c r="A29" t="s">
        <v>319</v>
      </c>
      <c r="B29">
        <v>0</v>
      </c>
      <c r="C29">
        <v>0</v>
      </c>
      <c r="D29">
        <v>328.44070410699999</v>
      </c>
      <c r="E29">
        <v>328.44070410699999</v>
      </c>
      <c r="F29">
        <v>1161.483428</v>
      </c>
      <c r="G29">
        <v>1161.483428</v>
      </c>
      <c r="H29">
        <v>0</v>
      </c>
      <c r="I29">
        <v>0</v>
      </c>
      <c r="K29">
        <f>D29</f>
        <v>328.44070410699999</v>
      </c>
      <c r="L29">
        <f>E29-D29</f>
        <v>0</v>
      </c>
      <c r="M29">
        <f>F29-E29</f>
        <v>833.04272389300002</v>
      </c>
      <c r="N29">
        <f>G29-F29</f>
        <v>0</v>
      </c>
      <c r="O29">
        <f>SUM(K29:N29)</f>
        <v>1161.483428</v>
      </c>
    </row>
    <row r="30" spans="1:15">
      <c r="A30" t="s">
        <v>321</v>
      </c>
      <c r="B30">
        <v>0</v>
      </c>
      <c r="C30">
        <v>0</v>
      </c>
      <c r="D30">
        <v>323.66872501400002</v>
      </c>
      <c r="E30">
        <v>323.66872501400002</v>
      </c>
      <c r="F30">
        <v>1165.83437514</v>
      </c>
      <c r="G30">
        <v>1165.83437514</v>
      </c>
      <c r="H30">
        <v>0</v>
      </c>
      <c r="I30">
        <v>0</v>
      </c>
      <c r="K30">
        <f>D30</f>
        <v>323.66872501400002</v>
      </c>
      <c r="L30">
        <f>E30-D30</f>
        <v>0</v>
      </c>
      <c r="M30">
        <f>F30-E30</f>
        <v>842.16565012599995</v>
      </c>
      <c r="N30">
        <f>G30-F30</f>
        <v>0</v>
      </c>
      <c r="O30">
        <f>SUM(K30:N30)</f>
        <v>1165.83437514</v>
      </c>
    </row>
    <row r="31" spans="1:15">
      <c r="A31" t="s">
        <v>322</v>
      </c>
      <c r="B31">
        <v>0</v>
      </c>
      <c r="C31">
        <v>0</v>
      </c>
      <c r="D31">
        <v>329.16364908200001</v>
      </c>
      <c r="E31">
        <v>329.16364908200001</v>
      </c>
      <c r="F31">
        <v>1153.02351213</v>
      </c>
      <c r="G31">
        <v>1153.02351213</v>
      </c>
      <c r="H31">
        <v>0</v>
      </c>
      <c r="I31">
        <v>0</v>
      </c>
      <c r="K31">
        <f>D31</f>
        <v>329.16364908200001</v>
      </c>
      <c r="L31">
        <f>E31-D31</f>
        <v>0</v>
      </c>
      <c r="M31">
        <f>F31-E31</f>
        <v>823.85986304799997</v>
      </c>
      <c r="N31">
        <f>G31-F31</f>
        <v>0</v>
      </c>
      <c r="O31">
        <f>SUM(K31:N31)</f>
        <v>1153.02351213</v>
      </c>
    </row>
    <row r="32" spans="1:15">
      <c r="A32" t="s">
        <v>324</v>
      </c>
      <c r="B32">
        <v>0</v>
      </c>
      <c r="C32">
        <v>0</v>
      </c>
      <c r="D32">
        <v>330.89762210800001</v>
      </c>
      <c r="E32">
        <v>330.89762210800001</v>
      </c>
      <c r="F32">
        <v>1154.4785220599999</v>
      </c>
      <c r="G32">
        <v>1154.4785220599999</v>
      </c>
      <c r="H32">
        <v>0</v>
      </c>
      <c r="I32">
        <v>0</v>
      </c>
      <c r="K32">
        <f>D32</f>
        <v>330.89762210800001</v>
      </c>
      <c r="L32">
        <f>E32-D32</f>
        <v>0</v>
      </c>
      <c r="M32">
        <f>F32-E32</f>
        <v>823.58089995199998</v>
      </c>
      <c r="N32">
        <f>G32-F32</f>
        <v>0</v>
      </c>
      <c r="O32">
        <f>SUM(K32:N32)</f>
        <v>1154.4785220599999</v>
      </c>
    </row>
    <row r="33" spans="1:15">
      <c r="A33" t="s">
        <v>325</v>
      </c>
      <c r="B33">
        <v>0</v>
      </c>
      <c r="C33">
        <v>0</v>
      </c>
      <c r="D33">
        <v>329.30790805800001</v>
      </c>
      <c r="E33">
        <v>329.30790805800001</v>
      </c>
      <c r="F33">
        <v>1161.62900805</v>
      </c>
      <c r="G33">
        <v>1161.62900805</v>
      </c>
      <c r="H33">
        <v>0</v>
      </c>
      <c r="I33">
        <v>0</v>
      </c>
      <c r="K33">
        <f>D33</f>
        <v>329.30790805800001</v>
      </c>
      <c r="L33">
        <f>E33-D33</f>
        <v>0</v>
      </c>
      <c r="M33">
        <f>F33-E33</f>
        <v>832.32109999199997</v>
      </c>
      <c r="N33">
        <f>G33-F33</f>
        <v>0</v>
      </c>
      <c r="O33">
        <f>SUM(K33:N33)</f>
        <v>1161.62900805</v>
      </c>
    </row>
    <row r="34" spans="1:15">
      <c r="A34" t="s">
        <v>330</v>
      </c>
      <c r="B34">
        <v>0</v>
      </c>
      <c r="C34">
        <v>0</v>
      </c>
      <c r="D34">
        <v>326.995505095</v>
      </c>
      <c r="E34">
        <v>326.995505095</v>
      </c>
      <c r="F34">
        <v>1167.7273290200001</v>
      </c>
      <c r="G34">
        <v>1167.7273290200001</v>
      </c>
      <c r="H34">
        <v>0</v>
      </c>
      <c r="I34">
        <v>0</v>
      </c>
      <c r="K34">
        <f>D34</f>
        <v>326.995505095</v>
      </c>
      <c r="L34">
        <f>E34-D34</f>
        <v>0</v>
      </c>
      <c r="M34">
        <f>F34-E34</f>
        <v>840.73182392500007</v>
      </c>
      <c r="N34">
        <f>G34-F34</f>
        <v>0</v>
      </c>
      <c r="O34">
        <f>SUM(K34:N34)</f>
        <v>1167.7273290200001</v>
      </c>
    </row>
    <row r="35" spans="1:15">
      <c r="A35" t="s">
        <v>331</v>
      </c>
      <c r="B35">
        <v>0</v>
      </c>
      <c r="C35">
        <v>0</v>
      </c>
      <c r="D35">
        <v>326.12814807900003</v>
      </c>
      <c r="E35">
        <v>326.12814807900003</v>
      </c>
      <c r="F35">
        <v>1208.3269009600001</v>
      </c>
      <c r="G35">
        <v>1208.3269009600001</v>
      </c>
      <c r="H35">
        <v>0</v>
      </c>
      <c r="I35">
        <v>0</v>
      </c>
      <c r="K35">
        <f>D35</f>
        <v>326.12814807900003</v>
      </c>
      <c r="L35">
        <f>E35-D35</f>
        <v>0</v>
      </c>
      <c r="M35">
        <f>F35-E35</f>
        <v>882.19875288100002</v>
      </c>
      <c r="N35">
        <f>G35-F35</f>
        <v>0</v>
      </c>
      <c r="O35">
        <f>SUM(K35:N35)</f>
        <v>1208.3269009600001</v>
      </c>
    </row>
    <row r="36" spans="1:15">
      <c r="A36" t="s">
        <v>334</v>
      </c>
      <c r="B36">
        <v>320.784108162</v>
      </c>
      <c r="C36">
        <v>0</v>
      </c>
      <c r="D36">
        <v>1145.91032004</v>
      </c>
      <c r="E36">
        <v>1145.91032004</v>
      </c>
      <c r="F36">
        <v>1714.79764295</v>
      </c>
      <c r="G36">
        <v>1714.79764295</v>
      </c>
      <c r="H36">
        <v>0</v>
      </c>
      <c r="I36">
        <v>0</v>
      </c>
      <c r="K36">
        <f>D36</f>
        <v>1145.91032004</v>
      </c>
      <c r="L36">
        <f>E36-D36</f>
        <v>0</v>
      </c>
      <c r="M36">
        <f>F36-E36</f>
        <v>568.88732290999997</v>
      </c>
      <c r="N36">
        <f>G36-F36</f>
        <v>0</v>
      </c>
      <c r="O36">
        <f>SUM(K36:N36)</f>
        <v>1714.79764295</v>
      </c>
    </row>
    <row r="37" spans="1:15">
      <c r="A37" t="s">
        <v>337</v>
      </c>
      <c r="B37">
        <v>0</v>
      </c>
      <c r="C37">
        <v>0</v>
      </c>
      <c r="D37">
        <v>328.585078001</v>
      </c>
      <c r="E37">
        <v>328.585078001</v>
      </c>
      <c r="F37">
        <v>1152.5879771699999</v>
      </c>
      <c r="G37">
        <v>1152.5879771699999</v>
      </c>
      <c r="H37">
        <v>0</v>
      </c>
      <c r="I37">
        <v>0</v>
      </c>
      <c r="K37">
        <f>D37</f>
        <v>328.585078001</v>
      </c>
      <c r="L37">
        <f>E37-D37</f>
        <v>0</v>
      </c>
      <c r="M37">
        <f>F37-E37</f>
        <v>824.00289916899987</v>
      </c>
      <c r="N37">
        <f>G37-F37</f>
        <v>0</v>
      </c>
      <c r="O37">
        <f>SUM(K37:N37)</f>
        <v>1152.5879771699999</v>
      </c>
    </row>
    <row r="38" spans="1:15">
      <c r="A38" t="s">
        <v>340</v>
      </c>
      <c r="B38">
        <v>320.49555397</v>
      </c>
      <c r="C38">
        <v>0</v>
      </c>
      <c r="D38">
        <v>1145.62036014</v>
      </c>
      <c r="E38">
        <v>1145.62036014</v>
      </c>
      <c r="F38">
        <v>1714.6521771</v>
      </c>
      <c r="G38">
        <v>1714.6521771</v>
      </c>
      <c r="H38">
        <v>0</v>
      </c>
      <c r="I38">
        <v>0</v>
      </c>
      <c r="K38">
        <f>D38</f>
        <v>1145.62036014</v>
      </c>
      <c r="L38">
        <f>E38-D38</f>
        <v>0</v>
      </c>
      <c r="M38">
        <f>F38-E38</f>
        <v>569.03181696000001</v>
      </c>
      <c r="N38">
        <f>G38-F38</f>
        <v>0</v>
      </c>
      <c r="O38">
        <f>SUM(K38:N38)</f>
        <v>1714.6521771</v>
      </c>
    </row>
    <row r="39" spans="1:15">
      <c r="A39" t="s">
        <v>341</v>
      </c>
      <c r="B39">
        <v>0</v>
      </c>
      <c r="C39">
        <v>0</v>
      </c>
      <c r="D39">
        <v>323.089867115</v>
      </c>
      <c r="E39">
        <v>323.089867115</v>
      </c>
      <c r="F39">
        <v>1126.72265315</v>
      </c>
      <c r="G39">
        <v>1126.72265315</v>
      </c>
      <c r="H39">
        <v>0</v>
      </c>
      <c r="I39">
        <v>0</v>
      </c>
      <c r="K39">
        <f>D39</f>
        <v>323.089867115</v>
      </c>
      <c r="L39">
        <f>E39-D39</f>
        <v>0</v>
      </c>
      <c r="M39">
        <f>F39-E39</f>
        <v>803.63278603499998</v>
      </c>
      <c r="N39">
        <f>G39-F39</f>
        <v>0</v>
      </c>
      <c r="O39">
        <f>SUM(K39:N39)</f>
        <v>1126.72265315</v>
      </c>
    </row>
    <row r="40" spans="1:15">
      <c r="A40" t="s">
        <v>343</v>
      </c>
      <c r="B40">
        <v>0</v>
      </c>
      <c r="C40">
        <v>0</v>
      </c>
      <c r="D40">
        <v>322.07525396300002</v>
      </c>
      <c r="E40">
        <v>322.07525396300002</v>
      </c>
      <c r="F40">
        <v>1156.6397249700001</v>
      </c>
      <c r="G40">
        <v>1156.6397249700001</v>
      </c>
      <c r="H40">
        <v>0</v>
      </c>
      <c r="I40">
        <v>0</v>
      </c>
      <c r="K40">
        <f>D40</f>
        <v>322.07525396300002</v>
      </c>
      <c r="L40">
        <f>E40-D40</f>
        <v>0</v>
      </c>
      <c r="M40">
        <f>F40-E40</f>
        <v>834.56447100700007</v>
      </c>
      <c r="N40">
        <f>G40-F40</f>
        <v>0</v>
      </c>
      <c r="O40">
        <f>SUM(K40:N40)</f>
        <v>1156.6397249700001</v>
      </c>
    </row>
    <row r="41" spans="1:15">
      <c r="A41" t="s">
        <v>344</v>
      </c>
      <c r="B41">
        <v>320.350864172</v>
      </c>
      <c r="C41">
        <v>1123.9744760999999</v>
      </c>
      <c r="D41">
        <v>1145.4738621700001</v>
      </c>
      <c r="E41">
        <v>1145.4738621700001</v>
      </c>
      <c r="F41">
        <v>1731.5542020800001</v>
      </c>
      <c r="G41">
        <v>1731.5542020800001</v>
      </c>
      <c r="H41">
        <v>0</v>
      </c>
      <c r="I41">
        <v>0</v>
      </c>
      <c r="K41">
        <f>D41</f>
        <v>1145.4738621700001</v>
      </c>
      <c r="L41">
        <f>E41-D41</f>
        <v>0</v>
      </c>
      <c r="M41">
        <f>F41-E41</f>
        <v>586.08033991000002</v>
      </c>
      <c r="N41">
        <f>G41-F41</f>
        <v>0</v>
      </c>
      <c r="O41">
        <f>SUM(K41:N41)</f>
        <v>1731.5542020800001</v>
      </c>
    </row>
    <row r="42" spans="1:15">
      <c r="A42" t="s">
        <v>345</v>
      </c>
      <c r="B42">
        <v>0</v>
      </c>
      <c r="C42">
        <v>0</v>
      </c>
      <c r="D42">
        <v>327.57342696199998</v>
      </c>
      <c r="E42">
        <v>327.57342696199998</v>
      </c>
      <c r="F42">
        <v>1161.0438871399999</v>
      </c>
      <c r="G42">
        <v>1161.0438871399999</v>
      </c>
      <c r="H42">
        <v>0</v>
      </c>
      <c r="I42">
        <v>0</v>
      </c>
      <c r="K42">
        <f>D42</f>
        <v>327.57342696199998</v>
      </c>
      <c r="L42">
        <f>E42-D42</f>
        <v>0</v>
      </c>
      <c r="M42">
        <f>F42-E42</f>
        <v>833.47046017799994</v>
      </c>
      <c r="N42">
        <f>G42-F42</f>
        <v>0</v>
      </c>
      <c r="O42">
        <f>SUM(K42:N42)</f>
        <v>1161.0438871399999</v>
      </c>
    </row>
    <row r="43" spans="1:15">
      <c r="A43" t="s">
        <v>347</v>
      </c>
      <c r="B43">
        <v>0</v>
      </c>
      <c r="C43">
        <v>0</v>
      </c>
      <c r="D43">
        <v>325.55058407799999</v>
      </c>
      <c r="E43">
        <v>325.55058407799999</v>
      </c>
      <c r="F43">
        <v>1166.8545930400001</v>
      </c>
      <c r="G43">
        <v>1166.8545930400001</v>
      </c>
      <c r="H43">
        <v>0</v>
      </c>
      <c r="I43">
        <v>0</v>
      </c>
      <c r="K43">
        <f>D43</f>
        <v>325.55058407799999</v>
      </c>
      <c r="L43">
        <f>E43-D43</f>
        <v>0</v>
      </c>
      <c r="M43">
        <f>F43-E43</f>
        <v>841.30400896200013</v>
      </c>
      <c r="N43">
        <f>G43-F43</f>
        <v>0</v>
      </c>
      <c r="O43">
        <f>SUM(K43:N43)</f>
        <v>1166.8545930400001</v>
      </c>
    </row>
    <row r="44" spans="1:15">
      <c r="A44" t="s">
        <v>348</v>
      </c>
      <c r="B44">
        <v>0</v>
      </c>
      <c r="C44">
        <v>0</v>
      </c>
      <c r="D44">
        <v>331.18684410999998</v>
      </c>
      <c r="E44">
        <v>331.18684410999998</v>
      </c>
      <c r="F44">
        <v>1169.3319370700001</v>
      </c>
      <c r="G44">
        <v>1169.3319370700001</v>
      </c>
      <c r="H44">
        <v>0</v>
      </c>
      <c r="I44">
        <v>0</v>
      </c>
      <c r="K44">
        <f>D44</f>
        <v>331.18684410999998</v>
      </c>
      <c r="L44">
        <f>E44-D44</f>
        <v>0</v>
      </c>
      <c r="M44">
        <f>F44-E44</f>
        <v>838.14509296000006</v>
      </c>
      <c r="N44">
        <f>G44-F44</f>
        <v>0</v>
      </c>
      <c r="O44">
        <f>SUM(K44:N44)</f>
        <v>1169.3319370700001</v>
      </c>
    </row>
    <row r="45" spans="1:15">
      <c r="A45" t="s">
        <v>350</v>
      </c>
      <c r="B45">
        <v>0</v>
      </c>
      <c r="C45">
        <v>0</v>
      </c>
      <c r="D45">
        <v>325.69523715999998</v>
      </c>
      <c r="E45">
        <v>325.69523715999998</v>
      </c>
      <c r="F45">
        <v>1175.70701504</v>
      </c>
      <c r="G45">
        <v>1175.70701504</v>
      </c>
      <c r="H45">
        <v>0</v>
      </c>
      <c r="I45">
        <v>0</v>
      </c>
      <c r="K45">
        <f>D45</f>
        <v>325.69523715999998</v>
      </c>
      <c r="L45">
        <f>E45-D45</f>
        <v>0</v>
      </c>
      <c r="M45">
        <f>F45-E45</f>
        <v>850.01177787999995</v>
      </c>
      <c r="N45">
        <f>G45-F45</f>
        <v>0</v>
      </c>
      <c r="O45">
        <f>SUM(K45:N45)</f>
        <v>1175.70701504</v>
      </c>
    </row>
    <row r="46" spans="1:15">
      <c r="A46" t="s">
        <v>351</v>
      </c>
      <c r="B46">
        <v>0</v>
      </c>
      <c r="C46">
        <v>0</v>
      </c>
      <c r="D46">
        <v>329.59713196799999</v>
      </c>
      <c r="E46">
        <v>329.59713196799999</v>
      </c>
      <c r="F46">
        <v>1168.45703411</v>
      </c>
      <c r="G46">
        <v>1168.45703411</v>
      </c>
      <c r="H46">
        <v>0</v>
      </c>
      <c r="I46">
        <v>0</v>
      </c>
      <c r="K46">
        <f>D46</f>
        <v>329.59713196799999</v>
      </c>
      <c r="L46">
        <f>E46-D46</f>
        <v>0</v>
      </c>
      <c r="M46">
        <f>F46-E46</f>
        <v>838.85990214200001</v>
      </c>
      <c r="N46">
        <f>G46-F46</f>
        <v>0</v>
      </c>
      <c r="O46">
        <f>SUM(K46:N46)</f>
        <v>1168.45703411</v>
      </c>
    </row>
    <row r="47" spans="1:15">
      <c r="A47" t="s">
        <v>353</v>
      </c>
      <c r="B47">
        <v>0</v>
      </c>
      <c r="C47">
        <v>0</v>
      </c>
      <c r="D47">
        <v>326.27226209600002</v>
      </c>
      <c r="E47">
        <v>326.27226209600002</v>
      </c>
      <c r="F47">
        <v>1167.2899651499999</v>
      </c>
      <c r="G47">
        <v>1167.2899651499999</v>
      </c>
      <c r="H47">
        <v>0</v>
      </c>
      <c r="I47">
        <v>0</v>
      </c>
      <c r="K47">
        <f>D47</f>
        <v>326.27226209600002</v>
      </c>
      <c r="L47">
        <f>E47-D47</f>
        <v>0</v>
      </c>
      <c r="M47">
        <f>F47-E47</f>
        <v>841.01770305399987</v>
      </c>
      <c r="N47">
        <f>G47-F47</f>
        <v>0</v>
      </c>
      <c r="O47">
        <f>SUM(K47:N47)</f>
        <v>1167.2899651499999</v>
      </c>
    </row>
    <row r="48" spans="1:15">
      <c r="A48" t="s">
        <v>356</v>
      </c>
      <c r="B48">
        <v>0</v>
      </c>
      <c r="C48">
        <v>0</v>
      </c>
      <c r="D48">
        <v>326.70647096599998</v>
      </c>
      <c r="E48">
        <v>326.70647096599998</v>
      </c>
      <c r="F48">
        <v>1167.5819201500001</v>
      </c>
      <c r="G48">
        <v>1167.5819201500001</v>
      </c>
      <c r="H48">
        <v>0</v>
      </c>
      <c r="I48">
        <v>0</v>
      </c>
      <c r="K48">
        <f>D48</f>
        <v>326.70647096599998</v>
      </c>
      <c r="L48">
        <f>E48-D48</f>
        <v>0</v>
      </c>
      <c r="M48">
        <f>F48-E48</f>
        <v>840.8754491840001</v>
      </c>
      <c r="N48">
        <f>G48-F48</f>
        <v>0</v>
      </c>
      <c r="O48">
        <f>SUM(K48:N48)</f>
        <v>1167.5819201500001</v>
      </c>
    </row>
    <row r="49" spans="1:15">
      <c r="A49" t="s">
        <v>357</v>
      </c>
      <c r="B49">
        <v>0</v>
      </c>
      <c r="C49">
        <v>0</v>
      </c>
      <c r="D49">
        <v>325.83966016800002</v>
      </c>
      <c r="E49">
        <v>325.83966016800002</v>
      </c>
      <c r="F49">
        <v>1166.99928808</v>
      </c>
      <c r="G49">
        <v>1166.99928808</v>
      </c>
      <c r="H49">
        <v>0</v>
      </c>
      <c r="I49">
        <v>0</v>
      </c>
      <c r="K49">
        <f>D49</f>
        <v>325.83966016800002</v>
      </c>
      <c r="L49">
        <f>E49-D49</f>
        <v>0</v>
      </c>
      <c r="M49">
        <f>F49-E49</f>
        <v>841.15962791200002</v>
      </c>
      <c r="N49">
        <f>G49-F49</f>
        <v>0</v>
      </c>
      <c r="O49">
        <f>SUM(K49:N49)</f>
        <v>1166.99928808</v>
      </c>
    </row>
    <row r="50" spans="1:15">
      <c r="A50" t="s">
        <v>359</v>
      </c>
      <c r="B50">
        <v>0</v>
      </c>
      <c r="C50">
        <v>0</v>
      </c>
      <c r="D50">
        <v>324.24731802899998</v>
      </c>
      <c r="E50">
        <v>324.24731802899998</v>
      </c>
      <c r="F50">
        <v>1192.9736759699999</v>
      </c>
      <c r="G50">
        <v>1192.9736759699999</v>
      </c>
      <c r="H50">
        <v>0</v>
      </c>
      <c r="I50">
        <v>0</v>
      </c>
      <c r="K50">
        <f>D50</f>
        <v>324.24731802899998</v>
      </c>
      <c r="L50">
        <f>E50-D50</f>
        <v>0</v>
      </c>
      <c r="M50">
        <f>F50-E50</f>
        <v>868.72635794099995</v>
      </c>
      <c r="N50">
        <f>G50-F50</f>
        <v>0</v>
      </c>
      <c r="O50">
        <f>SUM(K50:N50)</f>
        <v>1192.9736759699999</v>
      </c>
    </row>
    <row r="51" spans="1:15">
      <c r="A51" t="s">
        <v>361</v>
      </c>
      <c r="B51">
        <v>0</v>
      </c>
      <c r="C51">
        <v>0</v>
      </c>
      <c r="D51">
        <v>323.235344172</v>
      </c>
      <c r="E51">
        <v>323.235344172</v>
      </c>
      <c r="F51">
        <v>1171.4974191199999</v>
      </c>
      <c r="G51">
        <v>1171.4974191199999</v>
      </c>
      <c r="H51">
        <v>0</v>
      </c>
      <c r="I51">
        <v>0</v>
      </c>
      <c r="K51">
        <f>D51</f>
        <v>323.235344172</v>
      </c>
      <c r="L51">
        <f>E51-D51</f>
        <v>0</v>
      </c>
      <c r="M51">
        <f>F51-E51</f>
        <v>848.26207494799996</v>
      </c>
      <c r="N51">
        <f>G51-F51</f>
        <v>0</v>
      </c>
      <c r="O51">
        <f>SUM(K51:N51)</f>
        <v>1171.4974191199999</v>
      </c>
    </row>
    <row r="52" spans="1:15">
      <c r="A52" t="s">
        <v>362</v>
      </c>
      <c r="B52">
        <v>0</v>
      </c>
      <c r="C52">
        <v>0</v>
      </c>
      <c r="D52">
        <v>325.98384308800001</v>
      </c>
      <c r="E52">
        <v>325.98384308800001</v>
      </c>
      <c r="F52">
        <v>1172.3710689500001</v>
      </c>
      <c r="G52">
        <v>1172.3710689500001</v>
      </c>
      <c r="H52">
        <v>0</v>
      </c>
      <c r="I52">
        <v>0</v>
      </c>
      <c r="K52">
        <f>D52</f>
        <v>325.98384308800001</v>
      </c>
      <c r="L52">
        <f>E52-D52</f>
        <v>0</v>
      </c>
      <c r="M52">
        <f>F52-E52</f>
        <v>846.38722586200015</v>
      </c>
      <c r="N52">
        <f>G52-F52</f>
        <v>0</v>
      </c>
      <c r="O52">
        <f>SUM(K52:N52)</f>
        <v>1172.3710689500001</v>
      </c>
    </row>
    <row r="53" spans="1:15">
      <c r="A53" t="s">
        <v>363</v>
      </c>
      <c r="B53">
        <v>0</v>
      </c>
      <c r="C53">
        <v>0</v>
      </c>
      <c r="D53">
        <v>330.46353101699998</v>
      </c>
      <c r="E53">
        <v>330.46353101699998</v>
      </c>
      <c r="F53">
        <v>1176.7285270699999</v>
      </c>
      <c r="G53">
        <v>1176.7285270699999</v>
      </c>
      <c r="H53">
        <v>0</v>
      </c>
      <c r="I53">
        <v>0</v>
      </c>
      <c r="K53">
        <f>D53</f>
        <v>330.46353101699998</v>
      </c>
      <c r="L53">
        <f>E53-D53</f>
        <v>0</v>
      </c>
      <c r="M53">
        <f>F53-E53</f>
        <v>846.264996053</v>
      </c>
      <c r="N53">
        <f>G53-F53</f>
        <v>0</v>
      </c>
      <c r="O53">
        <f>SUM(K53:N53)</f>
        <v>1176.7285270699999</v>
      </c>
    </row>
    <row r="54" spans="1:15">
      <c r="A54" t="s">
        <v>365</v>
      </c>
      <c r="B54">
        <v>0</v>
      </c>
      <c r="C54">
        <v>0</v>
      </c>
      <c r="D54">
        <v>327.717731953</v>
      </c>
      <c r="E54">
        <v>327.717731953</v>
      </c>
      <c r="F54">
        <v>1152.0064890399999</v>
      </c>
      <c r="G54">
        <v>1152.0064890399999</v>
      </c>
      <c r="H54">
        <v>0</v>
      </c>
      <c r="I54">
        <v>0</v>
      </c>
      <c r="K54">
        <f>D54</f>
        <v>327.717731953</v>
      </c>
      <c r="L54">
        <f>E54-D54</f>
        <v>0</v>
      </c>
      <c r="M54">
        <f>F54-E54</f>
        <v>824.28875708699991</v>
      </c>
      <c r="N54">
        <f>G54-F54</f>
        <v>0</v>
      </c>
      <c r="O54">
        <f>SUM(K54:N54)</f>
        <v>1152.0064890399999</v>
      </c>
    </row>
    <row r="55" spans="1:15">
      <c r="A55" t="s">
        <v>367</v>
      </c>
      <c r="B55">
        <v>0</v>
      </c>
      <c r="C55">
        <v>0</v>
      </c>
      <c r="D55">
        <v>330.03058099700002</v>
      </c>
      <c r="E55">
        <v>330.03058099700002</v>
      </c>
      <c r="F55">
        <v>1153.75089407</v>
      </c>
      <c r="G55">
        <v>1153.75089407</v>
      </c>
      <c r="H55">
        <v>0</v>
      </c>
      <c r="I55">
        <v>0</v>
      </c>
      <c r="K55">
        <f>D55</f>
        <v>330.03058099700002</v>
      </c>
      <c r="L55">
        <f>E55-D55</f>
        <v>0</v>
      </c>
      <c r="M55">
        <f>F55-E55</f>
        <v>823.72031307299994</v>
      </c>
      <c r="N55">
        <f>G55-F55</f>
        <v>0</v>
      </c>
      <c r="O55">
        <f>SUM(K55:N55)</f>
        <v>1153.75089407</v>
      </c>
    </row>
    <row r="56" spans="1:15">
      <c r="A56" t="s">
        <v>368</v>
      </c>
      <c r="B56">
        <v>0</v>
      </c>
      <c r="C56">
        <v>0</v>
      </c>
      <c r="D56">
        <v>324.97103905699998</v>
      </c>
      <c r="E56">
        <v>324.97103905699998</v>
      </c>
      <c r="F56">
        <v>1166.4194791299999</v>
      </c>
      <c r="G56">
        <v>1166.4194791299999</v>
      </c>
      <c r="H56">
        <v>0</v>
      </c>
      <c r="I56">
        <v>0</v>
      </c>
      <c r="K56">
        <f>D56</f>
        <v>324.97103905699998</v>
      </c>
      <c r="L56">
        <f>E56-D56</f>
        <v>0</v>
      </c>
      <c r="M56">
        <f>F56-E56</f>
        <v>841.44844007299992</v>
      </c>
      <c r="N56">
        <f>G56-F56</f>
        <v>0</v>
      </c>
      <c r="O56">
        <f>SUM(K56:N56)</f>
        <v>1166.4194791299999</v>
      </c>
    </row>
    <row r="57" spans="1:15">
      <c r="A57" t="s">
        <v>370</v>
      </c>
      <c r="B57">
        <v>0</v>
      </c>
      <c r="C57">
        <v>0</v>
      </c>
      <c r="D57">
        <v>327.42936706500001</v>
      </c>
      <c r="E57">
        <v>327.42936706500001</v>
      </c>
      <c r="F57">
        <v>1151.8602840900001</v>
      </c>
      <c r="G57">
        <v>1151.8602840900001</v>
      </c>
      <c r="H57">
        <v>0</v>
      </c>
      <c r="I57">
        <v>0</v>
      </c>
      <c r="K57">
        <f>D57</f>
        <v>327.42936706500001</v>
      </c>
      <c r="L57">
        <f>E57-D57</f>
        <v>0</v>
      </c>
      <c r="M57">
        <f>F57-E57</f>
        <v>824.4309170250001</v>
      </c>
      <c r="N57">
        <f>G57-F57</f>
        <v>0</v>
      </c>
      <c r="O57">
        <f>SUM(K57:N57)</f>
        <v>1151.8602840900001</v>
      </c>
    </row>
    <row r="58" spans="1:15">
      <c r="A58" t="s">
        <v>371</v>
      </c>
      <c r="B58">
        <v>0</v>
      </c>
      <c r="C58">
        <v>0</v>
      </c>
      <c r="D58">
        <v>329.886150122</v>
      </c>
      <c r="E58">
        <v>329.886150122</v>
      </c>
      <c r="F58">
        <v>1188.3421349499999</v>
      </c>
      <c r="G58">
        <v>1188.3421349499999</v>
      </c>
      <c r="H58">
        <v>0</v>
      </c>
      <c r="I58">
        <v>0</v>
      </c>
      <c r="K58">
        <f>D58</f>
        <v>329.886150122</v>
      </c>
      <c r="L58">
        <f>E58-D58</f>
        <v>0</v>
      </c>
      <c r="M58">
        <f>F58-E58</f>
        <v>858.45598482799994</v>
      </c>
      <c r="N58">
        <f>G58-F58</f>
        <v>0</v>
      </c>
      <c r="O58">
        <f>SUM(K58:N58)</f>
        <v>1188.3421349499999</v>
      </c>
    </row>
    <row r="59" spans="1:15">
      <c r="A59" t="s">
        <v>372</v>
      </c>
      <c r="B59">
        <v>0</v>
      </c>
      <c r="C59">
        <v>0</v>
      </c>
      <c r="D59">
        <v>329.74134397500001</v>
      </c>
      <c r="E59">
        <v>329.74134397500001</v>
      </c>
      <c r="F59">
        <v>1193.2669670600001</v>
      </c>
      <c r="G59">
        <v>1193.2669670600001</v>
      </c>
      <c r="H59">
        <v>0</v>
      </c>
      <c r="I59">
        <v>0</v>
      </c>
      <c r="K59">
        <f>D59</f>
        <v>329.74134397500001</v>
      </c>
      <c r="L59">
        <f>E59-D59</f>
        <v>0</v>
      </c>
      <c r="M59">
        <f>F59-E59</f>
        <v>863.52562308500001</v>
      </c>
      <c r="N59">
        <f>G59-F59</f>
        <v>0</v>
      </c>
      <c r="O59">
        <f>SUM(K59:N59)</f>
        <v>1193.2669670600001</v>
      </c>
    </row>
    <row r="60" spans="1:15">
      <c r="A60" t="s">
        <v>375</v>
      </c>
      <c r="B60">
        <v>0</v>
      </c>
      <c r="C60">
        <v>0</v>
      </c>
      <c r="D60">
        <v>326.41698408100001</v>
      </c>
      <c r="E60">
        <v>326.41698408100001</v>
      </c>
      <c r="F60">
        <v>1172.5166370899999</v>
      </c>
      <c r="G60">
        <v>1172.5166370899999</v>
      </c>
      <c r="H60">
        <v>0</v>
      </c>
      <c r="I60">
        <v>0</v>
      </c>
      <c r="K60">
        <f>D60</f>
        <v>326.41698408100001</v>
      </c>
      <c r="L60">
        <f>E60-D60</f>
        <v>0</v>
      </c>
      <c r="M60">
        <f>F60-E60</f>
        <v>846.09965300899989</v>
      </c>
      <c r="N60">
        <f>G60-F60</f>
        <v>0</v>
      </c>
      <c r="O60">
        <f>SUM(K60:N60)</f>
        <v>1172.5166370899999</v>
      </c>
    </row>
    <row r="61" spans="1:15">
      <c r="A61" t="s">
        <v>378</v>
      </c>
      <c r="B61">
        <v>0</v>
      </c>
      <c r="C61">
        <v>0</v>
      </c>
      <c r="D61">
        <v>326.56151199300001</v>
      </c>
      <c r="E61">
        <v>326.56151199300001</v>
      </c>
      <c r="F61">
        <v>1167.43618107</v>
      </c>
      <c r="G61">
        <v>1167.43618107</v>
      </c>
      <c r="H61">
        <v>0</v>
      </c>
      <c r="I61">
        <v>0</v>
      </c>
      <c r="K61">
        <f>D61</f>
        <v>326.56151199300001</v>
      </c>
      <c r="L61">
        <f>E61-D61</f>
        <v>0</v>
      </c>
      <c r="M61">
        <f>F61-E61</f>
        <v>840.87466907699991</v>
      </c>
      <c r="N61">
        <f>G61-F61</f>
        <v>0</v>
      </c>
      <c r="O61">
        <f>SUM(K61:N61)</f>
        <v>1167.43618107</v>
      </c>
    </row>
    <row r="62" spans="1:15">
      <c r="A62" t="s">
        <v>379</v>
      </c>
      <c r="B62">
        <v>0</v>
      </c>
      <c r="C62">
        <v>0</v>
      </c>
      <c r="D62">
        <v>326.85122299199998</v>
      </c>
      <c r="E62">
        <v>326.85122299199998</v>
      </c>
      <c r="F62">
        <v>1172.6639001399999</v>
      </c>
      <c r="G62">
        <v>1172.6639001399999</v>
      </c>
      <c r="H62">
        <v>0</v>
      </c>
      <c r="I62">
        <v>0</v>
      </c>
      <c r="K62">
        <f>D62</f>
        <v>326.85122299199998</v>
      </c>
      <c r="L62">
        <f>E62-D62</f>
        <v>0</v>
      </c>
      <c r="M62">
        <f>F62-E62</f>
        <v>845.81267714799992</v>
      </c>
      <c r="N62">
        <f>G62-F62</f>
        <v>0</v>
      </c>
      <c r="O62">
        <f>SUM(K62:N62)</f>
        <v>1172.6639001399999</v>
      </c>
    </row>
    <row r="63" spans="1:15">
      <c r="A63" t="s">
        <v>380</v>
      </c>
      <c r="B63">
        <v>320.63983297300001</v>
      </c>
      <c r="C63">
        <v>0</v>
      </c>
      <c r="D63">
        <v>1145.7654681199999</v>
      </c>
      <c r="E63">
        <v>1145.7654681199999</v>
      </c>
      <c r="F63">
        <v>1716.243191</v>
      </c>
      <c r="G63">
        <v>1716.243191</v>
      </c>
      <c r="H63">
        <v>0</v>
      </c>
      <c r="I63">
        <v>0</v>
      </c>
      <c r="K63">
        <f>D63</f>
        <v>1145.7654681199999</v>
      </c>
      <c r="L63">
        <f>E63-D63</f>
        <v>0</v>
      </c>
      <c r="M63">
        <f>F63-E63</f>
        <v>570.4777228800001</v>
      </c>
      <c r="N63">
        <f>G63-F63</f>
        <v>0</v>
      </c>
      <c r="O63">
        <f>SUM(K63:N63)</f>
        <v>1716.243191</v>
      </c>
    </row>
    <row r="64" spans="1:15">
      <c r="A64" t="s">
        <v>385</v>
      </c>
      <c r="B64">
        <v>0</v>
      </c>
      <c r="C64">
        <v>0</v>
      </c>
      <c r="D64">
        <v>324.826910973</v>
      </c>
      <c r="E64">
        <v>324.826910973</v>
      </c>
      <c r="F64">
        <v>1149.3878920100001</v>
      </c>
      <c r="G64">
        <v>1149.3878920100001</v>
      </c>
      <c r="H64">
        <v>0</v>
      </c>
      <c r="I64">
        <v>0</v>
      </c>
      <c r="K64">
        <f>D64</f>
        <v>324.826910973</v>
      </c>
      <c r="L64">
        <f>E64-D64</f>
        <v>0</v>
      </c>
      <c r="M64">
        <f>F64-E64</f>
        <v>824.56098103700015</v>
      </c>
      <c r="N64">
        <f>G64-F64</f>
        <v>0</v>
      </c>
      <c r="O64">
        <f>SUM(K64:N64)</f>
        <v>1149.3878920100001</v>
      </c>
    </row>
    <row r="65" spans="1:15">
      <c r="A65" t="s">
        <v>386</v>
      </c>
      <c r="B65">
        <v>0</v>
      </c>
      <c r="C65">
        <v>0</v>
      </c>
      <c r="D65">
        <v>322.51192402800001</v>
      </c>
      <c r="E65">
        <v>322.51192402800001</v>
      </c>
      <c r="F65">
        <v>1126.1407740100001</v>
      </c>
      <c r="G65">
        <v>1126.1407740100001</v>
      </c>
      <c r="H65">
        <v>0</v>
      </c>
      <c r="I65">
        <v>0</v>
      </c>
      <c r="K65">
        <f>D65</f>
        <v>322.51192402800001</v>
      </c>
      <c r="L65">
        <f>E65-D65</f>
        <v>0</v>
      </c>
      <c r="M65">
        <f>F65-E65</f>
        <v>803.62884998200002</v>
      </c>
      <c r="N65">
        <f>G65-F65</f>
        <v>0</v>
      </c>
      <c r="O65">
        <f>SUM(K65:N65)</f>
        <v>1126.1407740100001</v>
      </c>
    </row>
    <row r="66" spans="1:15">
      <c r="A66" t="s">
        <v>387</v>
      </c>
      <c r="B66">
        <v>320.928769112</v>
      </c>
      <c r="C66">
        <v>0</v>
      </c>
      <c r="D66">
        <v>1146.0567040400001</v>
      </c>
      <c r="E66">
        <v>1146.0567040400001</v>
      </c>
      <c r="F66">
        <v>1709.7368431100001</v>
      </c>
      <c r="G66">
        <v>1709.7368431100001</v>
      </c>
      <c r="H66">
        <v>0</v>
      </c>
      <c r="I66">
        <v>0</v>
      </c>
      <c r="K66">
        <f>D66</f>
        <v>1146.0567040400001</v>
      </c>
      <c r="L66">
        <f>E66-D66</f>
        <v>0</v>
      </c>
      <c r="M66">
        <f>F66-E66</f>
        <v>563.68013907</v>
      </c>
      <c r="N66">
        <f>G66-F66</f>
        <v>0</v>
      </c>
      <c r="O66">
        <f>SUM(K66:N66)</f>
        <v>1709.7368431100001</v>
      </c>
    </row>
    <row r="67" spans="1:15">
      <c r="A67" t="s">
        <v>388</v>
      </c>
      <c r="B67">
        <v>0</v>
      </c>
      <c r="C67">
        <v>0</v>
      </c>
      <c r="D67">
        <v>327.86214709299998</v>
      </c>
      <c r="E67">
        <v>327.86214709299998</v>
      </c>
      <c r="F67">
        <v>1167.8724720499999</v>
      </c>
      <c r="G67">
        <v>1167.8724720499999</v>
      </c>
      <c r="H67">
        <v>0</v>
      </c>
      <c r="I67">
        <v>0</v>
      </c>
      <c r="K67">
        <f>D67</f>
        <v>327.86214709299998</v>
      </c>
      <c r="L67">
        <f>E67-D67</f>
        <v>0</v>
      </c>
      <c r="M67">
        <f>F67-E67</f>
        <v>840.01032495699997</v>
      </c>
      <c r="N67">
        <f>G67-F67</f>
        <v>0</v>
      </c>
      <c r="O67">
        <f>SUM(K67:N67)</f>
        <v>1167.8724720499999</v>
      </c>
    </row>
    <row r="68" spans="1:15">
      <c r="A68" t="s">
        <v>389</v>
      </c>
      <c r="B68">
        <v>0</v>
      </c>
      <c r="C68">
        <v>0</v>
      </c>
      <c r="D68">
        <v>325.115803003</v>
      </c>
      <c r="E68">
        <v>325.115803003</v>
      </c>
      <c r="F68">
        <v>1172.07924604</v>
      </c>
      <c r="G68">
        <v>1172.07924604</v>
      </c>
      <c r="H68">
        <v>0</v>
      </c>
      <c r="I68">
        <v>0</v>
      </c>
      <c r="K68">
        <f>D68</f>
        <v>325.115803003</v>
      </c>
      <c r="L68">
        <f>E68-D68</f>
        <v>0</v>
      </c>
      <c r="M68">
        <f>F68-E68</f>
        <v>846.96344303700005</v>
      </c>
      <c r="N68">
        <f>G68-F68</f>
        <v>0</v>
      </c>
      <c r="O68">
        <f>SUM(K68:N68)</f>
        <v>1172.07924604</v>
      </c>
    </row>
    <row r="69" spans="1:15">
      <c r="A69" t="s">
        <v>390</v>
      </c>
      <c r="B69">
        <v>0</v>
      </c>
      <c r="C69">
        <v>0</v>
      </c>
      <c r="D69">
        <v>325.26111197500001</v>
      </c>
      <c r="E69">
        <v>325.26111197500001</v>
      </c>
      <c r="F69">
        <v>1166.5651521699999</v>
      </c>
      <c r="G69">
        <v>1166.5651521699999</v>
      </c>
      <c r="H69">
        <v>0</v>
      </c>
      <c r="I69">
        <v>0</v>
      </c>
      <c r="K69">
        <f>D69</f>
        <v>325.26111197500001</v>
      </c>
      <c r="L69">
        <f>E69-D69</f>
        <v>0</v>
      </c>
      <c r="M69">
        <f>F69-E69</f>
        <v>841.30404019499997</v>
      </c>
      <c r="N69">
        <f>G69-F69</f>
        <v>0</v>
      </c>
      <c r="O69">
        <f>SUM(K69:N69)</f>
        <v>1166.5651521699999</v>
      </c>
    </row>
    <row r="70" spans="1:15">
      <c r="A70" t="s">
        <v>397</v>
      </c>
      <c r="B70">
        <v>0</v>
      </c>
      <c r="C70">
        <v>0</v>
      </c>
      <c r="D70">
        <v>324.10245108599997</v>
      </c>
      <c r="E70">
        <v>324.10245108599997</v>
      </c>
      <c r="F70">
        <v>1166.1254141300001</v>
      </c>
      <c r="G70">
        <v>1166.1254141300001</v>
      </c>
      <c r="H70">
        <v>0</v>
      </c>
      <c r="I70">
        <v>0</v>
      </c>
      <c r="K70">
        <f>D70</f>
        <v>324.10245108599997</v>
      </c>
      <c r="L70">
        <f>E70-D70</f>
        <v>0</v>
      </c>
      <c r="M70">
        <f>F70-E70</f>
        <v>842.02296304400011</v>
      </c>
      <c r="N70">
        <f>G70-F70</f>
        <v>0</v>
      </c>
      <c r="O70">
        <f>SUM(K70:N70)</f>
        <v>1166.1254141300001</v>
      </c>
    </row>
    <row r="71" spans="1:15">
      <c r="A71" t="s">
        <v>399</v>
      </c>
      <c r="B71">
        <v>0</v>
      </c>
      <c r="C71">
        <v>0</v>
      </c>
      <c r="D71">
        <v>322.65665698100003</v>
      </c>
      <c r="E71">
        <v>322.65665698100003</v>
      </c>
      <c r="F71">
        <v>1165.3957259700001</v>
      </c>
      <c r="G71">
        <v>1165.3957259700001</v>
      </c>
      <c r="H71">
        <v>0</v>
      </c>
      <c r="I71">
        <v>0</v>
      </c>
      <c r="K71">
        <f>D71</f>
        <v>322.65665698100003</v>
      </c>
      <c r="L71">
        <f>E71-D71</f>
        <v>0</v>
      </c>
      <c r="M71">
        <f>F71-E71</f>
        <v>842.73906898900009</v>
      </c>
      <c r="N71">
        <f>G71-F71</f>
        <v>0</v>
      </c>
      <c r="O71">
        <f>SUM(K71:N71)</f>
        <v>1165.3957259700001</v>
      </c>
    </row>
    <row r="72" spans="1:15">
      <c r="G72" s="1">
        <f>AVERAGE(G1:G71)</f>
        <v>1212.8018984285713</v>
      </c>
      <c r="J72" s="2" t="s">
        <v>14</v>
      </c>
      <c r="K72" s="1">
        <f>AVERAGE(K1:K71)</f>
        <v>396.8382733071287</v>
      </c>
      <c r="L72" s="1">
        <f>AVERAGE(L1:L71)</f>
        <v>0</v>
      </c>
      <c r="M72" s="1">
        <f>AVERAGE(M1:M71)</f>
        <v>815.96362512144287</v>
      </c>
      <c r="N72" s="1">
        <f>AVERAGE(N1:N71)</f>
        <v>0</v>
      </c>
      <c r="O72" s="1">
        <f>SUM(K72:N72)</f>
        <v>1212.8018984285716</v>
      </c>
    </row>
    <row r="73" spans="1:15">
      <c r="A73" t="s">
        <v>391</v>
      </c>
      <c r="B73">
        <v>0</v>
      </c>
      <c r="C73">
        <v>310.95228600500002</v>
      </c>
      <c r="D73">
        <v>322.51214599600002</v>
      </c>
      <c r="E73">
        <v>3126.0969870099998</v>
      </c>
      <c r="F73">
        <v>3944.6147220100002</v>
      </c>
      <c r="G73">
        <v>3947.6310081500001</v>
      </c>
      <c r="H73">
        <v>0</v>
      </c>
      <c r="I73">
        <v>0</v>
      </c>
      <c r="K73">
        <f>D73</f>
        <v>322.51214599600002</v>
      </c>
      <c r="L73">
        <f>E73-D73</f>
        <v>2803.5848410139997</v>
      </c>
      <c r="M73">
        <f>F73-E73</f>
        <v>818.51773500000036</v>
      </c>
      <c r="N73">
        <f>G73-F73</f>
        <v>3.0162861399999201</v>
      </c>
      <c r="O73">
        <f>SUM(K73:N73)</f>
        <v>3947.6310081500001</v>
      </c>
    </row>
    <row r="74" spans="1:15">
      <c r="A74" t="s">
        <v>373</v>
      </c>
      <c r="B74">
        <v>0</v>
      </c>
      <c r="C74">
        <v>310.51831507700001</v>
      </c>
      <c r="D74">
        <v>322.07549309699999</v>
      </c>
      <c r="E74">
        <v>3171.4837360400002</v>
      </c>
      <c r="F74">
        <v>4105.3994860599996</v>
      </c>
      <c r="G74">
        <v>4111.4339401699999</v>
      </c>
      <c r="H74">
        <v>0</v>
      </c>
      <c r="I74">
        <v>0</v>
      </c>
      <c r="K74">
        <f>D74</f>
        <v>322.07549309699999</v>
      </c>
      <c r="L74">
        <f>E74-D74</f>
        <v>2849.408242943</v>
      </c>
      <c r="M74">
        <f>F74-E74</f>
        <v>933.91575001999945</v>
      </c>
      <c r="N74">
        <f>G74-F74</f>
        <v>6.0344541100002971</v>
      </c>
      <c r="O74">
        <f>SUM(K74:N74)</f>
        <v>4111.4339401699999</v>
      </c>
    </row>
    <row r="75" spans="1:15">
      <c r="A75" t="s">
        <v>366</v>
      </c>
      <c r="B75">
        <v>0</v>
      </c>
      <c r="C75">
        <v>310.66309905100002</v>
      </c>
      <c r="D75">
        <v>322.22211599299999</v>
      </c>
      <c r="E75">
        <v>3182.5814511799999</v>
      </c>
      <c r="F75">
        <v>3963.7148330199998</v>
      </c>
      <c r="G75">
        <v>3966.7311170100002</v>
      </c>
      <c r="H75">
        <v>0</v>
      </c>
      <c r="I75">
        <v>0</v>
      </c>
      <c r="K75">
        <f>D75</f>
        <v>322.22211599299999</v>
      </c>
      <c r="L75">
        <f>E75-D75</f>
        <v>2860.3593351869999</v>
      </c>
      <c r="M75">
        <f>F75-E75</f>
        <v>781.13338183999986</v>
      </c>
      <c r="N75">
        <f>G75-F75</f>
        <v>3.0162839900003746</v>
      </c>
      <c r="O75">
        <f>SUM(K75:N75)</f>
        <v>3966.7311170100002</v>
      </c>
    </row>
    <row r="76" spans="1:15">
      <c r="A76" t="s">
        <v>398</v>
      </c>
      <c r="B76">
        <v>0</v>
      </c>
      <c r="C76">
        <v>310.80761194199999</v>
      </c>
      <c r="D76">
        <v>322.36687612499998</v>
      </c>
      <c r="E76">
        <v>3190.6517829899999</v>
      </c>
      <c r="F76">
        <v>4042.1135151399999</v>
      </c>
      <c r="G76">
        <v>4047.13724017</v>
      </c>
      <c r="H76">
        <v>0</v>
      </c>
      <c r="I76">
        <v>0</v>
      </c>
      <c r="K76">
        <f>D76</f>
        <v>322.36687612499998</v>
      </c>
      <c r="L76">
        <f>E76-D76</f>
        <v>2868.2849068649998</v>
      </c>
      <c r="M76">
        <f>F76-E76</f>
        <v>851.46173214999999</v>
      </c>
      <c r="N76">
        <f>G76-F76</f>
        <v>5.0237250300001506</v>
      </c>
      <c r="O76">
        <f>SUM(K76:N76)</f>
        <v>4047.13724017</v>
      </c>
    </row>
    <row r="77" spans="1:15">
      <c r="A77" t="s">
        <v>396</v>
      </c>
      <c r="B77">
        <v>0</v>
      </c>
      <c r="C77">
        <v>310.952409983</v>
      </c>
      <c r="D77">
        <v>322.512300014</v>
      </c>
      <c r="E77">
        <v>3206.7898411800002</v>
      </c>
      <c r="F77">
        <v>4005.9343719499998</v>
      </c>
      <c r="G77">
        <v>4008.9504590000001</v>
      </c>
      <c r="H77">
        <v>0</v>
      </c>
      <c r="I77">
        <v>0</v>
      </c>
      <c r="K77">
        <f>D77</f>
        <v>322.512300014</v>
      </c>
      <c r="L77">
        <f>E77-D77</f>
        <v>2884.277541166</v>
      </c>
      <c r="M77">
        <f>F77-E77</f>
        <v>799.14453076999962</v>
      </c>
      <c r="N77">
        <f>G77-F77</f>
        <v>3.0160870500003512</v>
      </c>
      <c r="O77">
        <f>SUM(K77:N77)</f>
        <v>4008.9504590000001</v>
      </c>
    </row>
    <row r="78" spans="1:15">
      <c r="A78" t="s">
        <v>296</v>
      </c>
      <c r="B78">
        <v>0</v>
      </c>
      <c r="C78">
        <v>320.35131096800001</v>
      </c>
      <c r="D78">
        <v>687.68341898899996</v>
      </c>
      <c r="E78">
        <v>3573.6062741300002</v>
      </c>
      <c r="F78">
        <v>4394.23488808</v>
      </c>
      <c r="G78">
        <v>4397.2382149699997</v>
      </c>
      <c r="H78">
        <v>0</v>
      </c>
      <c r="I78">
        <v>0</v>
      </c>
      <c r="K78">
        <f>D78</f>
        <v>687.68341898899996</v>
      </c>
      <c r="L78">
        <f>E78-D78</f>
        <v>2885.9228551410001</v>
      </c>
      <c r="M78">
        <f>F78-E78</f>
        <v>820.62861394999982</v>
      </c>
      <c r="N78">
        <f>G78-F78</f>
        <v>3.0033268899996983</v>
      </c>
      <c r="O78">
        <f>SUM(K78:N78)</f>
        <v>4397.2382149699997</v>
      </c>
    </row>
    <row r="79" spans="1:15">
      <c r="A79" t="s">
        <v>304</v>
      </c>
      <c r="B79">
        <v>0</v>
      </c>
      <c r="C79">
        <v>319.91801500299999</v>
      </c>
      <c r="D79">
        <v>687.24553608899998</v>
      </c>
      <c r="E79">
        <v>3573.6059560799999</v>
      </c>
      <c r="F79">
        <v>4457.2874381499996</v>
      </c>
      <c r="G79">
        <v>4461.2893819800001</v>
      </c>
      <c r="H79">
        <v>0</v>
      </c>
      <c r="I79">
        <v>0</v>
      </c>
      <c r="K79">
        <f>D79</f>
        <v>687.24553608899998</v>
      </c>
      <c r="L79">
        <f>E79-D79</f>
        <v>2886.3604199910001</v>
      </c>
      <c r="M79">
        <f>F79-E79</f>
        <v>883.68148206999967</v>
      </c>
      <c r="N79">
        <f>G79-F79</f>
        <v>4.0019438300005277</v>
      </c>
      <c r="O79">
        <f>SUM(K79:N79)</f>
        <v>4461.2893819800001</v>
      </c>
    </row>
    <row r="80" spans="1:15">
      <c r="A80" t="s">
        <v>284</v>
      </c>
      <c r="B80">
        <v>0</v>
      </c>
      <c r="C80">
        <v>318.61691904100002</v>
      </c>
      <c r="D80">
        <v>685.93551302000003</v>
      </c>
      <c r="E80">
        <v>3573.6052830200001</v>
      </c>
      <c r="F80">
        <v>4324.1363320399996</v>
      </c>
      <c r="G80">
        <v>4329.145998</v>
      </c>
      <c r="H80">
        <v>0</v>
      </c>
      <c r="I80">
        <v>0</v>
      </c>
      <c r="K80">
        <f>D80</f>
        <v>685.93551302000003</v>
      </c>
      <c r="L80">
        <f>E80-D80</f>
        <v>2887.66977</v>
      </c>
      <c r="M80">
        <f>F80-E80</f>
        <v>750.5310490199995</v>
      </c>
      <c r="N80">
        <f>G80-F80</f>
        <v>5.0096659600003477</v>
      </c>
      <c r="O80">
        <f>SUM(K80:N80)</f>
        <v>4329.145998</v>
      </c>
    </row>
    <row r="81" spans="1:15">
      <c r="A81" t="s">
        <v>289</v>
      </c>
      <c r="B81">
        <v>0</v>
      </c>
      <c r="C81">
        <v>320.92930412300001</v>
      </c>
      <c r="D81">
        <v>677.05680608700004</v>
      </c>
      <c r="E81">
        <v>3572.6021060899998</v>
      </c>
      <c r="F81">
        <v>4334.15790105</v>
      </c>
      <c r="G81">
        <v>4337.1631929900004</v>
      </c>
      <c r="H81">
        <v>0</v>
      </c>
      <c r="I81">
        <v>0</v>
      </c>
      <c r="K81">
        <f>D81</f>
        <v>677.05680608700004</v>
      </c>
      <c r="L81">
        <f>E81-D81</f>
        <v>2895.5453000029997</v>
      </c>
      <c r="M81">
        <f>F81-E81</f>
        <v>761.55579496000018</v>
      </c>
      <c r="N81">
        <f>G81-F81</f>
        <v>3.0052919400004612</v>
      </c>
      <c r="O81">
        <f>SUM(K81:N81)</f>
        <v>4337.1631929900004</v>
      </c>
    </row>
    <row r="82" spans="1:15">
      <c r="A82" t="s">
        <v>376</v>
      </c>
      <c r="B82">
        <v>0</v>
      </c>
      <c r="C82">
        <v>310.80749511699997</v>
      </c>
      <c r="D82">
        <v>322.366661072</v>
      </c>
      <c r="E82">
        <v>3218.8930270699998</v>
      </c>
      <c r="F82">
        <v>4016.9903781399998</v>
      </c>
      <c r="G82">
        <v>4021.0103621500002</v>
      </c>
      <c r="H82">
        <v>0</v>
      </c>
      <c r="I82">
        <v>0</v>
      </c>
      <c r="K82">
        <f>D82</f>
        <v>322.366661072</v>
      </c>
      <c r="L82">
        <f>E82-D82</f>
        <v>2896.5263659979996</v>
      </c>
      <c r="M82">
        <f>F82-E82</f>
        <v>798.09735107000006</v>
      </c>
      <c r="N82">
        <f>G82-F82</f>
        <v>4.0199840100003712</v>
      </c>
      <c r="O82">
        <f>SUM(K82:N82)</f>
        <v>4021.0103621500002</v>
      </c>
    </row>
    <row r="83" spans="1:15">
      <c r="A83" t="s">
        <v>292</v>
      </c>
      <c r="B83">
        <v>0</v>
      </c>
      <c r="C83">
        <v>310.807734966</v>
      </c>
      <c r="D83">
        <v>322.367063046</v>
      </c>
      <c r="E83">
        <v>3220.90868211</v>
      </c>
      <c r="F83">
        <v>4049.1478650600002</v>
      </c>
      <c r="G83">
        <v>4056.1811211099998</v>
      </c>
      <c r="H83">
        <v>0</v>
      </c>
      <c r="I83">
        <v>0</v>
      </c>
      <c r="K83">
        <f>D83</f>
        <v>322.367063046</v>
      </c>
      <c r="L83">
        <f>E83-D83</f>
        <v>2898.5416190639999</v>
      </c>
      <c r="M83">
        <f>F83-E83</f>
        <v>828.23918295000021</v>
      </c>
      <c r="N83">
        <f>G83-F83</f>
        <v>7.0332560499996362</v>
      </c>
      <c r="O83">
        <f>SUM(K83:N83)</f>
        <v>4056.1811211099998</v>
      </c>
    </row>
    <row r="84" spans="1:15">
      <c r="A84" t="s">
        <v>303</v>
      </c>
      <c r="B84">
        <v>0</v>
      </c>
      <c r="C84">
        <v>318.617033005</v>
      </c>
      <c r="D84">
        <v>674.72403097200004</v>
      </c>
      <c r="E84">
        <v>3573.6053900699999</v>
      </c>
      <c r="F84">
        <v>4364.2047851099996</v>
      </c>
      <c r="G84">
        <v>4370.2112669899998</v>
      </c>
      <c r="H84">
        <v>0</v>
      </c>
      <c r="I84">
        <v>0</v>
      </c>
      <c r="K84">
        <f>D84</f>
        <v>674.72403097200004</v>
      </c>
      <c r="L84">
        <f>E84-D84</f>
        <v>2898.8813590979998</v>
      </c>
      <c r="M84">
        <f>F84-E84</f>
        <v>790.59939503999976</v>
      </c>
      <c r="N84">
        <f>G84-F84</f>
        <v>6.0064818800001376</v>
      </c>
      <c r="O84">
        <f>SUM(K84:N84)</f>
        <v>4370.2112669899998</v>
      </c>
    </row>
    <row r="85" spans="1:15">
      <c r="A85" t="s">
        <v>286</v>
      </c>
      <c r="B85">
        <v>0</v>
      </c>
      <c r="C85">
        <v>320.0625</v>
      </c>
      <c r="D85">
        <v>664.99881911299997</v>
      </c>
      <c r="E85">
        <v>3573.6060600300002</v>
      </c>
      <c r="F85">
        <v>4444.2746000300003</v>
      </c>
      <c r="G85">
        <v>4449.2774310100003</v>
      </c>
      <c r="H85">
        <v>0</v>
      </c>
      <c r="I85">
        <v>0</v>
      </c>
      <c r="K85">
        <f>D85</f>
        <v>664.99881911299997</v>
      </c>
      <c r="L85">
        <f>E85-D85</f>
        <v>2908.6072409170001</v>
      </c>
      <c r="M85">
        <f>F85-E85</f>
        <v>870.66854000000012</v>
      </c>
      <c r="N85">
        <f>G85-F85</f>
        <v>5.0028309799999988</v>
      </c>
      <c r="O85">
        <f>SUM(K85:N85)</f>
        <v>4449.2774310100003</v>
      </c>
    </row>
    <row r="86" spans="1:15">
      <c r="A86" t="s">
        <v>349</v>
      </c>
      <c r="B86">
        <v>0</v>
      </c>
      <c r="C86">
        <v>310.66272711800002</v>
      </c>
      <c r="D86">
        <v>322.22167897200001</v>
      </c>
      <c r="E86">
        <v>3236.03260112</v>
      </c>
      <c r="F86">
        <v>4071.2485020200002</v>
      </c>
      <c r="G86">
        <v>4075.26657295</v>
      </c>
      <c r="H86">
        <v>0</v>
      </c>
      <c r="I86">
        <v>0</v>
      </c>
      <c r="K86">
        <f>D86</f>
        <v>322.22167897200001</v>
      </c>
      <c r="L86">
        <f>E86-D86</f>
        <v>2913.8109221479999</v>
      </c>
      <c r="M86">
        <f>F86-E86</f>
        <v>835.21590090000018</v>
      </c>
      <c r="N86">
        <f>G86-F86</f>
        <v>4.0180709299997943</v>
      </c>
      <c r="O86">
        <f>SUM(K86:N86)</f>
        <v>4075.26657295</v>
      </c>
    </row>
    <row r="87" spans="1:15">
      <c r="A87" t="s">
        <v>374</v>
      </c>
      <c r="B87">
        <v>0</v>
      </c>
      <c r="C87">
        <v>320.92915606499997</v>
      </c>
      <c r="D87">
        <v>654.69562411300001</v>
      </c>
      <c r="E87">
        <v>3571.5964131400001</v>
      </c>
      <c r="F87">
        <v>4424.2633659800003</v>
      </c>
      <c r="G87">
        <v>4428.2654860000002</v>
      </c>
      <c r="H87">
        <v>0</v>
      </c>
      <c r="I87">
        <v>0</v>
      </c>
      <c r="K87">
        <f>D87</f>
        <v>654.69562411300001</v>
      </c>
      <c r="L87">
        <f>E87-D87</f>
        <v>2916.900789027</v>
      </c>
      <c r="M87">
        <f>F87-E87</f>
        <v>852.66695284000025</v>
      </c>
      <c r="N87">
        <f>G87-F87</f>
        <v>4.002120019999893</v>
      </c>
      <c r="O87">
        <f>SUM(K87:N87)</f>
        <v>4428.2654860000002</v>
      </c>
    </row>
    <row r="88" spans="1:15">
      <c r="A88" t="s">
        <v>355</v>
      </c>
      <c r="B88">
        <v>0</v>
      </c>
      <c r="C88">
        <v>319.91770410499998</v>
      </c>
      <c r="D88">
        <v>653.67725801500001</v>
      </c>
      <c r="E88">
        <v>3572.6010391700001</v>
      </c>
      <c r="F88">
        <v>4474.2970581099999</v>
      </c>
      <c r="G88">
        <v>4480.30048609</v>
      </c>
      <c r="H88">
        <v>0</v>
      </c>
      <c r="I88">
        <v>0</v>
      </c>
      <c r="K88">
        <f>D88</f>
        <v>653.67725801500001</v>
      </c>
      <c r="L88">
        <f>E88-D88</f>
        <v>2918.9237811550001</v>
      </c>
      <c r="M88">
        <f>F88-E88</f>
        <v>901.6960189399997</v>
      </c>
      <c r="N88">
        <f>G88-F88</f>
        <v>6.0034279800001968</v>
      </c>
      <c r="O88">
        <f>SUM(K88:N88)</f>
        <v>4480.30048609</v>
      </c>
    </row>
    <row r="89" spans="1:15">
      <c r="A89" t="s">
        <v>354</v>
      </c>
      <c r="B89">
        <v>0</v>
      </c>
      <c r="C89">
        <v>310.662845135</v>
      </c>
      <c r="D89">
        <v>322.22192597399999</v>
      </c>
      <c r="E89">
        <v>3243.0886750200002</v>
      </c>
      <c r="F89">
        <v>4039.0991909499999</v>
      </c>
      <c r="G89">
        <v>4043.11925316</v>
      </c>
      <c r="H89">
        <v>0</v>
      </c>
      <c r="I89">
        <v>0</v>
      </c>
      <c r="K89">
        <f>D89</f>
        <v>322.22192597399999</v>
      </c>
      <c r="L89">
        <f>E89-D89</f>
        <v>2920.8667490460002</v>
      </c>
      <c r="M89">
        <f>F89-E89</f>
        <v>796.01051592999966</v>
      </c>
      <c r="N89">
        <f>G89-F89</f>
        <v>4.0200622100001056</v>
      </c>
      <c r="O89">
        <f>SUM(K89:N89)</f>
        <v>4043.11925316</v>
      </c>
    </row>
    <row r="90" spans="1:15">
      <c r="A90" t="s">
        <v>395</v>
      </c>
      <c r="B90">
        <v>0</v>
      </c>
      <c r="C90">
        <v>314.57123804100002</v>
      </c>
      <c r="D90">
        <v>325.69552397699999</v>
      </c>
      <c r="E90">
        <v>3261.2465431700002</v>
      </c>
      <c r="F90">
        <v>4014.9822421099998</v>
      </c>
      <c r="G90">
        <v>4020.0072641400002</v>
      </c>
      <c r="H90">
        <v>0</v>
      </c>
      <c r="I90">
        <v>0</v>
      </c>
      <c r="K90">
        <f>D90</f>
        <v>325.69552397699999</v>
      </c>
      <c r="L90">
        <f>E90-D90</f>
        <v>2935.5510191930002</v>
      </c>
      <c r="M90">
        <f>F90-E90</f>
        <v>753.73569893999957</v>
      </c>
      <c r="N90">
        <f>G90-F90</f>
        <v>5.0250220300004003</v>
      </c>
      <c r="O90">
        <f>SUM(K90:N90)</f>
        <v>4020.0072641400002</v>
      </c>
    </row>
    <row r="91" spans="1:15">
      <c r="A91" t="s">
        <v>338</v>
      </c>
      <c r="B91">
        <v>0</v>
      </c>
      <c r="C91">
        <v>312.54065609000003</v>
      </c>
      <c r="D91">
        <v>324.10320210499998</v>
      </c>
      <c r="E91">
        <v>3263.2625811100002</v>
      </c>
      <c r="F91">
        <v>4166.65070105</v>
      </c>
      <c r="G91">
        <v>4170.6704440100002</v>
      </c>
      <c r="H91">
        <v>0</v>
      </c>
      <c r="I91">
        <v>0</v>
      </c>
      <c r="K91">
        <f>D91</f>
        <v>324.10320210499998</v>
      </c>
      <c r="L91">
        <f>E91-D91</f>
        <v>2939.1593790050001</v>
      </c>
      <c r="M91">
        <f>F91-E91</f>
        <v>903.3881199399998</v>
      </c>
      <c r="N91">
        <f>G91-F91</f>
        <v>4.0197429600002579</v>
      </c>
      <c r="O91">
        <f>SUM(K91:N91)</f>
        <v>4170.6704440100002</v>
      </c>
    </row>
    <row r="92" spans="1:15">
      <c r="A92" t="s">
        <v>384</v>
      </c>
      <c r="B92">
        <v>0</v>
      </c>
      <c r="C92">
        <v>320.35113811500003</v>
      </c>
      <c r="D92">
        <v>620.61690401999999</v>
      </c>
      <c r="E92">
        <v>3564.5540940800001</v>
      </c>
      <c r="F92">
        <v>4356.1941981299997</v>
      </c>
      <c r="G92">
        <v>4363.20352602</v>
      </c>
      <c r="H92">
        <v>0</v>
      </c>
      <c r="I92">
        <v>0</v>
      </c>
      <c r="K92">
        <f>D92</f>
        <v>620.61690401999999</v>
      </c>
      <c r="L92">
        <f>E92-D92</f>
        <v>2943.9371900599999</v>
      </c>
      <c r="M92">
        <f>F92-E92</f>
        <v>791.64010404999954</v>
      </c>
      <c r="N92">
        <f>G92-F92</f>
        <v>7.0093278900003497</v>
      </c>
      <c r="O92">
        <f>SUM(K92:N92)</f>
        <v>4363.20352602</v>
      </c>
    </row>
    <row r="93" spans="1:15">
      <c r="A93" t="s">
        <v>352</v>
      </c>
      <c r="B93">
        <v>0</v>
      </c>
      <c r="C93">
        <v>312.685140133</v>
      </c>
      <c r="D93">
        <v>324.24772405599998</v>
      </c>
      <c r="E93">
        <v>3269.3122301100002</v>
      </c>
      <c r="F93">
        <v>4011.9663939500001</v>
      </c>
      <c r="G93">
        <v>4015.9862551699998</v>
      </c>
      <c r="H93">
        <v>0</v>
      </c>
      <c r="I93">
        <v>0</v>
      </c>
      <c r="K93">
        <f>D93</f>
        <v>324.24772405599998</v>
      </c>
      <c r="L93">
        <f>E93-D93</f>
        <v>2945.064506054</v>
      </c>
      <c r="M93">
        <f>F93-E93</f>
        <v>742.65416383999991</v>
      </c>
      <c r="N93">
        <f>G93-F93</f>
        <v>4.0198612199997115</v>
      </c>
      <c r="O93">
        <f>SUM(K93:N93)</f>
        <v>4015.9862551699998</v>
      </c>
    </row>
    <row r="94" spans="1:15">
      <c r="A94" t="s">
        <v>377</v>
      </c>
      <c r="B94">
        <v>0</v>
      </c>
      <c r="C94">
        <v>320.78435516399998</v>
      </c>
      <c r="D94">
        <v>609.92418599099994</v>
      </c>
      <c r="E94">
        <v>3563.54788113</v>
      </c>
      <c r="F94">
        <v>4348.1792690800003</v>
      </c>
      <c r="G94">
        <v>4352.1863491499998</v>
      </c>
      <c r="H94">
        <v>0</v>
      </c>
      <c r="I94">
        <v>0</v>
      </c>
      <c r="K94">
        <f>D94</f>
        <v>609.92418599099994</v>
      </c>
      <c r="L94">
        <f>E94-D94</f>
        <v>2953.6236951390001</v>
      </c>
      <c r="M94">
        <f>F94-E94</f>
        <v>784.63138795000032</v>
      </c>
      <c r="N94">
        <f>G94-F94</f>
        <v>4.0070800699995743</v>
      </c>
      <c r="O94">
        <f>SUM(K94:N94)</f>
        <v>4352.1863491499998</v>
      </c>
    </row>
    <row r="95" spans="1:15">
      <c r="A95" t="s">
        <v>393</v>
      </c>
      <c r="B95">
        <v>0</v>
      </c>
      <c r="C95">
        <v>319.917845011</v>
      </c>
      <c r="D95">
        <v>609.05791115800002</v>
      </c>
      <c r="E95">
        <v>3563.5471460799999</v>
      </c>
      <c r="F95">
        <v>4295.0759360800002</v>
      </c>
      <c r="G95">
        <v>4305.0984840399997</v>
      </c>
      <c r="H95">
        <v>0</v>
      </c>
      <c r="I95">
        <v>0</v>
      </c>
      <c r="K95">
        <f>D95</f>
        <v>609.05791115800002</v>
      </c>
      <c r="L95">
        <f>E95-D95</f>
        <v>2954.4892349219999</v>
      </c>
      <c r="M95">
        <f>F95-E95</f>
        <v>731.5287900000003</v>
      </c>
      <c r="N95">
        <f>G95-F95</f>
        <v>10.022547959999429</v>
      </c>
      <c r="O95">
        <f>SUM(K95:N95)</f>
        <v>4305.0984840399997</v>
      </c>
    </row>
    <row r="96" spans="1:15">
      <c r="A96" t="s">
        <v>400</v>
      </c>
      <c r="B96">
        <v>0</v>
      </c>
      <c r="C96">
        <v>319.629014015</v>
      </c>
      <c r="D96">
        <v>608.76883816700001</v>
      </c>
      <c r="E96">
        <v>3563.5467879799999</v>
      </c>
      <c r="F96">
        <v>4358.1973021000003</v>
      </c>
      <c r="G96">
        <v>4366.2084190799997</v>
      </c>
      <c r="H96">
        <v>0</v>
      </c>
      <c r="I96">
        <v>0</v>
      </c>
      <c r="K96">
        <f>D96</f>
        <v>608.76883816700001</v>
      </c>
      <c r="L96">
        <f>E96-D96</f>
        <v>2954.7779498129999</v>
      </c>
      <c r="M96">
        <f>F96-E96</f>
        <v>794.65051412000048</v>
      </c>
      <c r="N96">
        <f>G96-F96</f>
        <v>8.0111169799993149</v>
      </c>
      <c r="O96">
        <f>SUM(K96:N96)</f>
        <v>4366.2084190799997</v>
      </c>
    </row>
    <row r="97" spans="1:15">
      <c r="A97" t="s">
        <v>326</v>
      </c>
      <c r="B97">
        <v>0</v>
      </c>
      <c r="C97">
        <v>320.64005398799998</v>
      </c>
      <c r="D97">
        <v>598.66166400899999</v>
      </c>
      <c r="E97">
        <v>3561.5345499499999</v>
      </c>
      <c r="F97">
        <v>4434.26905799</v>
      </c>
      <c r="G97">
        <v>4437.2703089699999</v>
      </c>
      <c r="H97">
        <v>0</v>
      </c>
      <c r="I97">
        <v>0</v>
      </c>
      <c r="K97">
        <f>D97</f>
        <v>598.66166400899999</v>
      </c>
      <c r="L97">
        <f>E97-D97</f>
        <v>2962.8728859409998</v>
      </c>
      <c r="M97">
        <f>F97-E97</f>
        <v>872.73450804000004</v>
      </c>
      <c r="N97">
        <f>G97-F97</f>
        <v>3.0012509799998952</v>
      </c>
      <c r="O97">
        <f>SUM(K97:N97)</f>
        <v>4437.2703089699999</v>
      </c>
    </row>
    <row r="98" spans="1:15">
      <c r="A98" t="s">
        <v>346</v>
      </c>
      <c r="B98">
        <v>0</v>
      </c>
      <c r="C98">
        <v>313.55374217000002</v>
      </c>
      <c r="D98">
        <v>325.11620712299998</v>
      </c>
      <c r="E98">
        <v>3288.47257304</v>
      </c>
      <c r="F98">
        <v>4049.1487140700001</v>
      </c>
      <c r="G98">
        <v>4056.1819191</v>
      </c>
      <c r="H98">
        <v>0</v>
      </c>
      <c r="I98">
        <v>0</v>
      </c>
      <c r="K98">
        <f>D98</f>
        <v>325.11620712299998</v>
      </c>
      <c r="L98">
        <f>E98-D98</f>
        <v>2963.3563659169999</v>
      </c>
      <c r="M98">
        <f>F98-E98</f>
        <v>760.67614103000005</v>
      </c>
      <c r="N98">
        <f>G98-F98</f>
        <v>7.0332050299998627</v>
      </c>
      <c r="O98">
        <f>SUM(K98:N98)</f>
        <v>4056.1819191</v>
      </c>
    </row>
    <row r="99" spans="1:15">
      <c r="A99" t="s">
        <v>283</v>
      </c>
      <c r="B99">
        <v>0</v>
      </c>
      <c r="C99">
        <v>314.138116121</v>
      </c>
      <c r="D99">
        <v>325.26134204900001</v>
      </c>
      <c r="E99">
        <v>3319.7170810699999</v>
      </c>
      <c r="F99">
        <v>4107.4101681700004</v>
      </c>
      <c r="G99">
        <v>4112.4383971699999</v>
      </c>
      <c r="H99">
        <v>0</v>
      </c>
      <c r="I99">
        <v>0</v>
      </c>
      <c r="K99">
        <f>D99</f>
        <v>325.26134204900001</v>
      </c>
      <c r="L99">
        <f>E99-D99</f>
        <v>2994.4557390209998</v>
      </c>
      <c r="M99">
        <f>F99-E99</f>
        <v>787.69308710000041</v>
      </c>
      <c r="N99">
        <f>G99-F99</f>
        <v>5.0282289999995555</v>
      </c>
      <c r="O99">
        <f>SUM(K99:N99)</f>
        <v>4112.4383971699999</v>
      </c>
    </row>
    <row r="100" spans="1:15">
      <c r="A100" t="s">
        <v>358</v>
      </c>
      <c r="B100">
        <v>0</v>
      </c>
      <c r="C100">
        <v>319.628842115</v>
      </c>
      <c r="D100">
        <v>553.17345094699999</v>
      </c>
      <c r="E100">
        <v>3548.4472301000001</v>
      </c>
      <c r="F100">
        <v>4351.1848571299997</v>
      </c>
      <c r="G100">
        <v>4355.1908769600004</v>
      </c>
      <c r="H100">
        <v>0</v>
      </c>
      <c r="I100">
        <v>0</v>
      </c>
      <c r="K100">
        <f>D100</f>
        <v>553.17345094699999</v>
      </c>
      <c r="L100">
        <f>E100-D100</f>
        <v>2995.2737791529999</v>
      </c>
      <c r="M100">
        <f>F100-E100</f>
        <v>802.73762702999966</v>
      </c>
      <c r="N100">
        <f>G100-F100</f>
        <v>4.0060198300006959</v>
      </c>
      <c r="O100">
        <f>SUM(K100:N100)</f>
        <v>4355.1908769600004</v>
      </c>
    </row>
    <row r="101" spans="1:15">
      <c r="A101" t="s">
        <v>290</v>
      </c>
      <c r="B101">
        <v>0</v>
      </c>
      <c r="C101">
        <v>320.78449296999997</v>
      </c>
      <c r="D101">
        <v>543.20421505000002</v>
      </c>
      <c r="E101">
        <v>3546.4333579499998</v>
      </c>
      <c r="F101">
        <v>4370.2117691000003</v>
      </c>
      <c r="G101">
        <v>4375.2155771300004</v>
      </c>
      <c r="H101">
        <v>0</v>
      </c>
      <c r="I101">
        <v>0</v>
      </c>
      <c r="K101">
        <f>D101</f>
        <v>543.20421505000002</v>
      </c>
      <c r="L101">
        <f>E101-D101</f>
        <v>3003.2291428999997</v>
      </c>
      <c r="M101">
        <f>F101-E101</f>
        <v>823.77841115000047</v>
      </c>
      <c r="N101">
        <f>G101-F101</f>
        <v>5.0038080300000729</v>
      </c>
      <c r="O101">
        <f>SUM(K101:N101)</f>
        <v>4375.2155771300004</v>
      </c>
    </row>
    <row r="102" spans="1:15">
      <c r="A102" t="s">
        <v>336</v>
      </c>
      <c r="B102">
        <v>0</v>
      </c>
      <c r="C102">
        <v>319.62914609900002</v>
      </c>
      <c r="D102">
        <v>542.04718899700003</v>
      </c>
      <c r="E102">
        <v>3545.42543411</v>
      </c>
      <c r="F102">
        <v>4268.0014851100004</v>
      </c>
      <c r="G102">
        <v>4271.0106179699997</v>
      </c>
      <c r="H102">
        <v>0</v>
      </c>
      <c r="I102">
        <v>0</v>
      </c>
      <c r="K102">
        <f>D102</f>
        <v>542.04718899700003</v>
      </c>
      <c r="L102">
        <f>E102-D102</f>
        <v>3003.378245113</v>
      </c>
      <c r="M102">
        <f>F102-E102</f>
        <v>722.57605100000046</v>
      </c>
      <c r="N102">
        <f>G102-F102</f>
        <v>3.0091328599992266</v>
      </c>
      <c r="O102">
        <f>SUM(K102:N102)</f>
        <v>4271.0106179699997</v>
      </c>
    </row>
    <row r="103" spans="1:15">
      <c r="A103" t="s">
        <v>311</v>
      </c>
      <c r="B103">
        <v>0</v>
      </c>
      <c r="C103">
        <v>312.10698008499998</v>
      </c>
      <c r="D103">
        <v>323.66895008099999</v>
      </c>
      <c r="E103">
        <v>3338.8714070299998</v>
      </c>
      <c r="F103">
        <v>4153.59403896</v>
      </c>
      <c r="G103">
        <v>4157.6132900700004</v>
      </c>
      <c r="H103">
        <v>0</v>
      </c>
      <c r="I103">
        <v>0</v>
      </c>
      <c r="K103">
        <f>D103</f>
        <v>323.66895008099999</v>
      </c>
      <c r="L103">
        <f>E103-D103</f>
        <v>3015.202456949</v>
      </c>
      <c r="M103">
        <f>F103-E103</f>
        <v>814.72263193000026</v>
      </c>
      <c r="N103">
        <f>G103-F103</f>
        <v>4.0192511100003685</v>
      </c>
      <c r="O103">
        <f>SUM(K103:N103)</f>
        <v>4157.6132900700004</v>
      </c>
    </row>
    <row r="104" spans="1:15">
      <c r="A104" t="s">
        <v>275</v>
      </c>
      <c r="B104">
        <v>0</v>
      </c>
      <c r="C104">
        <v>311.674127102</v>
      </c>
      <c r="D104">
        <v>334.356906176</v>
      </c>
      <c r="E104">
        <v>3350.9719960699999</v>
      </c>
      <c r="F104">
        <v>4176.6937871</v>
      </c>
      <c r="G104">
        <v>4179.7050509500004</v>
      </c>
      <c r="H104">
        <v>0</v>
      </c>
      <c r="I104">
        <v>0</v>
      </c>
      <c r="K104">
        <f>D104</f>
        <v>334.356906176</v>
      </c>
      <c r="L104">
        <f>E104-D104</f>
        <v>3016.615089894</v>
      </c>
      <c r="M104">
        <f>F104-E104</f>
        <v>825.72179103000008</v>
      </c>
      <c r="N104">
        <f>G104-F104</f>
        <v>3.0112638500004323</v>
      </c>
      <c r="O104">
        <f>SUM(K104:N104)</f>
        <v>4179.7050509500004</v>
      </c>
    </row>
    <row r="105" spans="1:15">
      <c r="A105" t="s">
        <v>392</v>
      </c>
      <c r="B105">
        <v>0</v>
      </c>
      <c r="C105">
        <v>318.61679506299998</v>
      </c>
      <c r="D105">
        <v>518.79809713400005</v>
      </c>
      <c r="E105">
        <v>3536.3615980099999</v>
      </c>
      <c r="F105">
        <v>4257.9736640499996</v>
      </c>
      <c r="G105">
        <v>4260.9816579799999</v>
      </c>
      <c r="H105">
        <v>0</v>
      </c>
      <c r="I105">
        <v>0</v>
      </c>
      <c r="K105">
        <f>D105</f>
        <v>518.79809713400005</v>
      </c>
      <c r="L105">
        <f>E105-D105</f>
        <v>3017.563500876</v>
      </c>
      <c r="M105">
        <f>F105-E105</f>
        <v>721.61206603999972</v>
      </c>
      <c r="N105">
        <f>G105-F105</f>
        <v>3.0079939300003389</v>
      </c>
      <c r="O105">
        <f>SUM(K105:N105)</f>
        <v>4260.9816579799999</v>
      </c>
    </row>
    <row r="106" spans="1:15">
      <c r="A106" t="s">
        <v>323</v>
      </c>
      <c r="B106">
        <v>0</v>
      </c>
      <c r="C106">
        <v>313.55349111599998</v>
      </c>
      <c r="D106">
        <v>336.234716177</v>
      </c>
      <c r="E106">
        <v>3353.9964880900002</v>
      </c>
      <c r="F106">
        <v>4089.3269600899998</v>
      </c>
      <c r="G106">
        <v>4093.3479220899999</v>
      </c>
      <c r="H106">
        <v>0</v>
      </c>
      <c r="I106">
        <v>0</v>
      </c>
      <c r="K106">
        <f>D106</f>
        <v>336.234716177</v>
      </c>
      <c r="L106">
        <f>E106-D106</f>
        <v>3017.7617719130003</v>
      </c>
      <c r="M106">
        <f>F106-E106</f>
        <v>735.33047199999965</v>
      </c>
      <c r="N106">
        <f>G106-F106</f>
        <v>4.0209620000000541</v>
      </c>
      <c r="O106">
        <f>SUM(K106:N106)</f>
        <v>4093.3479220899999</v>
      </c>
    </row>
    <row r="107" spans="1:15">
      <c r="A107" t="s">
        <v>369</v>
      </c>
      <c r="B107">
        <v>0</v>
      </c>
      <c r="C107">
        <v>313.55395698500001</v>
      </c>
      <c r="D107">
        <v>325.11637401600001</v>
      </c>
      <c r="E107">
        <v>3342.9081780900001</v>
      </c>
      <c r="F107">
        <v>4159.6215500799999</v>
      </c>
      <c r="G107">
        <v>4163.6381549799999</v>
      </c>
      <c r="H107">
        <v>0</v>
      </c>
      <c r="I107">
        <v>0</v>
      </c>
      <c r="K107">
        <f>D107</f>
        <v>325.11637401600001</v>
      </c>
      <c r="L107">
        <f>E107-D107</f>
        <v>3017.7918040740001</v>
      </c>
      <c r="M107">
        <f>F107-E107</f>
        <v>816.71337198999981</v>
      </c>
      <c r="N107">
        <f>G107-F107</f>
        <v>4.0166048999999475</v>
      </c>
      <c r="O107">
        <f>SUM(K107:N107)</f>
        <v>4163.6381549799999</v>
      </c>
    </row>
    <row r="108" spans="1:15">
      <c r="A108" t="s">
        <v>320</v>
      </c>
      <c r="B108">
        <v>0</v>
      </c>
      <c r="C108">
        <v>316.88399195699998</v>
      </c>
      <c r="D108">
        <v>517.06236410099996</v>
      </c>
      <c r="E108">
        <v>3535.3522059900001</v>
      </c>
      <c r="F108">
        <v>4358.19710803</v>
      </c>
      <c r="G108">
        <v>4366.2083129900002</v>
      </c>
      <c r="H108">
        <v>0</v>
      </c>
      <c r="I108">
        <v>0</v>
      </c>
      <c r="K108">
        <f>D108</f>
        <v>517.06236410099996</v>
      </c>
      <c r="L108">
        <f>E108-D108</f>
        <v>3018.2898418889999</v>
      </c>
      <c r="M108">
        <f>F108-E108</f>
        <v>822.84490203999985</v>
      </c>
      <c r="N108">
        <f>G108-F108</f>
        <v>8.0112049600002138</v>
      </c>
      <c r="O108">
        <f>SUM(K108:N108)</f>
        <v>4366.2083129899993</v>
      </c>
    </row>
    <row r="109" spans="1:15">
      <c r="A109" t="s">
        <v>382</v>
      </c>
      <c r="B109">
        <v>0</v>
      </c>
      <c r="C109">
        <v>315.437065125</v>
      </c>
      <c r="D109">
        <v>515.61692595500006</v>
      </c>
      <c r="E109">
        <v>3536.3599729500002</v>
      </c>
      <c r="F109">
        <v>4340.16599107</v>
      </c>
      <c r="G109">
        <v>4343.1712989799998</v>
      </c>
      <c r="H109">
        <v>0</v>
      </c>
      <c r="I109">
        <v>0</v>
      </c>
      <c r="K109">
        <f>D109</f>
        <v>515.61692595500006</v>
      </c>
      <c r="L109">
        <f>E109-D109</f>
        <v>3020.743046995</v>
      </c>
      <c r="M109">
        <f>F109-E109</f>
        <v>803.80601811999986</v>
      </c>
      <c r="N109">
        <f>G109-F109</f>
        <v>3.0053079099998286</v>
      </c>
      <c r="O109">
        <f>SUM(K109:N109)</f>
        <v>4343.1712989799998</v>
      </c>
    </row>
    <row r="110" spans="1:15">
      <c r="A110" t="s">
        <v>295</v>
      </c>
      <c r="B110">
        <v>0</v>
      </c>
      <c r="C110">
        <v>311.24113512000002</v>
      </c>
      <c r="D110">
        <v>322.80127811400001</v>
      </c>
      <c r="E110">
        <v>3345.93150711</v>
      </c>
      <c r="F110">
        <v>4170.6702630500004</v>
      </c>
      <c r="G110">
        <v>4174.6872129399999</v>
      </c>
      <c r="H110">
        <v>0</v>
      </c>
      <c r="I110">
        <v>0</v>
      </c>
      <c r="K110">
        <f>D110</f>
        <v>322.80127811400001</v>
      </c>
      <c r="L110">
        <f>E110-D110</f>
        <v>3023.1302289959999</v>
      </c>
      <c r="M110">
        <f>F110-E110</f>
        <v>824.73875594000037</v>
      </c>
      <c r="N110">
        <f>G110-F110</f>
        <v>4.0169498899995233</v>
      </c>
      <c r="O110">
        <f>SUM(K110:N110)</f>
        <v>4174.6872129399999</v>
      </c>
    </row>
    <row r="111" spans="1:15">
      <c r="A111" t="s">
        <v>313</v>
      </c>
      <c r="B111">
        <v>0</v>
      </c>
      <c r="C111">
        <v>315.43718314199998</v>
      </c>
      <c r="D111">
        <v>504.49060916899998</v>
      </c>
      <c r="E111">
        <v>3532.3308610899999</v>
      </c>
      <c r="F111">
        <v>4447.2744669900003</v>
      </c>
      <c r="G111">
        <v>4451.2784490599997</v>
      </c>
      <c r="H111">
        <v>0</v>
      </c>
      <c r="I111">
        <v>0</v>
      </c>
      <c r="K111">
        <f>D111</f>
        <v>504.49060916899998</v>
      </c>
      <c r="L111">
        <f>E111-D111</f>
        <v>3027.8402519209999</v>
      </c>
      <c r="M111">
        <f>F111-E111</f>
        <v>914.94360590000042</v>
      </c>
      <c r="N111">
        <f>G111-F111</f>
        <v>4.003982069999438</v>
      </c>
      <c r="O111">
        <f>SUM(K111:N111)</f>
        <v>4451.2784490599997</v>
      </c>
    </row>
    <row r="112" spans="1:15">
      <c r="A112" t="s">
        <v>315</v>
      </c>
      <c r="B112">
        <v>0</v>
      </c>
      <c r="C112">
        <v>312.54046606999998</v>
      </c>
      <c r="D112">
        <v>335.223181963</v>
      </c>
      <c r="E112">
        <v>3366.0938661099999</v>
      </c>
      <c r="F112">
        <v>4099.3742339600003</v>
      </c>
      <c r="G112">
        <v>4102.38744116</v>
      </c>
      <c r="H112">
        <v>0</v>
      </c>
      <c r="I112">
        <v>0</v>
      </c>
      <c r="K112">
        <f>D112</f>
        <v>335.223181963</v>
      </c>
      <c r="L112">
        <f>E112-D112</f>
        <v>3030.8706841469998</v>
      </c>
      <c r="M112">
        <f>F112-E112</f>
        <v>733.2803678500004</v>
      </c>
      <c r="N112">
        <f>G112-F112</f>
        <v>3.0132071999996697</v>
      </c>
      <c r="O112">
        <f>SUM(K112:N112)</f>
        <v>4102.38744116</v>
      </c>
    </row>
    <row r="113" spans="1:15">
      <c r="A113" t="s">
        <v>394</v>
      </c>
      <c r="B113">
        <v>0</v>
      </c>
      <c r="C113">
        <v>316.15996909099999</v>
      </c>
      <c r="D113">
        <v>494.09556698799997</v>
      </c>
      <c r="E113">
        <v>3529.3110251399999</v>
      </c>
      <c r="F113">
        <v>4471.2940080199996</v>
      </c>
      <c r="G113">
        <v>4476.2977631100002</v>
      </c>
      <c r="H113">
        <v>0</v>
      </c>
      <c r="I113">
        <v>0</v>
      </c>
      <c r="K113">
        <f>D113</f>
        <v>494.09556698799997</v>
      </c>
      <c r="L113">
        <f>E113-D113</f>
        <v>3035.2154581519999</v>
      </c>
      <c r="M113">
        <f>F113-E113</f>
        <v>941.98298287999978</v>
      </c>
      <c r="N113">
        <f>G113-F113</f>
        <v>5.0037550900005954</v>
      </c>
      <c r="O113">
        <f>SUM(K113:N113)</f>
        <v>4476.2977631100002</v>
      </c>
    </row>
    <row r="114" spans="1:15">
      <c r="A114" t="s">
        <v>383</v>
      </c>
      <c r="B114">
        <v>0</v>
      </c>
      <c r="C114">
        <v>316.16024994899999</v>
      </c>
      <c r="D114">
        <v>471.84944796600001</v>
      </c>
      <c r="E114">
        <v>3511.1803190700002</v>
      </c>
      <c r="F114">
        <v>4253.9579911199999</v>
      </c>
      <c r="G114">
        <v>4257.9716551299998</v>
      </c>
      <c r="H114">
        <v>0</v>
      </c>
      <c r="I114">
        <v>0</v>
      </c>
      <c r="K114">
        <f>D114</f>
        <v>471.84944796600001</v>
      </c>
      <c r="L114">
        <f>E114-D114</f>
        <v>3039.3308711040004</v>
      </c>
      <c r="M114">
        <f>F114-E114</f>
        <v>742.77767204999964</v>
      </c>
      <c r="N114">
        <f>G114-F114</f>
        <v>4.0136640099999568</v>
      </c>
      <c r="O114">
        <f>SUM(K114:N114)</f>
        <v>4257.9716551299998</v>
      </c>
    </row>
    <row r="115" spans="1:15">
      <c r="A115" t="s">
        <v>332</v>
      </c>
      <c r="B115">
        <v>0</v>
      </c>
      <c r="C115">
        <v>316.16011094999999</v>
      </c>
      <c r="D115">
        <v>460.73061394699999</v>
      </c>
      <c r="E115">
        <v>3502.1142351600001</v>
      </c>
      <c r="F115">
        <v>4295.07495999</v>
      </c>
      <c r="G115">
        <v>4305.0977251499999</v>
      </c>
      <c r="H115">
        <v>0</v>
      </c>
      <c r="I115">
        <v>0</v>
      </c>
      <c r="K115">
        <f>D115</f>
        <v>460.73061394699999</v>
      </c>
      <c r="L115">
        <f>E115-D115</f>
        <v>3041.383621213</v>
      </c>
      <c r="M115">
        <f>F115-E115</f>
        <v>792.96072482999989</v>
      </c>
      <c r="N115">
        <f>G115-F115</f>
        <v>10.022765159999835</v>
      </c>
      <c r="O115">
        <f>SUM(K115:N115)</f>
        <v>4305.0977251499999</v>
      </c>
    </row>
    <row r="116" spans="1:15">
      <c r="A116" t="s">
        <v>278</v>
      </c>
      <c r="B116">
        <v>0</v>
      </c>
      <c r="C116">
        <v>316.16036009800001</v>
      </c>
      <c r="D116">
        <v>460.73116207100003</v>
      </c>
      <c r="E116">
        <v>3507.1516530499998</v>
      </c>
      <c r="F116">
        <v>4301.0898101299999</v>
      </c>
      <c r="G116">
        <v>4309.1068050900003</v>
      </c>
      <c r="H116">
        <v>0</v>
      </c>
      <c r="I116">
        <v>0</v>
      </c>
      <c r="K116">
        <f>D116</f>
        <v>460.73116207100003</v>
      </c>
      <c r="L116">
        <f>E116-D116</f>
        <v>3046.4204909789996</v>
      </c>
      <c r="M116">
        <f>F116-E116</f>
        <v>793.93815708000011</v>
      </c>
      <c r="N116">
        <f>G116-F116</f>
        <v>8.0169949600003747</v>
      </c>
      <c r="O116">
        <f>SUM(K116:N116)</f>
        <v>4309.1068050900003</v>
      </c>
    </row>
    <row r="117" spans="1:15">
      <c r="A117" t="s">
        <v>280</v>
      </c>
      <c r="B117">
        <v>0</v>
      </c>
      <c r="C117">
        <v>317.74967002900001</v>
      </c>
      <c r="D117">
        <v>451.20248198500002</v>
      </c>
      <c r="E117">
        <v>3501.1080770499998</v>
      </c>
      <c r="F117">
        <v>4295.0752680300002</v>
      </c>
      <c r="G117">
        <v>4305.0979321000004</v>
      </c>
      <c r="H117">
        <v>0</v>
      </c>
      <c r="I117">
        <v>0</v>
      </c>
      <c r="K117">
        <f>D117</f>
        <v>451.20248198500002</v>
      </c>
      <c r="L117">
        <f>E117-D117</f>
        <v>3049.9055950649999</v>
      </c>
      <c r="M117">
        <f>F117-E117</f>
        <v>793.9671909800004</v>
      </c>
      <c r="N117">
        <f>G117-F117</f>
        <v>10.022664070000246</v>
      </c>
      <c r="O117">
        <f>SUM(K117:N117)</f>
        <v>4305.0979321000004</v>
      </c>
    </row>
    <row r="118" spans="1:15">
      <c r="A118" t="s">
        <v>285</v>
      </c>
      <c r="B118">
        <v>0</v>
      </c>
      <c r="C118">
        <v>317.02847600000001</v>
      </c>
      <c r="D118">
        <v>450.48054599800003</v>
      </c>
      <c r="E118">
        <v>3502.1150410199998</v>
      </c>
      <c r="F118">
        <v>4278.0283820599998</v>
      </c>
      <c r="G118">
        <v>4281.0375721500004</v>
      </c>
      <c r="H118">
        <v>0</v>
      </c>
      <c r="I118">
        <v>0</v>
      </c>
      <c r="K118">
        <f>D118</f>
        <v>450.48054599800003</v>
      </c>
      <c r="L118">
        <f>E118-D118</f>
        <v>3051.634495022</v>
      </c>
      <c r="M118">
        <f>F118-E118</f>
        <v>775.91334103999998</v>
      </c>
      <c r="N118">
        <f>G118-F118</f>
        <v>3.0091900900006294</v>
      </c>
      <c r="O118">
        <f>SUM(K118:N118)</f>
        <v>4281.0375721500004</v>
      </c>
    </row>
    <row r="119" spans="1:15">
      <c r="A119" t="s">
        <v>333</v>
      </c>
      <c r="B119">
        <v>0</v>
      </c>
      <c r="C119">
        <v>318.18379616700003</v>
      </c>
      <c r="D119">
        <v>396.02653503400001</v>
      </c>
      <c r="E119">
        <v>3449.7377181100001</v>
      </c>
      <c r="F119">
        <v>4246.9317891600003</v>
      </c>
      <c r="G119">
        <v>4253.9590411199997</v>
      </c>
      <c r="H119">
        <v>0</v>
      </c>
      <c r="I119">
        <v>0</v>
      </c>
      <c r="K119">
        <f>D119</f>
        <v>396.02653503400001</v>
      </c>
      <c r="L119">
        <f>E119-D119</f>
        <v>3053.711183076</v>
      </c>
      <c r="M119">
        <f>F119-E119</f>
        <v>797.19407105000028</v>
      </c>
      <c r="N119">
        <f>G119-F119</f>
        <v>7.0272519599993757</v>
      </c>
      <c r="O119">
        <f>SUM(K119:N119)</f>
        <v>4253.9590411199997</v>
      </c>
    </row>
    <row r="120" spans="1:15">
      <c r="A120" t="s">
        <v>329</v>
      </c>
      <c r="B120">
        <v>0</v>
      </c>
      <c r="C120">
        <v>318.18367314300002</v>
      </c>
      <c r="D120">
        <v>440.514306068</v>
      </c>
      <c r="E120">
        <v>3496.07063913</v>
      </c>
      <c r="F120">
        <v>4291.0643470300001</v>
      </c>
      <c r="G120">
        <v>4294.0724921199999</v>
      </c>
      <c r="H120">
        <v>0</v>
      </c>
      <c r="I120">
        <v>0</v>
      </c>
      <c r="K120">
        <f>D120</f>
        <v>440.514306068</v>
      </c>
      <c r="L120">
        <f>E120-D120</f>
        <v>3055.5563330619998</v>
      </c>
      <c r="M120">
        <f>F120-E120</f>
        <v>794.99370790000012</v>
      </c>
      <c r="N120">
        <f>G120-F120</f>
        <v>3.0081450899997435</v>
      </c>
      <c r="O120">
        <f>SUM(K120:N120)</f>
        <v>4294.0724921199999</v>
      </c>
    </row>
    <row r="121" spans="1:15">
      <c r="A121" t="s">
        <v>342</v>
      </c>
      <c r="B121">
        <v>0</v>
      </c>
      <c r="C121">
        <v>313.11877512900003</v>
      </c>
      <c r="D121">
        <v>369.16510200499999</v>
      </c>
      <c r="E121">
        <v>3426.56112695</v>
      </c>
      <c r="F121">
        <v>4308.105474</v>
      </c>
      <c r="G121">
        <v>4313.1152930300004</v>
      </c>
      <c r="H121">
        <v>0</v>
      </c>
      <c r="I121">
        <v>0</v>
      </c>
      <c r="K121">
        <f>D121</f>
        <v>369.16510200499999</v>
      </c>
      <c r="L121">
        <f>E121-D121</f>
        <v>3057.3960249450001</v>
      </c>
      <c r="M121">
        <f>F121-E121</f>
        <v>881.54434704999994</v>
      </c>
      <c r="N121">
        <f>G121-F121</f>
        <v>5.0098190300004717</v>
      </c>
      <c r="O121">
        <f>SUM(K121:N121)</f>
        <v>4313.1152930300004</v>
      </c>
    </row>
    <row r="122" spans="1:15">
      <c r="A122" t="s">
        <v>327</v>
      </c>
      <c r="B122">
        <v>0</v>
      </c>
      <c r="C122">
        <v>314.28269600900001</v>
      </c>
      <c r="D122">
        <v>381.00630116500002</v>
      </c>
      <c r="E122">
        <v>3438.6564090299998</v>
      </c>
      <c r="F122">
        <v>4196.7622640099999</v>
      </c>
      <c r="G122">
        <v>4199.7725210199997</v>
      </c>
      <c r="H122">
        <v>0</v>
      </c>
      <c r="I122">
        <v>0</v>
      </c>
      <c r="K122">
        <f>D122</f>
        <v>381.00630116500002</v>
      </c>
      <c r="L122">
        <f>E122-D122</f>
        <v>3057.6501078649999</v>
      </c>
      <c r="M122">
        <f>F122-E122</f>
        <v>758.10585498</v>
      </c>
      <c r="N122">
        <f>G122-F122</f>
        <v>3.0102570099998047</v>
      </c>
      <c r="O122">
        <f>SUM(K122:N122)</f>
        <v>4199.7725210199997</v>
      </c>
    </row>
    <row r="123" spans="1:15">
      <c r="A123" t="s">
        <v>299</v>
      </c>
      <c r="B123">
        <v>0</v>
      </c>
      <c r="C123">
        <v>316.16047000899999</v>
      </c>
      <c r="D123">
        <v>394.00238299400002</v>
      </c>
      <c r="E123">
        <v>3451.7510571500002</v>
      </c>
      <c r="F123">
        <v>4247.9340181400003</v>
      </c>
      <c r="G123">
        <v>4254.9609849500002</v>
      </c>
      <c r="H123">
        <v>0</v>
      </c>
      <c r="I123">
        <v>0</v>
      </c>
      <c r="K123">
        <f>D123</f>
        <v>394.00238299400002</v>
      </c>
      <c r="L123">
        <f>E123-D123</f>
        <v>3057.7486741560001</v>
      </c>
      <c r="M123">
        <f>F123-E123</f>
        <v>796.18296099000008</v>
      </c>
      <c r="N123">
        <f>G123-F123</f>
        <v>7.0269668099999762</v>
      </c>
      <c r="O123">
        <f>SUM(K123:N123)</f>
        <v>4254.9609849500002</v>
      </c>
    </row>
    <row r="124" spans="1:15">
      <c r="A124" t="s">
        <v>312</v>
      </c>
      <c r="B124">
        <v>0</v>
      </c>
      <c r="C124">
        <v>317.89477610599999</v>
      </c>
      <c r="D124">
        <v>395.73691010499999</v>
      </c>
      <c r="E124">
        <v>3454.7721440800001</v>
      </c>
      <c r="F124">
        <v>4240.9110159900001</v>
      </c>
      <c r="G124">
        <v>4245.9287409799999</v>
      </c>
      <c r="H124">
        <v>0</v>
      </c>
      <c r="I124">
        <v>0</v>
      </c>
      <c r="K124">
        <f>D124</f>
        <v>395.73691010499999</v>
      </c>
      <c r="L124">
        <f>E124-D124</f>
        <v>3059.0352339750002</v>
      </c>
      <c r="M124">
        <f>F124-E124</f>
        <v>786.13887191000003</v>
      </c>
      <c r="N124">
        <f>G124-F124</f>
        <v>5.017724989999806</v>
      </c>
      <c r="O124">
        <f>SUM(K124:N124)</f>
        <v>4245.9287409799999</v>
      </c>
    </row>
    <row r="125" spans="1:15">
      <c r="A125" t="s">
        <v>328</v>
      </c>
      <c r="B125">
        <v>0</v>
      </c>
      <c r="C125">
        <v>318.328282118</v>
      </c>
      <c r="D125">
        <v>440.66105103500001</v>
      </c>
      <c r="E125">
        <v>3501.10855412</v>
      </c>
      <c r="F125">
        <v>4304.0963599699999</v>
      </c>
      <c r="G125">
        <v>4311.1114289799998</v>
      </c>
      <c r="H125">
        <v>0</v>
      </c>
      <c r="I125">
        <v>0</v>
      </c>
      <c r="K125">
        <f>D125</f>
        <v>440.66105103500001</v>
      </c>
      <c r="L125">
        <f>E125-D125</f>
        <v>3060.4475030849999</v>
      </c>
      <c r="M125">
        <f>F125-E125</f>
        <v>802.98780584999986</v>
      </c>
      <c r="N125">
        <f>G125-F125</f>
        <v>7.0150690099999338</v>
      </c>
      <c r="O125">
        <f>SUM(K125:N125)</f>
        <v>4311.1114289799998</v>
      </c>
    </row>
    <row r="126" spans="1:15">
      <c r="A126" t="s">
        <v>339</v>
      </c>
      <c r="B126">
        <v>0</v>
      </c>
      <c r="C126">
        <v>318.18391394600002</v>
      </c>
      <c r="D126">
        <v>384.91170311000002</v>
      </c>
      <c r="E126">
        <v>3445.7086989899999</v>
      </c>
      <c r="F126">
        <v>4242.9187631599998</v>
      </c>
      <c r="G126">
        <v>4248.9384231599997</v>
      </c>
      <c r="H126">
        <v>0</v>
      </c>
      <c r="I126">
        <v>0</v>
      </c>
      <c r="K126">
        <f>D126</f>
        <v>384.91170311000002</v>
      </c>
      <c r="L126">
        <f>E126-D126</f>
        <v>3060.7969958799999</v>
      </c>
      <c r="M126">
        <f>F126-E126</f>
        <v>797.2100641699999</v>
      </c>
      <c r="N126">
        <f>G126-F126</f>
        <v>6.0196599999999307</v>
      </c>
      <c r="O126">
        <f>SUM(K126:N126)</f>
        <v>4248.9384231599997</v>
      </c>
    </row>
    <row r="127" spans="1:15">
      <c r="A127" t="s">
        <v>360</v>
      </c>
      <c r="B127">
        <v>0</v>
      </c>
      <c r="C127">
        <v>317.02823305099997</v>
      </c>
      <c r="D127">
        <v>383.75257897400002</v>
      </c>
      <c r="E127">
        <v>3444.7009751800001</v>
      </c>
      <c r="F127">
        <v>4283.0430750799997</v>
      </c>
      <c r="G127">
        <v>4288.0558490800004</v>
      </c>
      <c r="H127">
        <v>0</v>
      </c>
      <c r="I127">
        <v>0</v>
      </c>
      <c r="K127">
        <f>D127</f>
        <v>383.75257897400002</v>
      </c>
      <c r="L127">
        <f>E127-D127</f>
        <v>3060.9483962060003</v>
      </c>
      <c r="M127">
        <f>F127-E127</f>
        <v>838.34209989999954</v>
      </c>
      <c r="N127">
        <f>G127-F127</f>
        <v>5.0127740000007179</v>
      </c>
      <c r="O127">
        <f>SUM(K127:N127)</f>
        <v>4288.0558490800013</v>
      </c>
    </row>
    <row r="128" spans="1:15">
      <c r="A128" t="s">
        <v>335</v>
      </c>
      <c r="B128">
        <v>0</v>
      </c>
      <c r="C128">
        <v>315.43739604899997</v>
      </c>
      <c r="D128">
        <v>437.76823401500002</v>
      </c>
      <c r="E128">
        <v>3499.0919561400001</v>
      </c>
      <c r="F128">
        <v>4464.2914400099999</v>
      </c>
      <c r="G128">
        <v>4468.2925121799999</v>
      </c>
      <c r="H128">
        <v>0</v>
      </c>
      <c r="I128">
        <v>0</v>
      </c>
      <c r="K128">
        <f>D128</f>
        <v>437.76823401500002</v>
      </c>
      <c r="L128">
        <f>E128-D128</f>
        <v>3061.3237221250001</v>
      </c>
      <c r="M128">
        <f>F128-E128</f>
        <v>965.19948386999977</v>
      </c>
      <c r="N128">
        <f>G128-F128</f>
        <v>4.0010721700000431</v>
      </c>
      <c r="O128">
        <f>SUM(K128:N128)</f>
        <v>4468.2925121799999</v>
      </c>
    </row>
    <row r="129" spans="1:15">
      <c r="A129" t="s">
        <v>381</v>
      </c>
      <c r="B129">
        <v>0</v>
      </c>
      <c r="C129">
        <v>317.02835798299998</v>
      </c>
      <c r="D129">
        <v>394.870808125</v>
      </c>
      <c r="E129">
        <v>3457.7921710000001</v>
      </c>
      <c r="F129">
        <v>4236.8968300799997</v>
      </c>
      <c r="G129">
        <v>4239.9080331300001</v>
      </c>
      <c r="H129">
        <v>0</v>
      </c>
      <c r="I129">
        <v>0</v>
      </c>
      <c r="K129">
        <f>D129</f>
        <v>394.870808125</v>
      </c>
      <c r="L129">
        <f>E129-D129</f>
        <v>3062.9213628749999</v>
      </c>
      <c r="M129">
        <f>F129-E129</f>
        <v>779.10465907999969</v>
      </c>
      <c r="N129">
        <f>G129-F129</f>
        <v>3.0112030500004039</v>
      </c>
      <c r="O129">
        <f>SUM(K129:N129)</f>
        <v>4239.9080331300001</v>
      </c>
    </row>
    <row r="130" spans="1:15">
      <c r="A130" t="s">
        <v>364</v>
      </c>
      <c r="B130">
        <v>0</v>
      </c>
      <c r="C130">
        <v>313.11889004699998</v>
      </c>
      <c r="D130">
        <v>369.16531300499997</v>
      </c>
      <c r="E130">
        <v>3435.6326179500002</v>
      </c>
      <c r="F130">
        <v>4324.1357619800001</v>
      </c>
      <c r="G130">
        <v>4329.1455180599996</v>
      </c>
      <c r="H130">
        <v>0</v>
      </c>
      <c r="I130">
        <v>0</v>
      </c>
      <c r="K130">
        <f>D130</f>
        <v>369.16531300499997</v>
      </c>
      <c r="L130">
        <f>E130-D130</f>
        <v>3066.4673049450003</v>
      </c>
      <c r="M130">
        <f>F130-E130</f>
        <v>888.50314402999993</v>
      </c>
      <c r="N130">
        <f>G130-F130</f>
        <v>5.0097560799995335</v>
      </c>
      <c r="O130">
        <f>SUM(K130:N130)</f>
        <v>4329.1455180599996</v>
      </c>
    </row>
    <row r="131" spans="1:15">
      <c r="G131" s="1">
        <f>AVERAGE(G73:G130)</f>
        <v>4248.3777595267238</v>
      </c>
      <c r="J131" s="2" t="s">
        <v>14</v>
      </c>
      <c r="K131" s="1">
        <f>AVERAGE(K73:K130)</f>
        <v>451.8414150312413</v>
      </c>
      <c r="L131" s="1">
        <f>AVERAGE(L73:L130)</f>
        <v>2979.7817796961717</v>
      </c>
      <c r="M131" s="1">
        <f>AVERAGE(M73:M130)</f>
        <v>811.8439595537933</v>
      </c>
      <c r="N131" s="1">
        <f>AVERAGE(N73:N130)</f>
        <v>4.9106052455172726</v>
      </c>
      <c r="O131" s="1">
        <f>SUM(K131:M131)</f>
        <v>4243.4671542812066</v>
      </c>
    </row>
  </sheetData>
  <sortState ref="A2:O130">
    <sortCondition ref="L2:L130"/>
  </sortState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workbookViewId="0">
      <pane ySplit="1" topLeftCell="A39" activePane="bottomLeft" state="frozen"/>
      <selection pane="bottomLeft" activeCell="K1" sqref="K1:O1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402</v>
      </c>
      <c r="B2">
        <v>0</v>
      </c>
      <c r="C2">
        <v>0</v>
      </c>
      <c r="D2">
        <v>389.78414011000001</v>
      </c>
      <c r="E2">
        <v>389.78414011000001</v>
      </c>
      <c r="F2">
        <v>1246.67563415</v>
      </c>
      <c r="G2">
        <v>1246.67563415</v>
      </c>
      <c r="H2">
        <v>0</v>
      </c>
      <c r="I2">
        <v>0</v>
      </c>
      <c r="K2">
        <f>D2</f>
        <v>389.78414011000001</v>
      </c>
      <c r="L2">
        <f>E2-D2</f>
        <v>0</v>
      </c>
      <c r="M2">
        <f>F2-E2</f>
        <v>856.89149404</v>
      </c>
      <c r="N2">
        <f>G2-F2</f>
        <v>0</v>
      </c>
      <c r="O2">
        <f>SUM(K2:N2)</f>
        <v>1246.67563415</v>
      </c>
    </row>
    <row r="3" spans="1:15">
      <c r="A3" t="s">
        <v>403</v>
      </c>
      <c r="B3">
        <v>0</v>
      </c>
      <c r="C3">
        <v>0</v>
      </c>
      <c r="D3">
        <v>390.94099211700001</v>
      </c>
      <c r="E3">
        <v>390.94099211700001</v>
      </c>
      <c r="F3">
        <v>1258.2368221300001</v>
      </c>
      <c r="G3">
        <v>1258.2368221300001</v>
      </c>
      <c r="H3">
        <v>0</v>
      </c>
      <c r="I3">
        <v>0</v>
      </c>
      <c r="K3">
        <f>D3</f>
        <v>390.94099211700001</v>
      </c>
      <c r="L3">
        <f>E3-D3</f>
        <v>0</v>
      </c>
      <c r="M3">
        <f>F3-E3</f>
        <v>867.29583001300011</v>
      </c>
      <c r="N3">
        <f>G3-F3</f>
        <v>0</v>
      </c>
      <c r="O3">
        <f>SUM(K3:N3)</f>
        <v>1258.2368221300001</v>
      </c>
    </row>
    <row r="4" spans="1:15">
      <c r="A4" t="s">
        <v>404</v>
      </c>
      <c r="B4">
        <v>0</v>
      </c>
      <c r="C4">
        <v>0</v>
      </c>
      <c r="D4">
        <v>391.80826807</v>
      </c>
      <c r="E4">
        <v>391.80826807</v>
      </c>
      <c r="F4">
        <v>1223.85606003</v>
      </c>
      <c r="G4">
        <v>1223.85606003</v>
      </c>
      <c r="H4">
        <v>0</v>
      </c>
      <c r="I4">
        <v>0</v>
      </c>
      <c r="K4">
        <f>D4</f>
        <v>391.80826807</v>
      </c>
      <c r="L4">
        <f>E4-D4</f>
        <v>0</v>
      </c>
      <c r="M4">
        <f>F4-E4</f>
        <v>832.04779196000004</v>
      </c>
      <c r="N4">
        <f>G4-F4</f>
        <v>0</v>
      </c>
      <c r="O4">
        <f>SUM(K4:N4)</f>
        <v>1223.85606003</v>
      </c>
    </row>
    <row r="5" spans="1:15">
      <c r="A5" t="s">
        <v>407</v>
      </c>
      <c r="B5">
        <v>0</v>
      </c>
      <c r="C5">
        <v>0</v>
      </c>
      <c r="D5">
        <v>390.21708607699998</v>
      </c>
      <c r="E5">
        <v>390.21708607699998</v>
      </c>
      <c r="F5">
        <v>1240.03073907</v>
      </c>
      <c r="G5">
        <v>1240.03073907</v>
      </c>
      <c r="H5">
        <v>0</v>
      </c>
      <c r="I5">
        <v>0</v>
      </c>
      <c r="K5">
        <f>D5</f>
        <v>390.21708607699998</v>
      </c>
      <c r="L5">
        <f>E5-D5</f>
        <v>0</v>
      </c>
      <c r="M5">
        <f>F5-E5</f>
        <v>849.81365299300001</v>
      </c>
      <c r="N5">
        <f>G5-F5</f>
        <v>0</v>
      </c>
      <c r="O5">
        <f>SUM(K5:N5)</f>
        <v>1240.03073907</v>
      </c>
    </row>
    <row r="6" spans="1:15">
      <c r="A6" t="s">
        <v>409</v>
      </c>
      <c r="B6">
        <v>0</v>
      </c>
      <c r="C6">
        <v>0</v>
      </c>
      <c r="D6">
        <v>392.09657311400002</v>
      </c>
      <c r="E6">
        <v>392.09657311400002</v>
      </c>
      <c r="F6">
        <v>1224.00029111</v>
      </c>
      <c r="G6">
        <v>1224.00029111</v>
      </c>
      <c r="H6">
        <v>0</v>
      </c>
      <c r="I6">
        <v>0</v>
      </c>
      <c r="K6">
        <f>D6</f>
        <v>392.09657311400002</v>
      </c>
      <c r="L6">
        <f>E6-D6</f>
        <v>0</v>
      </c>
      <c r="M6">
        <f>F6-E6</f>
        <v>831.90371799600007</v>
      </c>
      <c r="N6">
        <f>G6-F6</f>
        <v>0</v>
      </c>
      <c r="O6">
        <f>SUM(K6:N6)</f>
        <v>1224.00029111</v>
      </c>
    </row>
    <row r="7" spans="1:15">
      <c r="A7" t="s">
        <v>410</v>
      </c>
      <c r="B7">
        <v>0</v>
      </c>
      <c r="C7">
        <v>0</v>
      </c>
      <c r="D7">
        <v>385.15881800699998</v>
      </c>
      <c r="E7">
        <v>385.15881800699998</v>
      </c>
      <c r="F7">
        <v>1250.14242816</v>
      </c>
      <c r="G7">
        <v>1250.14242816</v>
      </c>
      <c r="H7">
        <v>0</v>
      </c>
      <c r="I7">
        <v>0</v>
      </c>
      <c r="K7">
        <f>D7</f>
        <v>385.15881800699998</v>
      </c>
      <c r="L7">
        <f>E7-D7</f>
        <v>0</v>
      </c>
      <c r="M7">
        <f>F7-E7</f>
        <v>864.98361015299997</v>
      </c>
      <c r="N7">
        <f>G7-F7</f>
        <v>0</v>
      </c>
      <c r="O7">
        <f>SUM(K7:N7)</f>
        <v>1250.14242816</v>
      </c>
    </row>
    <row r="8" spans="1:15">
      <c r="A8" t="s">
        <v>411</v>
      </c>
      <c r="B8">
        <v>382.42468118699998</v>
      </c>
      <c r="C8">
        <v>0</v>
      </c>
      <c r="D8">
        <v>424.02123212800001</v>
      </c>
      <c r="E8">
        <v>424.02123212800001</v>
      </c>
      <c r="F8">
        <v>1241.7679300299999</v>
      </c>
      <c r="G8">
        <v>1241.7679300299999</v>
      </c>
      <c r="H8">
        <v>0</v>
      </c>
      <c r="I8">
        <v>0</v>
      </c>
      <c r="K8">
        <f>D8</f>
        <v>424.02123212800001</v>
      </c>
      <c r="L8">
        <f>E8-D8</f>
        <v>0</v>
      </c>
      <c r="M8">
        <f>F8-E8</f>
        <v>817.74669790199982</v>
      </c>
      <c r="N8">
        <f>G8-F8</f>
        <v>0</v>
      </c>
      <c r="O8">
        <f>SUM(K8:N8)</f>
        <v>1241.7679300299999</v>
      </c>
    </row>
    <row r="9" spans="1:15">
      <c r="A9" t="s">
        <v>412</v>
      </c>
      <c r="B9">
        <v>0</v>
      </c>
      <c r="C9">
        <v>0</v>
      </c>
      <c r="D9">
        <v>387.32701706900002</v>
      </c>
      <c r="E9">
        <v>387.32701706900002</v>
      </c>
      <c r="F9">
        <v>1250.72095203</v>
      </c>
      <c r="G9">
        <v>1250.72095203</v>
      </c>
      <c r="H9">
        <v>0</v>
      </c>
      <c r="I9">
        <v>0</v>
      </c>
      <c r="K9">
        <f>D9</f>
        <v>387.32701706900002</v>
      </c>
      <c r="L9">
        <f>E9-D9</f>
        <v>0</v>
      </c>
      <c r="M9">
        <f>F9-E9</f>
        <v>863.39393496100001</v>
      </c>
      <c r="N9">
        <f>G9-F9</f>
        <v>0</v>
      </c>
      <c r="O9">
        <f>SUM(K9:N9)</f>
        <v>1250.72095203</v>
      </c>
    </row>
    <row r="10" spans="1:15">
      <c r="A10" t="s">
        <v>413</v>
      </c>
      <c r="B10">
        <v>0</v>
      </c>
      <c r="C10">
        <v>0</v>
      </c>
      <c r="D10">
        <v>390.07287001600002</v>
      </c>
      <c r="E10">
        <v>390.07287001600002</v>
      </c>
      <c r="F10">
        <v>1251.5917370300001</v>
      </c>
      <c r="G10">
        <v>1251.5917370300001</v>
      </c>
      <c r="H10">
        <v>0</v>
      </c>
      <c r="I10">
        <v>0</v>
      </c>
      <c r="K10">
        <f>D10</f>
        <v>390.07287001600002</v>
      </c>
      <c r="L10">
        <f>E10-D10</f>
        <v>0</v>
      </c>
      <c r="M10">
        <f>F10-E10</f>
        <v>861.51886701400008</v>
      </c>
      <c r="N10">
        <f>G10-F10</f>
        <v>0</v>
      </c>
      <c r="O10">
        <f>SUM(K10:N10)</f>
        <v>1251.5917370300001</v>
      </c>
    </row>
    <row r="11" spans="1:15">
      <c r="A11" t="s">
        <v>414</v>
      </c>
      <c r="B11">
        <v>0</v>
      </c>
      <c r="C11">
        <v>0</v>
      </c>
      <c r="D11">
        <v>389.928357124</v>
      </c>
      <c r="E11">
        <v>389.928357124</v>
      </c>
      <c r="F11">
        <v>1239.8857011800001</v>
      </c>
      <c r="G11">
        <v>1239.8857011800001</v>
      </c>
      <c r="H11">
        <v>0</v>
      </c>
      <c r="I11">
        <v>0</v>
      </c>
      <c r="K11">
        <f>D11</f>
        <v>389.928357124</v>
      </c>
      <c r="L11">
        <f>E11-D11</f>
        <v>0</v>
      </c>
      <c r="M11">
        <f>F11-E11</f>
        <v>849.95734405600001</v>
      </c>
      <c r="N11">
        <f>G11-F11</f>
        <v>0</v>
      </c>
      <c r="O11">
        <f>SUM(K11:N11)</f>
        <v>1239.8857011800001</v>
      </c>
    </row>
    <row r="12" spans="1:15">
      <c r="A12" t="s">
        <v>416</v>
      </c>
      <c r="B12">
        <v>0</v>
      </c>
      <c r="C12">
        <v>0</v>
      </c>
      <c r="D12">
        <v>383.71448516800001</v>
      </c>
      <c r="E12">
        <v>383.71448516800001</v>
      </c>
      <c r="F12">
        <v>1249.4179952100001</v>
      </c>
      <c r="G12">
        <v>1249.4179952100001</v>
      </c>
      <c r="H12">
        <v>0</v>
      </c>
      <c r="I12">
        <v>0</v>
      </c>
      <c r="K12">
        <f>D12</f>
        <v>383.71448516800001</v>
      </c>
      <c r="L12">
        <f>E12-D12</f>
        <v>0</v>
      </c>
      <c r="M12">
        <f>F12-E12</f>
        <v>865.70351004200006</v>
      </c>
      <c r="N12">
        <f>G12-F12</f>
        <v>0</v>
      </c>
      <c r="O12">
        <f>SUM(K12:N12)</f>
        <v>1249.4179952100001</v>
      </c>
    </row>
    <row r="13" spans="1:15">
      <c r="A13" t="s">
        <v>417</v>
      </c>
      <c r="B13">
        <v>0</v>
      </c>
      <c r="C13">
        <v>0</v>
      </c>
      <c r="D13">
        <v>385.44870901100001</v>
      </c>
      <c r="E13">
        <v>385.44870901100001</v>
      </c>
      <c r="F13">
        <v>1236.5560920200001</v>
      </c>
      <c r="G13">
        <v>1236.5560920200001</v>
      </c>
      <c r="H13">
        <v>0</v>
      </c>
      <c r="I13">
        <v>0</v>
      </c>
      <c r="K13">
        <f>D13</f>
        <v>385.44870901100001</v>
      </c>
      <c r="L13">
        <f>E13-D13</f>
        <v>0</v>
      </c>
      <c r="M13">
        <f>F13-E13</f>
        <v>851.10738300900005</v>
      </c>
      <c r="N13">
        <f>G13-F13</f>
        <v>0</v>
      </c>
      <c r="O13">
        <f>SUM(K13:N13)</f>
        <v>1236.5560920200001</v>
      </c>
    </row>
    <row r="14" spans="1:15">
      <c r="A14" t="s">
        <v>418</v>
      </c>
      <c r="B14">
        <v>0</v>
      </c>
      <c r="C14">
        <v>0</v>
      </c>
      <c r="D14">
        <v>384.58040809599999</v>
      </c>
      <c r="E14">
        <v>384.58040809599999</v>
      </c>
      <c r="F14">
        <v>1249.85222411</v>
      </c>
      <c r="G14">
        <v>1249.85222411</v>
      </c>
      <c r="H14">
        <v>0</v>
      </c>
      <c r="I14">
        <v>0</v>
      </c>
      <c r="K14">
        <f>D14</f>
        <v>384.58040809599999</v>
      </c>
      <c r="L14">
        <f>E14-D14</f>
        <v>0</v>
      </c>
      <c r="M14">
        <f>F14-E14</f>
        <v>865.27181601400002</v>
      </c>
      <c r="N14">
        <f>G14-F14</f>
        <v>0</v>
      </c>
      <c r="O14">
        <f>SUM(K14:N14)</f>
        <v>1249.85222411</v>
      </c>
    </row>
    <row r="15" spans="1:15">
      <c r="A15" t="s">
        <v>419</v>
      </c>
      <c r="B15">
        <v>0</v>
      </c>
      <c r="C15">
        <v>0</v>
      </c>
      <c r="D15">
        <v>392.24086904500001</v>
      </c>
      <c r="E15">
        <v>392.24086904500001</v>
      </c>
      <c r="F15">
        <v>1241.47815418</v>
      </c>
      <c r="G15">
        <v>1241.47815418</v>
      </c>
      <c r="H15">
        <v>0</v>
      </c>
      <c r="I15">
        <v>0</v>
      </c>
      <c r="K15">
        <f>D15</f>
        <v>392.24086904500001</v>
      </c>
      <c r="L15">
        <f>E15-D15</f>
        <v>0</v>
      </c>
      <c r="M15">
        <f>F15-E15</f>
        <v>849.23728513500009</v>
      </c>
      <c r="N15">
        <f>G15-F15</f>
        <v>0</v>
      </c>
      <c r="O15">
        <f>SUM(K15:N15)</f>
        <v>1241.47815418</v>
      </c>
    </row>
    <row r="16" spans="1:15">
      <c r="A16" t="s">
        <v>421</v>
      </c>
      <c r="B16">
        <v>0</v>
      </c>
      <c r="C16">
        <v>0</v>
      </c>
      <c r="D16">
        <v>385.59333419799998</v>
      </c>
      <c r="E16">
        <v>385.59333419799998</v>
      </c>
      <c r="F16">
        <v>1227.6065850299999</v>
      </c>
      <c r="G16">
        <v>1227.6065850299999</v>
      </c>
      <c r="H16">
        <v>0</v>
      </c>
      <c r="I16">
        <v>0</v>
      </c>
      <c r="K16">
        <f>D16</f>
        <v>385.59333419799998</v>
      </c>
      <c r="L16">
        <f>E16-D16</f>
        <v>0</v>
      </c>
      <c r="M16">
        <f>F16-E16</f>
        <v>842.01325083199993</v>
      </c>
      <c r="N16">
        <f>G16-F16</f>
        <v>0</v>
      </c>
      <c r="O16">
        <f>SUM(K16:N16)</f>
        <v>1227.6065850299999</v>
      </c>
    </row>
    <row r="17" spans="1:15">
      <c r="A17" t="s">
        <v>423</v>
      </c>
      <c r="B17">
        <v>0</v>
      </c>
      <c r="C17">
        <v>0</v>
      </c>
      <c r="D17">
        <v>385.01400017700001</v>
      </c>
      <c r="E17">
        <v>385.01400017700001</v>
      </c>
      <c r="F17">
        <v>1227.17294717</v>
      </c>
      <c r="G17">
        <v>1227.17294717</v>
      </c>
      <c r="H17">
        <v>0</v>
      </c>
      <c r="I17">
        <v>0</v>
      </c>
      <c r="K17">
        <f>D17</f>
        <v>385.01400017700001</v>
      </c>
      <c r="L17">
        <f>E17-D17</f>
        <v>0</v>
      </c>
      <c r="M17">
        <f>F17-E17</f>
        <v>842.15894699299997</v>
      </c>
      <c r="N17">
        <f>G17-F17</f>
        <v>0</v>
      </c>
      <c r="O17">
        <f>SUM(K17:N17)</f>
        <v>1227.17294717</v>
      </c>
    </row>
    <row r="18" spans="1:15">
      <c r="A18" t="s">
        <v>424</v>
      </c>
      <c r="B18">
        <v>0</v>
      </c>
      <c r="C18">
        <v>0</v>
      </c>
      <c r="D18">
        <v>386.31604814500002</v>
      </c>
      <c r="E18">
        <v>386.31604814500002</v>
      </c>
      <c r="F18">
        <v>1254.62154412</v>
      </c>
      <c r="G18">
        <v>1254.62154412</v>
      </c>
      <c r="H18">
        <v>0</v>
      </c>
      <c r="I18">
        <v>0</v>
      </c>
      <c r="K18">
        <f>D18</f>
        <v>386.31604814500002</v>
      </c>
      <c r="L18">
        <f>E18-D18</f>
        <v>0</v>
      </c>
      <c r="M18">
        <f>F18-E18</f>
        <v>868.30549597499999</v>
      </c>
      <c r="N18">
        <f>G18-F18</f>
        <v>0</v>
      </c>
      <c r="O18">
        <f>SUM(K18:N18)</f>
        <v>1254.62154412</v>
      </c>
    </row>
    <row r="19" spans="1:15">
      <c r="A19" t="s">
        <v>428</v>
      </c>
      <c r="B19">
        <v>0</v>
      </c>
      <c r="C19">
        <v>0</v>
      </c>
      <c r="D19">
        <v>389.06206607799999</v>
      </c>
      <c r="E19">
        <v>389.06206607799999</v>
      </c>
      <c r="F19">
        <v>1251.4462900200001</v>
      </c>
      <c r="G19">
        <v>1251.4462900200001</v>
      </c>
      <c r="H19">
        <v>0</v>
      </c>
      <c r="I19">
        <v>0</v>
      </c>
      <c r="K19">
        <f>D19</f>
        <v>389.06206607799999</v>
      </c>
      <c r="L19">
        <f>E19-D19</f>
        <v>0</v>
      </c>
      <c r="M19">
        <f>F19-E19</f>
        <v>862.38422394200006</v>
      </c>
      <c r="N19">
        <f>G19-F19</f>
        <v>0</v>
      </c>
      <c r="O19">
        <f>SUM(K19:N19)</f>
        <v>1251.4462900200001</v>
      </c>
    </row>
    <row r="20" spans="1:15">
      <c r="A20" t="s">
        <v>429</v>
      </c>
      <c r="B20">
        <v>0</v>
      </c>
      <c r="C20">
        <v>0</v>
      </c>
      <c r="D20">
        <v>391.66391015099998</v>
      </c>
      <c r="E20">
        <v>391.66391015099998</v>
      </c>
      <c r="F20">
        <v>1265.3195021199999</v>
      </c>
      <c r="G20">
        <v>1265.3195021199999</v>
      </c>
      <c r="H20">
        <v>0</v>
      </c>
      <c r="I20">
        <v>0</v>
      </c>
      <c r="K20">
        <f>D20</f>
        <v>391.66391015099998</v>
      </c>
      <c r="L20">
        <f>E20-D20</f>
        <v>0</v>
      </c>
      <c r="M20">
        <f>F20-E20</f>
        <v>873.65559196899994</v>
      </c>
      <c r="N20">
        <f>G20-F20</f>
        <v>0</v>
      </c>
      <c r="O20">
        <f>SUM(K20:N20)</f>
        <v>1265.3195021199999</v>
      </c>
    </row>
    <row r="21" spans="1:15">
      <c r="A21" t="s">
        <v>432</v>
      </c>
      <c r="B21">
        <v>0</v>
      </c>
      <c r="C21">
        <v>382.135997057</v>
      </c>
      <c r="D21">
        <v>392.531387091</v>
      </c>
      <c r="E21">
        <v>392.531387091</v>
      </c>
      <c r="F21">
        <v>1241.6233720800001</v>
      </c>
      <c r="G21">
        <v>1241.6233720800001</v>
      </c>
      <c r="H21">
        <v>0</v>
      </c>
      <c r="I21">
        <v>0</v>
      </c>
      <c r="K21">
        <f>D21</f>
        <v>392.531387091</v>
      </c>
      <c r="L21">
        <f>E21-D21</f>
        <v>0</v>
      </c>
      <c r="M21">
        <f>F21-E21</f>
        <v>849.09198498900014</v>
      </c>
      <c r="N21">
        <f>G21-F21</f>
        <v>0</v>
      </c>
      <c r="O21">
        <f>SUM(K21:N21)</f>
        <v>1241.6233720800001</v>
      </c>
    </row>
    <row r="22" spans="1:15">
      <c r="A22" t="s">
        <v>438</v>
      </c>
      <c r="B22">
        <v>0</v>
      </c>
      <c r="C22">
        <v>0</v>
      </c>
      <c r="D22">
        <v>384.00306105599998</v>
      </c>
      <c r="E22">
        <v>384.00306105599998</v>
      </c>
      <c r="F22">
        <v>1249.56290913</v>
      </c>
      <c r="G22">
        <v>1249.56290913</v>
      </c>
      <c r="H22">
        <v>0</v>
      </c>
      <c r="I22">
        <v>0</v>
      </c>
      <c r="K22">
        <f>D22</f>
        <v>384.00306105599998</v>
      </c>
      <c r="L22">
        <f>E22-D22</f>
        <v>0</v>
      </c>
      <c r="M22">
        <f>F22-E22</f>
        <v>865.559848074</v>
      </c>
      <c r="N22">
        <f>G22-F22</f>
        <v>0</v>
      </c>
      <c r="O22">
        <f>SUM(K22:N22)</f>
        <v>1249.56290913</v>
      </c>
    </row>
    <row r="23" spans="1:15">
      <c r="A23" t="s">
        <v>439</v>
      </c>
      <c r="B23">
        <v>0</v>
      </c>
      <c r="C23">
        <v>0</v>
      </c>
      <c r="D23">
        <v>389.206547022</v>
      </c>
      <c r="E23">
        <v>389.206547022</v>
      </c>
      <c r="F23">
        <v>1239.45230913</v>
      </c>
      <c r="G23">
        <v>1239.45230913</v>
      </c>
      <c r="H23">
        <v>0</v>
      </c>
      <c r="I23">
        <v>0</v>
      </c>
      <c r="K23">
        <f>D23</f>
        <v>389.206547022</v>
      </c>
      <c r="L23">
        <f>E23-D23</f>
        <v>0</v>
      </c>
      <c r="M23">
        <f>F23-E23</f>
        <v>850.24576210800001</v>
      </c>
      <c r="N23">
        <f>G23-F23</f>
        <v>0</v>
      </c>
      <c r="O23">
        <f>SUM(K23:N23)</f>
        <v>1239.45230913</v>
      </c>
    </row>
    <row r="24" spans="1:15">
      <c r="A24" t="s">
        <v>440</v>
      </c>
      <c r="B24">
        <v>0</v>
      </c>
      <c r="C24">
        <v>0</v>
      </c>
      <c r="D24">
        <v>392.384954214</v>
      </c>
      <c r="E24">
        <v>392.384954214</v>
      </c>
      <c r="F24">
        <v>1224.1447150700001</v>
      </c>
      <c r="G24">
        <v>1224.1447150700001</v>
      </c>
      <c r="H24">
        <v>0</v>
      </c>
      <c r="I24">
        <v>0</v>
      </c>
      <c r="K24">
        <f>D24</f>
        <v>392.384954214</v>
      </c>
      <c r="L24">
        <f>E24-D24</f>
        <v>0</v>
      </c>
      <c r="M24">
        <f>F24-E24</f>
        <v>831.75976085600007</v>
      </c>
      <c r="N24">
        <f>G24-F24</f>
        <v>0</v>
      </c>
      <c r="O24">
        <f>SUM(K24:N24)</f>
        <v>1224.1447150700001</v>
      </c>
    </row>
    <row r="25" spans="1:15">
      <c r="A25" t="s">
        <v>442</v>
      </c>
      <c r="B25">
        <v>0</v>
      </c>
      <c r="C25">
        <v>0</v>
      </c>
      <c r="D25">
        <v>386.74971198999998</v>
      </c>
      <c r="E25">
        <v>386.74971198999998</v>
      </c>
      <c r="F25">
        <v>1250.5766820900001</v>
      </c>
      <c r="G25">
        <v>1250.5766820900001</v>
      </c>
      <c r="H25">
        <v>0</v>
      </c>
      <c r="I25">
        <v>0</v>
      </c>
      <c r="K25">
        <f>D25</f>
        <v>386.74971198999998</v>
      </c>
      <c r="L25">
        <f>E25-D25</f>
        <v>0</v>
      </c>
      <c r="M25">
        <f>F25-E25</f>
        <v>863.82697010000015</v>
      </c>
      <c r="N25">
        <f>G25-F25</f>
        <v>0</v>
      </c>
      <c r="O25">
        <f>SUM(K25:N25)</f>
        <v>1250.5766820900001</v>
      </c>
    </row>
    <row r="26" spans="1:15">
      <c r="A26" t="s">
        <v>443</v>
      </c>
      <c r="B26">
        <v>0</v>
      </c>
      <c r="C26">
        <v>0</v>
      </c>
      <c r="D26">
        <v>389.64005613299997</v>
      </c>
      <c r="E26">
        <v>389.64005613299997</v>
      </c>
      <c r="F26">
        <v>1239.7414641400001</v>
      </c>
      <c r="G26">
        <v>1239.7414641400001</v>
      </c>
      <c r="H26">
        <v>0</v>
      </c>
      <c r="I26">
        <v>0</v>
      </c>
      <c r="K26">
        <f>D26</f>
        <v>389.64005613299997</v>
      </c>
      <c r="L26">
        <f>E26-D26</f>
        <v>0</v>
      </c>
      <c r="M26">
        <f>F26-E26</f>
        <v>850.10140800700015</v>
      </c>
      <c r="N26">
        <f>G26-F26</f>
        <v>0</v>
      </c>
      <c r="O26">
        <f>SUM(K26:N26)</f>
        <v>1239.7414641400001</v>
      </c>
    </row>
    <row r="27" spans="1:15">
      <c r="A27" t="s">
        <v>444</v>
      </c>
      <c r="B27">
        <v>0</v>
      </c>
      <c r="C27">
        <v>0</v>
      </c>
      <c r="D27">
        <v>391.08562302600001</v>
      </c>
      <c r="E27">
        <v>391.08562302600001</v>
      </c>
      <c r="F27">
        <v>1302.47768307</v>
      </c>
      <c r="G27">
        <v>1302.47768307</v>
      </c>
      <c r="H27">
        <v>0</v>
      </c>
      <c r="I27">
        <v>0</v>
      </c>
      <c r="K27">
        <f>D27</f>
        <v>391.08562302600001</v>
      </c>
      <c r="L27">
        <f>E27-D27</f>
        <v>0</v>
      </c>
      <c r="M27">
        <f>F27-E27</f>
        <v>911.392060044</v>
      </c>
      <c r="N27">
        <f>G27-F27</f>
        <v>0</v>
      </c>
      <c r="O27">
        <f>SUM(K27:N27)</f>
        <v>1302.47768307</v>
      </c>
    </row>
    <row r="28" spans="1:15">
      <c r="A28" t="s">
        <v>445</v>
      </c>
      <c r="B28">
        <v>0</v>
      </c>
      <c r="C28">
        <v>0</v>
      </c>
      <c r="D28">
        <v>391.95243501700003</v>
      </c>
      <c r="E28">
        <v>391.95243501700003</v>
      </c>
      <c r="F28">
        <v>1233.39041305</v>
      </c>
      <c r="G28">
        <v>1233.39041305</v>
      </c>
      <c r="H28">
        <v>0</v>
      </c>
      <c r="I28">
        <v>0</v>
      </c>
      <c r="K28">
        <f>D28</f>
        <v>391.95243501700003</v>
      </c>
      <c r="L28">
        <f>E28-D28</f>
        <v>0</v>
      </c>
      <c r="M28">
        <f>F28-E28</f>
        <v>841.43797803300004</v>
      </c>
      <c r="N28">
        <f>G28-F28</f>
        <v>0</v>
      </c>
      <c r="O28">
        <f>SUM(K28:N28)</f>
        <v>1233.39041305</v>
      </c>
    </row>
    <row r="29" spans="1:15">
      <c r="A29" t="s">
        <v>453</v>
      </c>
      <c r="B29">
        <v>0</v>
      </c>
      <c r="C29">
        <v>0</v>
      </c>
      <c r="D29">
        <v>386.89438700699998</v>
      </c>
      <c r="E29">
        <v>386.89438700699998</v>
      </c>
      <c r="F29">
        <v>1228.7633891099999</v>
      </c>
      <c r="G29">
        <v>1228.7633891099999</v>
      </c>
      <c r="H29">
        <v>0</v>
      </c>
      <c r="I29">
        <v>0</v>
      </c>
      <c r="K29">
        <f>D29</f>
        <v>386.89438700699998</v>
      </c>
      <c r="L29">
        <f>E29-D29</f>
        <v>0</v>
      </c>
      <c r="M29">
        <f>F29-E29</f>
        <v>841.86900210299996</v>
      </c>
      <c r="N29">
        <f>G29-F29</f>
        <v>0</v>
      </c>
      <c r="O29">
        <f>SUM(K29:N29)</f>
        <v>1228.7633891099999</v>
      </c>
    </row>
    <row r="30" spans="1:15">
      <c r="A30" t="s">
        <v>456</v>
      </c>
      <c r="B30">
        <v>0</v>
      </c>
      <c r="C30">
        <v>0</v>
      </c>
      <c r="D30">
        <v>391.51938104599998</v>
      </c>
      <c r="E30">
        <v>391.51938104599998</v>
      </c>
      <c r="F30">
        <v>1252.6070082199999</v>
      </c>
      <c r="G30">
        <v>1252.6070082199999</v>
      </c>
      <c r="H30">
        <v>0</v>
      </c>
      <c r="I30">
        <v>0</v>
      </c>
      <c r="K30">
        <f>D30</f>
        <v>391.51938104599998</v>
      </c>
      <c r="L30">
        <f>E30-D30</f>
        <v>0</v>
      </c>
      <c r="M30">
        <f>F30-E30</f>
        <v>861.08762717399986</v>
      </c>
      <c r="N30">
        <f>G30-F30</f>
        <v>0</v>
      </c>
      <c r="O30">
        <f>SUM(K30:N30)</f>
        <v>1252.6070082199999</v>
      </c>
    </row>
    <row r="31" spans="1:15">
      <c r="A31" t="s">
        <v>458</v>
      </c>
      <c r="B31">
        <v>0</v>
      </c>
      <c r="C31">
        <v>0</v>
      </c>
      <c r="D31">
        <v>387.76064300500002</v>
      </c>
      <c r="E31">
        <v>387.76064300500002</v>
      </c>
      <c r="F31">
        <v>1254.91040707</v>
      </c>
      <c r="G31">
        <v>1254.91040707</v>
      </c>
      <c r="H31">
        <v>0</v>
      </c>
      <c r="I31">
        <v>0</v>
      </c>
      <c r="K31">
        <f>D31</f>
        <v>387.76064300500002</v>
      </c>
      <c r="L31">
        <f>E31-D31</f>
        <v>0</v>
      </c>
      <c r="M31">
        <f>F31-E31</f>
        <v>867.149764065</v>
      </c>
      <c r="N31">
        <f>G31-F31</f>
        <v>0</v>
      </c>
      <c r="O31">
        <f>SUM(K31:N31)</f>
        <v>1254.91040707</v>
      </c>
    </row>
    <row r="32" spans="1:15">
      <c r="A32" t="s">
        <v>461</v>
      </c>
      <c r="B32">
        <v>0</v>
      </c>
      <c r="C32">
        <v>0</v>
      </c>
      <c r="D32">
        <v>388.77255010599998</v>
      </c>
      <c r="E32">
        <v>388.77255010599998</v>
      </c>
      <c r="F32">
        <v>1239.0170919899999</v>
      </c>
      <c r="G32">
        <v>1239.0170919899999</v>
      </c>
      <c r="H32">
        <v>0</v>
      </c>
      <c r="I32">
        <v>0</v>
      </c>
      <c r="K32">
        <f>D32</f>
        <v>388.77255010599998</v>
      </c>
      <c r="L32">
        <f>E32-D32</f>
        <v>0</v>
      </c>
      <c r="M32">
        <f>F32-E32</f>
        <v>850.244541884</v>
      </c>
      <c r="N32">
        <f>G32-F32</f>
        <v>0</v>
      </c>
      <c r="O32">
        <f>SUM(K32:N32)</f>
        <v>1239.0170919899999</v>
      </c>
    </row>
    <row r="33" spans="1:15">
      <c r="A33" t="s">
        <v>464</v>
      </c>
      <c r="B33">
        <v>0</v>
      </c>
      <c r="C33">
        <v>0</v>
      </c>
      <c r="D33">
        <v>390.651808023</v>
      </c>
      <c r="E33">
        <v>390.651808023</v>
      </c>
      <c r="F33">
        <v>1314.1738221600001</v>
      </c>
      <c r="G33">
        <v>1314.1738221600001</v>
      </c>
      <c r="H33">
        <v>0</v>
      </c>
      <c r="I33">
        <v>0</v>
      </c>
      <c r="K33">
        <f>D33</f>
        <v>390.651808023</v>
      </c>
      <c r="L33">
        <f>E33-D33</f>
        <v>0</v>
      </c>
      <c r="M33">
        <f>F33-E33</f>
        <v>923.52201413700004</v>
      </c>
      <c r="N33">
        <f>G33-F33</f>
        <v>0</v>
      </c>
      <c r="O33">
        <f>SUM(K33:N33)</f>
        <v>1314.1738221600001</v>
      </c>
    </row>
    <row r="34" spans="1:15">
      <c r="A34" t="s">
        <v>465</v>
      </c>
      <c r="B34">
        <v>0</v>
      </c>
      <c r="C34">
        <v>0</v>
      </c>
      <c r="D34">
        <v>388.483326197</v>
      </c>
      <c r="E34">
        <v>388.483326197</v>
      </c>
      <c r="F34">
        <v>1238.7268211799999</v>
      </c>
      <c r="G34">
        <v>1238.7268211799999</v>
      </c>
      <c r="H34">
        <v>0</v>
      </c>
      <c r="I34">
        <v>0</v>
      </c>
      <c r="K34">
        <f>D34</f>
        <v>388.483326197</v>
      </c>
      <c r="L34">
        <f>E34-D34</f>
        <v>0</v>
      </c>
      <c r="M34">
        <f>F34-E34</f>
        <v>850.24349498299989</v>
      </c>
      <c r="N34">
        <f>G34-F34</f>
        <v>0</v>
      </c>
      <c r="O34">
        <f>SUM(K34:N34)</f>
        <v>1238.7268211799999</v>
      </c>
    </row>
    <row r="35" spans="1:15">
      <c r="A35" t="s">
        <v>466</v>
      </c>
      <c r="B35">
        <v>0</v>
      </c>
      <c r="C35">
        <v>0</v>
      </c>
      <c r="D35">
        <v>391.22979521799999</v>
      </c>
      <c r="E35">
        <v>391.22979521799999</v>
      </c>
      <c r="F35">
        <v>1287.02476907</v>
      </c>
      <c r="G35">
        <v>1287.02476907</v>
      </c>
      <c r="H35">
        <v>0</v>
      </c>
      <c r="I35">
        <v>0</v>
      </c>
      <c r="K35">
        <f>D35</f>
        <v>391.22979521799999</v>
      </c>
      <c r="L35">
        <f>E35-D35</f>
        <v>0</v>
      </c>
      <c r="M35">
        <f>F35-E35</f>
        <v>895.79497385200011</v>
      </c>
      <c r="N35">
        <f>G35-F35</f>
        <v>0</v>
      </c>
      <c r="O35">
        <f>SUM(K35:N35)</f>
        <v>1287.02476907</v>
      </c>
    </row>
    <row r="36" spans="1:15">
      <c r="A36" t="s">
        <v>467</v>
      </c>
      <c r="B36">
        <v>0</v>
      </c>
      <c r="C36">
        <v>0</v>
      </c>
      <c r="D36">
        <v>386.46072602300001</v>
      </c>
      <c r="E36">
        <v>386.46072602300001</v>
      </c>
      <c r="F36">
        <v>1228.4725379900001</v>
      </c>
      <c r="G36">
        <v>1228.4725379900001</v>
      </c>
      <c r="H36">
        <v>0</v>
      </c>
      <c r="I36">
        <v>0</v>
      </c>
      <c r="K36">
        <f>D36</f>
        <v>386.46072602300001</v>
      </c>
      <c r="L36">
        <f>E36-D36</f>
        <v>0</v>
      </c>
      <c r="M36">
        <f>F36-E36</f>
        <v>842.01181196700009</v>
      </c>
      <c r="N36">
        <f>G36-F36</f>
        <v>0</v>
      </c>
      <c r="O36">
        <f>SUM(K36:N36)</f>
        <v>1228.4725379900001</v>
      </c>
    </row>
    <row r="37" spans="1:15">
      <c r="A37" t="s">
        <v>468</v>
      </c>
      <c r="B37">
        <v>0</v>
      </c>
      <c r="C37">
        <v>0</v>
      </c>
      <c r="D37">
        <v>386.02693200099998</v>
      </c>
      <c r="E37">
        <v>386.02693200099998</v>
      </c>
      <c r="F37">
        <v>1228.0395481600001</v>
      </c>
      <c r="G37">
        <v>1228.0395481600001</v>
      </c>
      <c r="H37">
        <v>0</v>
      </c>
      <c r="I37">
        <v>0</v>
      </c>
      <c r="K37">
        <f>D37</f>
        <v>386.02693200099998</v>
      </c>
      <c r="L37">
        <f>E37-D37</f>
        <v>0</v>
      </c>
      <c r="M37">
        <f>F37-E37</f>
        <v>842.01261615900012</v>
      </c>
      <c r="N37">
        <f>G37-F37</f>
        <v>0</v>
      </c>
      <c r="O37">
        <f>SUM(K37:N37)</f>
        <v>1228.0395481600001</v>
      </c>
    </row>
    <row r="38" spans="1:15">
      <c r="A38" t="s">
        <v>469</v>
      </c>
      <c r="B38">
        <v>0</v>
      </c>
      <c r="C38">
        <v>0</v>
      </c>
      <c r="D38">
        <v>387.61646008500003</v>
      </c>
      <c r="E38">
        <v>387.61646008500003</v>
      </c>
      <c r="F38">
        <v>1250.86503601</v>
      </c>
      <c r="G38">
        <v>1250.86503601</v>
      </c>
      <c r="H38">
        <v>0</v>
      </c>
      <c r="I38">
        <v>0</v>
      </c>
      <c r="K38">
        <f>D38</f>
        <v>387.61646008500003</v>
      </c>
      <c r="L38">
        <f>E38-D38</f>
        <v>0</v>
      </c>
      <c r="M38">
        <f>F38-E38</f>
        <v>863.24857592500007</v>
      </c>
      <c r="N38">
        <f>G38-F38</f>
        <v>0</v>
      </c>
      <c r="O38">
        <f>SUM(K38:N38)</f>
        <v>1250.86503601</v>
      </c>
    </row>
    <row r="39" spans="1:15">
      <c r="A39" t="s">
        <v>470</v>
      </c>
      <c r="B39">
        <v>0</v>
      </c>
      <c r="C39">
        <v>0</v>
      </c>
      <c r="D39">
        <v>385.30336499200001</v>
      </c>
      <c r="E39">
        <v>385.30336499200001</v>
      </c>
      <c r="F39">
        <v>1227.4618220299999</v>
      </c>
      <c r="G39">
        <v>1227.4618220299999</v>
      </c>
      <c r="H39">
        <v>0</v>
      </c>
      <c r="I39">
        <v>0</v>
      </c>
      <c r="K39">
        <f>D39</f>
        <v>385.30336499200001</v>
      </c>
      <c r="L39">
        <f>E39-D39</f>
        <v>0</v>
      </c>
      <c r="M39">
        <f>F39-E39</f>
        <v>842.15845703799982</v>
      </c>
      <c r="N39">
        <f>G39-F39</f>
        <v>0</v>
      </c>
      <c r="O39">
        <f>SUM(K39:N39)</f>
        <v>1227.4618220299999</v>
      </c>
    </row>
    <row r="40" spans="1:15">
      <c r="A40" t="s">
        <v>471</v>
      </c>
      <c r="B40">
        <v>0</v>
      </c>
      <c r="C40">
        <v>0</v>
      </c>
      <c r="D40">
        <v>390.79621100399999</v>
      </c>
      <c r="E40">
        <v>390.79621100399999</v>
      </c>
      <c r="F40">
        <v>1297.9993860699999</v>
      </c>
      <c r="G40">
        <v>1297.9993860699999</v>
      </c>
      <c r="H40">
        <v>0</v>
      </c>
      <c r="I40">
        <v>0</v>
      </c>
      <c r="K40">
        <f>D40</f>
        <v>390.79621100399999</v>
      </c>
      <c r="L40">
        <f>E40-D40</f>
        <v>0</v>
      </c>
      <c r="M40">
        <f>F40-E40</f>
        <v>907.20317506599986</v>
      </c>
      <c r="N40">
        <f>G40-F40</f>
        <v>0</v>
      </c>
      <c r="O40">
        <f>SUM(K40:N40)</f>
        <v>1297.9993860699999</v>
      </c>
    </row>
    <row r="41" spans="1:15">
      <c r="A41" t="s">
        <v>473</v>
      </c>
      <c r="B41">
        <v>0</v>
      </c>
      <c r="C41">
        <v>0</v>
      </c>
      <c r="D41">
        <v>383.85905504200002</v>
      </c>
      <c r="E41">
        <v>383.85905504200002</v>
      </c>
      <c r="F41">
        <v>1254.0428581199999</v>
      </c>
      <c r="G41">
        <v>1254.0428581199999</v>
      </c>
      <c r="H41">
        <v>0</v>
      </c>
      <c r="I41">
        <v>0</v>
      </c>
      <c r="K41">
        <f>D41</f>
        <v>383.85905504200002</v>
      </c>
      <c r="L41">
        <f>E41-D41</f>
        <v>0</v>
      </c>
      <c r="M41">
        <f>F41-E41</f>
        <v>870.18380307799987</v>
      </c>
      <c r="N41">
        <f>G41-F41</f>
        <v>0</v>
      </c>
      <c r="O41">
        <f>SUM(K41:N41)</f>
        <v>1254.0428581199999</v>
      </c>
    </row>
    <row r="42" spans="1:15">
      <c r="A42" t="s">
        <v>475</v>
      </c>
      <c r="B42">
        <v>0</v>
      </c>
      <c r="C42">
        <v>0</v>
      </c>
      <c r="D42">
        <v>385.73797512099998</v>
      </c>
      <c r="E42">
        <v>385.73797512099998</v>
      </c>
      <c r="F42">
        <v>1250.2868771599999</v>
      </c>
      <c r="G42">
        <v>1250.2868771599999</v>
      </c>
      <c r="H42">
        <v>0</v>
      </c>
      <c r="I42">
        <v>0</v>
      </c>
      <c r="K42">
        <f>D42</f>
        <v>385.73797512099998</v>
      </c>
      <c r="L42">
        <f>E42-D42</f>
        <v>0</v>
      </c>
      <c r="M42">
        <f>F42-E42</f>
        <v>864.54890203899993</v>
      </c>
      <c r="N42">
        <f>G42-F42</f>
        <v>0</v>
      </c>
      <c r="O42">
        <f>SUM(K42:N42)</f>
        <v>1250.2868771599999</v>
      </c>
    </row>
    <row r="43" spans="1:15">
      <c r="A43" t="s">
        <v>476</v>
      </c>
      <c r="B43">
        <v>0</v>
      </c>
      <c r="C43">
        <v>0</v>
      </c>
      <c r="D43">
        <v>390.50709509799998</v>
      </c>
      <c r="E43">
        <v>390.50709509799998</v>
      </c>
      <c r="F43">
        <v>1240.1759071399999</v>
      </c>
      <c r="G43">
        <v>1240.1759071399999</v>
      </c>
      <c r="H43">
        <v>0</v>
      </c>
      <c r="I43">
        <v>0</v>
      </c>
      <c r="K43">
        <f>D43</f>
        <v>390.50709509799998</v>
      </c>
      <c r="L43">
        <f>E43-D43</f>
        <v>0</v>
      </c>
      <c r="M43">
        <f>F43-E43</f>
        <v>849.6688120419999</v>
      </c>
      <c r="N43">
        <f>G43-F43</f>
        <v>0</v>
      </c>
      <c r="O43">
        <f>SUM(K43:N43)</f>
        <v>1240.1759071399999</v>
      </c>
    </row>
    <row r="44" spans="1:15">
      <c r="A44" t="s">
        <v>477</v>
      </c>
      <c r="B44">
        <v>0</v>
      </c>
      <c r="C44">
        <v>0</v>
      </c>
      <c r="D44">
        <v>387.03875517799997</v>
      </c>
      <c r="E44">
        <v>387.03875517799997</v>
      </c>
      <c r="F44">
        <v>1237.56938601</v>
      </c>
      <c r="G44">
        <v>1237.56938601</v>
      </c>
      <c r="H44">
        <v>0</v>
      </c>
      <c r="I44">
        <v>0</v>
      </c>
      <c r="K44">
        <f>D44</f>
        <v>387.03875517799997</v>
      </c>
      <c r="L44">
        <f>E44-D44</f>
        <v>0</v>
      </c>
      <c r="M44">
        <f>F44-E44</f>
        <v>850.53063083200004</v>
      </c>
      <c r="N44">
        <f>G44-F44</f>
        <v>0</v>
      </c>
      <c r="O44">
        <f>SUM(K44:N44)</f>
        <v>1237.56938601</v>
      </c>
    </row>
    <row r="45" spans="1:15">
      <c r="A45" t="s">
        <v>478</v>
      </c>
      <c r="B45">
        <v>0</v>
      </c>
      <c r="C45">
        <v>0</v>
      </c>
      <c r="D45">
        <v>387.90477109</v>
      </c>
      <c r="E45">
        <v>387.90477109</v>
      </c>
      <c r="F45">
        <v>1251.0093409999999</v>
      </c>
      <c r="G45">
        <v>1251.0093409999999</v>
      </c>
      <c r="H45">
        <v>0</v>
      </c>
      <c r="I45">
        <v>0</v>
      </c>
      <c r="K45">
        <f>D45</f>
        <v>387.90477109</v>
      </c>
      <c r="L45">
        <f>E45-D45</f>
        <v>0</v>
      </c>
      <c r="M45">
        <f>F45-E45</f>
        <v>863.10456991000001</v>
      </c>
      <c r="N45">
        <f>G45-F45</f>
        <v>0</v>
      </c>
      <c r="O45">
        <f>SUM(K45:N45)</f>
        <v>1251.0093409999999</v>
      </c>
    </row>
    <row r="46" spans="1:15">
      <c r="A46" t="s">
        <v>480</v>
      </c>
      <c r="B46">
        <v>0</v>
      </c>
      <c r="C46">
        <v>0</v>
      </c>
      <c r="D46">
        <v>390.36121106100001</v>
      </c>
      <c r="E46">
        <v>390.36121106100001</v>
      </c>
      <c r="F46">
        <v>1246.81981206</v>
      </c>
      <c r="G46">
        <v>1246.81981206</v>
      </c>
      <c r="H46">
        <v>0</v>
      </c>
      <c r="I46">
        <v>0</v>
      </c>
      <c r="K46">
        <f>D46</f>
        <v>390.36121106100001</v>
      </c>
      <c r="L46">
        <f>E46-D46</f>
        <v>0</v>
      </c>
      <c r="M46">
        <f>F46-E46</f>
        <v>856.45860099900005</v>
      </c>
      <c r="N46">
        <f>G46-F46</f>
        <v>0</v>
      </c>
      <c r="O46">
        <f>SUM(K46:N46)</f>
        <v>1246.81981206</v>
      </c>
    </row>
    <row r="47" spans="1:15">
      <c r="A47" t="s">
        <v>482</v>
      </c>
      <c r="B47">
        <v>0</v>
      </c>
      <c r="C47">
        <v>0</v>
      </c>
      <c r="D47">
        <v>388.04907608000002</v>
      </c>
      <c r="E47">
        <v>388.04907608000002</v>
      </c>
      <c r="F47">
        <v>1259.9650320999999</v>
      </c>
      <c r="G47">
        <v>1259.9650320999999</v>
      </c>
      <c r="H47">
        <v>0</v>
      </c>
      <c r="I47">
        <v>0</v>
      </c>
      <c r="K47">
        <f>D47</f>
        <v>388.04907608000002</v>
      </c>
      <c r="L47">
        <f>E47-D47</f>
        <v>0</v>
      </c>
      <c r="M47">
        <f>F47-E47</f>
        <v>871.91595601999984</v>
      </c>
      <c r="N47">
        <f>G47-F47</f>
        <v>0</v>
      </c>
      <c r="O47">
        <f>SUM(K47:N47)</f>
        <v>1259.9650320999999</v>
      </c>
    </row>
    <row r="48" spans="1:15">
      <c r="A48" t="s">
        <v>484</v>
      </c>
      <c r="B48">
        <v>0</v>
      </c>
      <c r="C48">
        <v>0</v>
      </c>
      <c r="D48">
        <v>384.29151511200001</v>
      </c>
      <c r="E48">
        <v>384.29151511200001</v>
      </c>
      <c r="F48">
        <v>1249.7075111900001</v>
      </c>
      <c r="G48">
        <v>1249.7075111900001</v>
      </c>
      <c r="H48">
        <v>0</v>
      </c>
      <c r="I48">
        <v>0</v>
      </c>
      <c r="K48">
        <f>D48</f>
        <v>384.29151511200001</v>
      </c>
      <c r="L48">
        <f>E48-D48</f>
        <v>0</v>
      </c>
      <c r="M48">
        <f>F48-E48</f>
        <v>865.41599607800003</v>
      </c>
      <c r="N48">
        <f>G48-F48</f>
        <v>0</v>
      </c>
      <c r="O48">
        <f>SUM(K48:N48)</f>
        <v>1249.7075111900001</v>
      </c>
    </row>
    <row r="49" spans="1:15">
      <c r="A49" t="s">
        <v>485</v>
      </c>
      <c r="B49">
        <v>0</v>
      </c>
      <c r="C49">
        <v>0</v>
      </c>
      <c r="D49">
        <v>384.43558812100002</v>
      </c>
      <c r="E49">
        <v>384.43558812100002</v>
      </c>
      <c r="F49">
        <v>1254.1870171999999</v>
      </c>
      <c r="G49">
        <v>1254.1870171999999</v>
      </c>
      <c r="H49">
        <v>0</v>
      </c>
      <c r="I49">
        <v>0</v>
      </c>
      <c r="K49">
        <f>D49</f>
        <v>384.43558812100002</v>
      </c>
      <c r="L49">
        <f>E49-D49</f>
        <v>0</v>
      </c>
      <c r="M49">
        <f>F49-E49</f>
        <v>869.75142907899988</v>
      </c>
      <c r="N49">
        <f>G49-F49</f>
        <v>0</v>
      </c>
      <c r="O49">
        <f>SUM(K49:N49)</f>
        <v>1254.1870171999999</v>
      </c>
    </row>
    <row r="50" spans="1:15">
      <c r="A50" t="s">
        <v>486</v>
      </c>
      <c r="B50">
        <v>0</v>
      </c>
      <c r="C50">
        <v>382.28016209600003</v>
      </c>
      <c r="D50">
        <v>423.87629604300002</v>
      </c>
      <c r="E50">
        <v>423.87629604300002</v>
      </c>
      <c r="F50">
        <v>1248.12757111</v>
      </c>
      <c r="G50">
        <v>1248.12757111</v>
      </c>
      <c r="H50">
        <v>0</v>
      </c>
      <c r="I50">
        <v>0</v>
      </c>
      <c r="K50">
        <f>D50</f>
        <v>423.87629604300002</v>
      </c>
      <c r="L50">
        <f>E50-D50</f>
        <v>0</v>
      </c>
      <c r="M50">
        <f>F50-E50</f>
        <v>824.25127506699994</v>
      </c>
      <c r="N50">
        <f>G50-F50</f>
        <v>0</v>
      </c>
      <c r="O50">
        <f>SUM(K50:N50)</f>
        <v>1248.12757111</v>
      </c>
    </row>
    <row r="51" spans="1:15">
      <c r="A51" t="s">
        <v>487</v>
      </c>
      <c r="B51">
        <v>0</v>
      </c>
      <c r="C51">
        <v>0</v>
      </c>
      <c r="D51">
        <v>388.62786316900002</v>
      </c>
      <c r="E51">
        <v>388.62786316900002</v>
      </c>
      <c r="F51">
        <v>1276.0092101099999</v>
      </c>
      <c r="G51">
        <v>1276.0092101099999</v>
      </c>
      <c r="H51">
        <v>0</v>
      </c>
      <c r="I51">
        <v>0</v>
      </c>
      <c r="K51">
        <f>D51</f>
        <v>388.62786316900002</v>
      </c>
      <c r="L51">
        <f>E51-D51</f>
        <v>0</v>
      </c>
      <c r="M51">
        <f>F51-E51</f>
        <v>887.38134694099995</v>
      </c>
      <c r="N51">
        <f>G51-F51</f>
        <v>0</v>
      </c>
      <c r="O51">
        <f>SUM(K51:N51)</f>
        <v>1276.0092101099999</v>
      </c>
    </row>
    <row r="52" spans="1:15">
      <c r="A52" t="s">
        <v>491</v>
      </c>
      <c r="B52">
        <v>0</v>
      </c>
      <c r="C52">
        <v>0</v>
      </c>
      <c r="D52">
        <v>388.91743516899999</v>
      </c>
      <c r="E52">
        <v>388.91743516899999</v>
      </c>
      <c r="F52">
        <v>1239.1625020500001</v>
      </c>
      <c r="G52">
        <v>1239.1625020500001</v>
      </c>
      <c r="H52">
        <v>0</v>
      </c>
      <c r="I52">
        <v>0</v>
      </c>
      <c r="K52">
        <f>D52</f>
        <v>388.91743516899999</v>
      </c>
      <c r="L52">
        <f>E52-D52</f>
        <v>0</v>
      </c>
      <c r="M52">
        <f>F52-E52</f>
        <v>850.24506688100007</v>
      </c>
      <c r="N52">
        <f>G52-F52</f>
        <v>0</v>
      </c>
      <c r="O52">
        <f>SUM(K52:N52)</f>
        <v>1239.1625020500001</v>
      </c>
    </row>
    <row r="53" spans="1:15">
      <c r="A53" t="s">
        <v>494</v>
      </c>
      <c r="B53">
        <v>0</v>
      </c>
      <c r="C53">
        <v>0</v>
      </c>
      <c r="D53">
        <v>386.60483908700002</v>
      </c>
      <c r="E53">
        <v>386.60483908700002</v>
      </c>
      <c r="F53">
        <v>1237.28003812</v>
      </c>
      <c r="G53">
        <v>1237.28003812</v>
      </c>
      <c r="H53">
        <v>0</v>
      </c>
      <c r="I53">
        <v>0</v>
      </c>
      <c r="K53">
        <f>D53</f>
        <v>386.60483908700002</v>
      </c>
      <c r="L53">
        <f>E53-D53</f>
        <v>0</v>
      </c>
      <c r="M53">
        <f>F53-E53</f>
        <v>850.6751990329999</v>
      </c>
      <c r="N53">
        <f>G53-F53</f>
        <v>0</v>
      </c>
      <c r="O53">
        <f>SUM(K53:N53)</f>
        <v>1237.28003812</v>
      </c>
    </row>
    <row r="54" spans="1:15">
      <c r="A54" t="s">
        <v>495</v>
      </c>
      <c r="B54">
        <v>0</v>
      </c>
      <c r="C54">
        <v>0</v>
      </c>
      <c r="D54">
        <v>385.88221502300001</v>
      </c>
      <c r="E54">
        <v>385.88221502300001</v>
      </c>
      <c r="F54">
        <v>1254.4766900499999</v>
      </c>
      <c r="G54">
        <v>1254.4766900499999</v>
      </c>
      <c r="H54">
        <v>0</v>
      </c>
      <c r="I54">
        <v>0</v>
      </c>
      <c r="K54">
        <f>D54</f>
        <v>385.88221502300001</v>
      </c>
      <c r="L54">
        <f>E54-D54</f>
        <v>0</v>
      </c>
      <c r="M54">
        <f>F54-E54</f>
        <v>868.59447502699982</v>
      </c>
      <c r="N54">
        <f>G54-F54</f>
        <v>0</v>
      </c>
      <c r="O54">
        <f>SUM(K54:N54)</f>
        <v>1254.4766900499999</v>
      </c>
    </row>
    <row r="55" spans="1:15">
      <c r="A55" t="s">
        <v>496</v>
      </c>
      <c r="B55">
        <v>0</v>
      </c>
      <c r="C55">
        <v>0</v>
      </c>
      <c r="D55">
        <v>389.35147619200001</v>
      </c>
      <c r="E55">
        <v>389.35147619200001</v>
      </c>
      <c r="F55">
        <v>1246.5312640699999</v>
      </c>
      <c r="G55">
        <v>1246.5312640699999</v>
      </c>
      <c r="H55">
        <v>0</v>
      </c>
      <c r="I55">
        <v>0</v>
      </c>
      <c r="K55">
        <f>D55</f>
        <v>389.35147619200001</v>
      </c>
      <c r="L55">
        <f>E55-D55</f>
        <v>0</v>
      </c>
      <c r="M55">
        <f>F55-E55</f>
        <v>857.17978787799984</v>
      </c>
      <c r="N55">
        <f>G55-F55</f>
        <v>0</v>
      </c>
      <c r="O55">
        <f>SUM(K55:N55)</f>
        <v>1246.5312640699999</v>
      </c>
    </row>
    <row r="56" spans="1:15">
      <c r="A56" t="s">
        <v>498</v>
      </c>
      <c r="B56">
        <v>0</v>
      </c>
      <c r="C56">
        <v>0</v>
      </c>
      <c r="D56">
        <v>387.18292498599999</v>
      </c>
      <c r="E56">
        <v>387.18292498599999</v>
      </c>
      <c r="F56">
        <v>1254.7662520399999</v>
      </c>
      <c r="G56">
        <v>1254.7662520399999</v>
      </c>
      <c r="H56">
        <v>0</v>
      </c>
      <c r="I56">
        <v>0</v>
      </c>
      <c r="K56">
        <f>D56</f>
        <v>387.18292498599999</v>
      </c>
      <c r="L56">
        <f>E56-D56</f>
        <v>0</v>
      </c>
      <c r="M56">
        <f>F56-E56</f>
        <v>867.58332705399994</v>
      </c>
      <c r="N56">
        <f>G56-F56</f>
        <v>0</v>
      </c>
      <c r="O56">
        <f>SUM(K56:N56)</f>
        <v>1254.7662520399999</v>
      </c>
    </row>
    <row r="57" spans="1:15">
      <c r="A57" t="s">
        <v>500</v>
      </c>
      <c r="B57">
        <v>0</v>
      </c>
      <c r="C57">
        <v>0</v>
      </c>
      <c r="D57">
        <v>391.37509608300002</v>
      </c>
      <c r="E57">
        <v>391.37509608300002</v>
      </c>
      <c r="F57">
        <v>1252.4626080999999</v>
      </c>
      <c r="G57">
        <v>1252.4626080999999</v>
      </c>
      <c r="H57">
        <v>0</v>
      </c>
      <c r="I57">
        <v>0</v>
      </c>
      <c r="K57">
        <f>D57</f>
        <v>391.37509608300002</v>
      </c>
      <c r="L57">
        <f>E57-D57</f>
        <v>0</v>
      </c>
      <c r="M57">
        <f>F57-E57</f>
        <v>861.08751201699988</v>
      </c>
      <c r="N57">
        <f>G57-F57</f>
        <v>0</v>
      </c>
      <c r="O57">
        <f>SUM(K57:N57)</f>
        <v>1252.4626080999999</v>
      </c>
    </row>
    <row r="58" spans="1:15">
      <c r="A58" t="s">
        <v>501</v>
      </c>
      <c r="B58">
        <v>0</v>
      </c>
      <c r="C58">
        <v>0</v>
      </c>
      <c r="D58">
        <v>384.14725899699999</v>
      </c>
      <c r="E58">
        <v>384.14725899699999</v>
      </c>
      <c r="F58">
        <v>1257.3633000899999</v>
      </c>
      <c r="G58">
        <v>1257.3633000899999</v>
      </c>
      <c r="H58">
        <v>0</v>
      </c>
      <c r="I58">
        <v>0</v>
      </c>
      <c r="K58">
        <f>D58</f>
        <v>384.14725899699999</v>
      </c>
      <c r="L58">
        <f>E58-D58</f>
        <v>0</v>
      </c>
      <c r="M58">
        <f>F58-E58</f>
        <v>873.21604109299994</v>
      </c>
      <c r="N58">
        <f>G58-F58</f>
        <v>0</v>
      </c>
      <c r="O58">
        <f>SUM(K58:N58)</f>
        <v>1257.3633000899999</v>
      </c>
    </row>
    <row r="59" spans="1:15">
      <c r="A59" t="s">
        <v>506</v>
      </c>
      <c r="B59">
        <v>0</v>
      </c>
      <c r="C59">
        <v>0</v>
      </c>
      <c r="D59">
        <v>388.19498419799999</v>
      </c>
      <c r="E59">
        <v>388.19498419799999</v>
      </c>
      <c r="F59">
        <v>1264.4471499900001</v>
      </c>
      <c r="G59">
        <v>1264.4471499900001</v>
      </c>
      <c r="H59">
        <v>0</v>
      </c>
      <c r="I59">
        <v>0</v>
      </c>
      <c r="K59">
        <f>D59</f>
        <v>388.19498419799999</v>
      </c>
      <c r="L59">
        <f>E59-D59</f>
        <v>0</v>
      </c>
      <c r="M59">
        <f>F59-E59</f>
        <v>876.25216579200014</v>
      </c>
      <c r="N59">
        <f>G59-F59</f>
        <v>0</v>
      </c>
      <c r="O59">
        <f>SUM(K59:N59)</f>
        <v>1264.4471499900001</v>
      </c>
    </row>
    <row r="60" spans="1:15">
      <c r="A60" t="s">
        <v>510</v>
      </c>
      <c r="B60">
        <v>0</v>
      </c>
      <c r="C60">
        <v>0</v>
      </c>
      <c r="D60">
        <v>386.17180013699999</v>
      </c>
      <c r="E60">
        <v>386.17180013699999</v>
      </c>
      <c r="F60">
        <v>1250.4318702200001</v>
      </c>
      <c r="G60">
        <v>1250.4318702200001</v>
      </c>
      <c r="H60">
        <v>0</v>
      </c>
      <c r="I60">
        <v>0</v>
      </c>
      <c r="K60">
        <f>D60</f>
        <v>386.17180013699999</v>
      </c>
      <c r="L60">
        <f>E60-D60</f>
        <v>0</v>
      </c>
      <c r="M60">
        <f>F60-E60</f>
        <v>864.26007008300007</v>
      </c>
      <c r="N60">
        <f>G60-F60</f>
        <v>0</v>
      </c>
      <c r="O60">
        <f>SUM(K60:N60)</f>
        <v>1250.4318702200001</v>
      </c>
    </row>
    <row r="61" spans="1:15">
      <c r="A61" t="s">
        <v>511</v>
      </c>
      <c r="B61">
        <v>0</v>
      </c>
      <c r="C61">
        <v>0</v>
      </c>
      <c r="D61">
        <v>388.33908700900002</v>
      </c>
      <c r="E61">
        <v>388.33908700900002</v>
      </c>
      <c r="F61">
        <v>1230.06423903</v>
      </c>
      <c r="G61">
        <v>1230.06423903</v>
      </c>
      <c r="H61">
        <v>0</v>
      </c>
      <c r="I61">
        <v>0</v>
      </c>
      <c r="K61">
        <f>D61</f>
        <v>388.33908700900002</v>
      </c>
      <c r="L61">
        <f>E61-D61</f>
        <v>0</v>
      </c>
      <c r="M61">
        <f>F61-E61</f>
        <v>841.72515202099999</v>
      </c>
      <c r="N61">
        <f>G61-F61</f>
        <v>0</v>
      </c>
      <c r="O61">
        <f>SUM(K61:N61)</f>
        <v>1230.06423903</v>
      </c>
    </row>
    <row r="62" spans="1:15">
      <c r="A62" t="s">
        <v>516</v>
      </c>
      <c r="B62">
        <v>0</v>
      </c>
      <c r="C62">
        <v>0</v>
      </c>
      <c r="D62">
        <v>389.49558520300002</v>
      </c>
      <c r="E62">
        <v>389.49558520300002</v>
      </c>
      <c r="F62">
        <v>1239.5967609899999</v>
      </c>
      <c r="G62">
        <v>1239.5967609899999</v>
      </c>
      <c r="H62">
        <v>0</v>
      </c>
      <c r="I62">
        <v>0</v>
      </c>
      <c r="K62">
        <f>D62</f>
        <v>389.49558520300002</v>
      </c>
      <c r="L62">
        <f>E62-D62</f>
        <v>0</v>
      </c>
      <c r="M62">
        <f>F62-E62</f>
        <v>850.10117578699987</v>
      </c>
      <c r="N62">
        <f>G62-F62</f>
        <v>0</v>
      </c>
      <c r="O62">
        <f>SUM(K62:N62)</f>
        <v>1239.5967609899999</v>
      </c>
    </row>
    <row r="63" spans="1:15">
      <c r="A63" t="s">
        <v>517</v>
      </c>
      <c r="B63">
        <v>0</v>
      </c>
      <c r="C63">
        <v>0</v>
      </c>
      <c r="D63">
        <v>387.47127318399998</v>
      </c>
      <c r="E63">
        <v>387.47127318399998</v>
      </c>
      <c r="F63">
        <v>1257.5103020700001</v>
      </c>
      <c r="G63">
        <v>1257.5103020700001</v>
      </c>
      <c r="H63">
        <v>0</v>
      </c>
      <c r="I63">
        <v>0</v>
      </c>
      <c r="K63">
        <f>D63</f>
        <v>387.47127318399998</v>
      </c>
      <c r="L63">
        <f>E63-D63</f>
        <v>0</v>
      </c>
      <c r="M63">
        <f>F63-E63</f>
        <v>870.0390288860001</v>
      </c>
      <c r="N63">
        <f>G63-F63</f>
        <v>0</v>
      </c>
      <c r="O63">
        <f>SUM(K63:N63)</f>
        <v>1257.5103020700001</v>
      </c>
    </row>
    <row r="64" spans="1:15">
      <c r="A64" t="s">
        <v>518</v>
      </c>
      <c r="B64">
        <v>0</v>
      </c>
      <c r="C64">
        <v>0</v>
      </c>
      <c r="D64">
        <v>384.72546315199997</v>
      </c>
      <c r="E64">
        <v>384.72546315199997</v>
      </c>
      <c r="F64">
        <v>1249.9970450400001</v>
      </c>
      <c r="G64">
        <v>1249.9970450400001</v>
      </c>
      <c r="H64">
        <v>0</v>
      </c>
      <c r="I64">
        <v>0</v>
      </c>
      <c r="K64">
        <f>D64</f>
        <v>384.72546315199997</v>
      </c>
      <c r="L64">
        <f>E64-D64</f>
        <v>0</v>
      </c>
      <c r="M64">
        <f>F64-E64</f>
        <v>865.27158188800013</v>
      </c>
      <c r="N64">
        <f>G64-F64</f>
        <v>0</v>
      </c>
      <c r="O64">
        <f>SUM(K64:N64)</f>
        <v>1249.9970450400001</v>
      </c>
    </row>
    <row r="65" spans="1:15">
      <c r="A65" t="s">
        <v>522</v>
      </c>
      <c r="B65">
        <v>382.568913221</v>
      </c>
      <c r="C65">
        <v>424.16539812100001</v>
      </c>
      <c r="D65">
        <v>1224.7242691500001</v>
      </c>
      <c r="E65">
        <v>1224.7242691500001</v>
      </c>
      <c r="F65">
        <v>1837.81338716</v>
      </c>
      <c r="G65">
        <v>1837.81338716</v>
      </c>
      <c r="H65">
        <v>0</v>
      </c>
      <c r="I65">
        <v>0</v>
      </c>
      <c r="K65">
        <f>D65</f>
        <v>1224.7242691500001</v>
      </c>
      <c r="L65">
        <f>E65-D65</f>
        <v>0</v>
      </c>
      <c r="M65">
        <f>F65-E65</f>
        <v>613.08911800999999</v>
      </c>
      <c r="N65">
        <f>G65-F65</f>
        <v>0</v>
      </c>
      <c r="O65">
        <f>SUM(K65:N65)</f>
        <v>1837.81338716</v>
      </c>
    </row>
    <row r="66" spans="1:15">
      <c r="A66" t="s">
        <v>526</v>
      </c>
      <c r="B66">
        <v>0</v>
      </c>
      <c r="C66">
        <v>0</v>
      </c>
      <c r="D66">
        <v>384.86977720300001</v>
      </c>
      <c r="E66">
        <v>384.86977720300001</v>
      </c>
      <c r="F66">
        <v>1254.3317010400001</v>
      </c>
      <c r="G66">
        <v>1254.3317010400001</v>
      </c>
      <c r="H66">
        <v>0</v>
      </c>
      <c r="I66">
        <v>0</v>
      </c>
      <c r="K66">
        <f>D66</f>
        <v>384.86977720300001</v>
      </c>
      <c r="L66">
        <f>E66-D66</f>
        <v>0</v>
      </c>
      <c r="M66">
        <f>F66-E66</f>
        <v>869.46192383700009</v>
      </c>
      <c r="N66">
        <f>G66-F66</f>
        <v>0</v>
      </c>
      <c r="O66">
        <f>SUM(K66:N66)</f>
        <v>1254.3317010400001</v>
      </c>
    </row>
    <row r="67" spans="1:15">
      <c r="G67" s="1">
        <f>AVERAGE(G2:G66)</f>
        <v>1257.7468684458461</v>
      </c>
      <c r="I67" s="1" t="s">
        <v>529</v>
      </c>
      <c r="J67" s="2" t="s">
        <v>14</v>
      </c>
      <c r="K67" s="1">
        <f>AVERAGE(K2:K66)</f>
        <v>402.09540353915372</v>
      </c>
      <c r="L67" s="1"/>
      <c r="M67" s="1">
        <f>AVERAGE(M2:M66)</f>
        <v>855.65146490669247</v>
      </c>
      <c r="N67" s="1"/>
      <c r="O67" s="1">
        <f>SUM(K66:N66)</f>
        <v>1254.3317010400001</v>
      </c>
    </row>
    <row r="68" spans="1:15">
      <c r="A68" t="s">
        <v>528</v>
      </c>
      <c r="B68">
        <v>0</v>
      </c>
      <c r="C68">
        <v>375.181046009</v>
      </c>
      <c r="D68">
        <v>385.59374904600003</v>
      </c>
      <c r="E68">
        <v>2858.7921910300001</v>
      </c>
      <c r="F68">
        <v>3809.3801410199999</v>
      </c>
      <c r="G68">
        <v>3944.8128981599998</v>
      </c>
      <c r="H68">
        <v>0</v>
      </c>
      <c r="I68">
        <v>0</v>
      </c>
      <c r="K68">
        <f>D68</f>
        <v>385.59374904600003</v>
      </c>
      <c r="L68">
        <f>E68-D68</f>
        <v>2473.1984419840001</v>
      </c>
      <c r="M68">
        <f>F68-E68</f>
        <v>950.58794998999974</v>
      </c>
      <c r="N68">
        <f>G68-F68</f>
        <v>135.43275713999992</v>
      </c>
      <c r="O68">
        <f>SUM(K68:N68)</f>
        <v>3944.8128981599998</v>
      </c>
    </row>
    <row r="69" spans="1:15">
      <c r="A69" t="s">
        <v>435</v>
      </c>
      <c r="B69">
        <v>0</v>
      </c>
      <c r="C69">
        <v>373.15704202699999</v>
      </c>
      <c r="D69">
        <v>383.56997418399999</v>
      </c>
      <c r="E69">
        <v>2859.8026771499999</v>
      </c>
      <c r="F69">
        <v>3583.1166570199998</v>
      </c>
      <c r="G69">
        <v>3729.6641221</v>
      </c>
      <c r="H69">
        <v>0</v>
      </c>
      <c r="I69">
        <v>0</v>
      </c>
      <c r="K69">
        <f>D69</f>
        <v>383.56997418399999</v>
      </c>
      <c r="L69">
        <f>E69-D69</f>
        <v>2476.232702966</v>
      </c>
      <c r="M69">
        <f>F69-E69</f>
        <v>723.31397986999991</v>
      </c>
      <c r="N69">
        <f>G69-F69</f>
        <v>146.54746508000017</v>
      </c>
      <c r="O69">
        <f>SUM(K69:N69)</f>
        <v>3729.6641221</v>
      </c>
    </row>
    <row r="70" spans="1:15">
      <c r="A70" t="s">
        <v>405</v>
      </c>
      <c r="B70">
        <v>0</v>
      </c>
      <c r="C70">
        <v>375.61500215500001</v>
      </c>
      <c r="D70">
        <v>386.02736306200001</v>
      </c>
      <c r="E70">
        <v>2881.0745530099998</v>
      </c>
      <c r="F70">
        <v>3572.00647712</v>
      </c>
      <c r="G70">
        <v>3698.2145211699999</v>
      </c>
      <c r="H70">
        <v>0</v>
      </c>
      <c r="I70">
        <v>0</v>
      </c>
      <c r="K70">
        <f>D70</f>
        <v>386.02736306200001</v>
      </c>
      <c r="L70">
        <f>E70-D70</f>
        <v>2495.0471899479999</v>
      </c>
      <c r="M70">
        <f>F70-D70</f>
        <v>3185.9791140580001</v>
      </c>
      <c r="N70">
        <f>G70-F70</f>
        <v>126.2080440499999</v>
      </c>
      <c r="O70">
        <f>SUM(K70:N70)</f>
        <v>6193.2617111179989</v>
      </c>
    </row>
    <row r="71" spans="1:15">
      <c r="A71" t="s">
        <v>525</v>
      </c>
      <c r="B71">
        <v>0</v>
      </c>
      <c r="C71">
        <v>374.02339506099997</v>
      </c>
      <c r="D71">
        <v>384.43590021099999</v>
      </c>
      <c r="E71">
        <v>2881.0720291100001</v>
      </c>
      <c r="F71">
        <v>3739.7468640799998</v>
      </c>
      <c r="G71">
        <v>3884.00647402</v>
      </c>
      <c r="H71">
        <v>0</v>
      </c>
      <c r="I71">
        <v>0</v>
      </c>
      <c r="K71">
        <f>D71</f>
        <v>384.43590021099999</v>
      </c>
      <c r="L71">
        <f>E71-D71</f>
        <v>2496.6361288990001</v>
      </c>
      <c r="M71">
        <f>F71-E71</f>
        <v>858.67483496999967</v>
      </c>
      <c r="N71">
        <f>G71-F71</f>
        <v>144.25960994000025</v>
      </c>
      <c r="O71">
        <f>SUM(K71:N71)</f>
        <v>3884.00647402</v>
      </c>
    </row>
    <row r="72" spans="1:15">
      <c r="A72" t="s">
        <v>481</v>
      </c>
      <c r="B72">
        <v>0</v>
      </c>
      <c r="C72">
        <v>373.15721011199997</v>
      </c>
      <c r="D72">
        <v>383.57019019099999</v>
      </c>
      <c r="E72">
        <v>2899.2609641600002</v>
      </c>
      <c r="F72">
        <v>3622.5045490299999</v>
      </c>
      <c r="G72">
        <v>3769.02711701</v>
      </c>
      <c r="H72">
        <v>0</v>
      </c>
      <c r="I72">
        <v>0</v>
      </c>
      <c r="K72">
        <f>D72</f>
        <v>383.57019019099999</v>
      </c>
      <c r="L72">
        <f>E72-D72</f>
        <v>2515.690773969</v>
      </c>
      <c r="M72">
        <f>F72-E72</f>
        <v>723.24358486999972</v>
      </c>
      <c r="N72">
        <f>G72-F72</f>
        <v>146.52256798000008</v>
      </c>
      <c r="O72">
        <f>SUM(K72:N72)</f>
        <v>3769.02711701</v>
      </c>
    </row>
    <row r="73" spans="1:15">
      <c r="A73" t="s">
        <v>509</v>
      </c>
      <c r="B73">
        <v>0</v>
      </c>
      <c r="C73">
        <v>375.180918217</v>
      </c>
      <c r="D73">
        <v>385.59358120000002</v>
      </c>
      <c r="E73">
        <v>2906.3480792</v>
      </c>
      <c r="F73">
        <v>3696.1941590299998</v>
      </c>
      <c r="G73">
        <v>3838.6282930399998</v>
      </c>
      <c r="H73">
        <v>0</v>
      </c>
      <c r="I73">
        <v>0</v>
      </c>
      <c r="K73">
        <f>D73</f>
        <v>385.59358120000002</v>
      </c>
      <c r="L73">
        <f>E73-D73</f>
        <v>2520.7544980000002</v>
      </c>
      <c r="M73">
        <f>F73-E73</f>
        <v>789.84607982999978</v>
      </c>
      <c r="N73">
        <f>G73-F73</f>
        <v>142.43413400999998</v>
      </c>
      <c r="O73">
        <f>SUM(K73:N73)</f>
        <v>3838.6282930399998</v>
      </c>
    </row>
    <row r="74" spans="1:15">
      <c r="A74" t="s">
        <v>521</v>
      </c>
      <c r="B74">
        <v>0</v>
      </c>
      <c r="C74">
        <v>374.16869616499997</v>
      </c>
      <c r="D74">
        <v>384.58085799200001</v>
      </c>
      <c r="E74">
        <v>2907.3582820900001</v>
      </c>
      <c r="F74">
        <v>3722.4325411300001</v>
      </c>
      <c r="G74">
        <v>3867.8747391699999</v>
      </c>
      <c r="H74">
        <v>0</v>
      </c>
      <c r="I74">
        <v>0</v>
      </c>
      <c r="K74">
        <f>D74</f>
        <v>384.58085799200001</v>
      </c>
      <c r="L74">
        <f>E74-D74</f>
        <v>2522.7774240980002</v>
      </c>
      <c r="M74">
        <f>F74-E74</f>
        <v>815.07425904000002</v>
      </c>
      <c r="N74">
        <f>G74-F74</f>
        <v>145.44219803999977</v>
      </c>
      <c r="O74">
        <f>SUM(K74:N74)</f>
        <v>3867.8747391699999</v>
      </c>
    </row>
    <row r="75" spans="1:15">
      <c r="A75" t="s">
        <v>450</v>
      </c>
      <c r="B75">
        <v>0</v>
      </c>
      <c r="C75">
        <v>375.47027611700003</v>
      </c>
      <c r="D75">
        <v>385.88277602199997</v>
      </c>
      <c r="E75">
        <v>2915.43818212</v>
      </c>
      <c r="F75">
        <v>3830.5610849899999</v>
      </c>
      <c r="G75">
        <v>3961.9355042000002</v>
      </c>
      <c r="H75">
        <v>0</v>
      </c>
      <c r="I75">
        <v>0</v>
      </c>
      <c r="K75">
        <f>D75</f>
        <v>385.88277602199997</v>
      </c>
      <c r="L75">
        <f>E75-D75</f>
        <v>2529.5554060979998</v>
      </c>
      <c r="M75">
        <f>F75-E75</f>
        <v>915.12290286999996</v>
      </c>
      <c r="N75">
        <f>G75-F75</f>
        <v>131.37441921000027</v>
      </c>
      <c r="O75">
        <f>SUM(K75:N75)</f>
        <v>3961.9355042000002</v>
      </c>
    </row>
    <row r="76" spans="1:15">
      <c r="A76" t="s">
        <v>489</v>
      </c>
      <c r="B76">
        <v>0</v>
      </c>
      <c r="C76">
        <v>375.61481809600002</v>
      </c>
      <c r="D76">
        <v>386.02719616899998</v>
      </c>
      <c r="E76">
        <v>2920.48416305</v>
      </c>
      <c r="F76">
        <v>3665.9143521800002</v>
      </c>
      <c r="G76">
        <v>3810.3892290600002</v>
      </c>
      <c r="H76">
        <v>0</v>
      </c>
      <c r="I76">
        <v>0</v>
      </c>
      <c r="K76">
        <f>D76</f>
        <v>386.02719616899998</v>
      </c>
      <c r="L76">
        <f>E76-D76</f>
        <v>2534.456966881</v>
      </c>
      <c r="M76">
        <f>F76-E76</f>
        <v>745.43018913000014</v>
      </c>
      <c r="N76">
        <f>G76-F76</f>
        <v>144.47487688000001</v>
      </c>
      <c r="O76">
        <f>SUM(K76:N76)</f>
        <v>3810.3892290600002</v>
      </c>
    </row>
    <row r="77" spans="1:15">
      <c r="A77" t="s">
        <v>401</v>
      </c>
      <c r="B77">
        <v>0</v>
      </c>
      <c r="C77">
        <v>374.60223317100002</v>
      </c>
      <c r="D77">
        <v>385.014322042</v>
      </c>
      <c r="E77">
        <v>2930.58065605</v>
      </c>
      <c r="F77">
        <v>3741.7665841600001</v>
      </c>
      <c r="G77">
        <v>3886.0218381899999</v>
      </c>
      <c r="H77">
        <v>0</v>
      </c>
      <c r="I77">
        <v>0</v>
      </c>
      <c r="K77">
        <f>D77</f>
        <v>385.014322042</v>
      </c>
      <c r="L77">
        <f>E77-D77</f>
        <v>2545.566334008</v>
      </c>
      <c r="M77">
        <f>F77-E77</f>
        <v>811.18592811000008</v>
      </c>
      <c r="N77">
        <f>G77-F77</f>
        <v>144.25525402999983</v>
      </c>
      <c r="O77">
        <f>SUM(K77:N77)</f>
        <v>3886.0218381899999</v>
      </c>
    </row>
    <row r="78" spans="1:15">
      <c r="A78" t="s">
        <v>447</v>
      </c>
      <c r="B78">
        <v>0</v>
      </c>
      <c r="C78">
        <v>375.46975803399999</v>
      </c>
      <c r="D78">
        <v>385.88244199799999</v>
      </c>
      <c r="E78">
        <v>2934.6288490299999</v>
      </c>
      <c r="F78">
        <v>3745.80120111</v>
      </c>
      <c r="G78">
        <v>3891.0583929999998</v>
      </c>
      <c r="H78">
        <v>0</v>
      </c>
      <c r="I78">
        <v>0</v>
      </c>
      <c r="K78">
        <f>D78</f>
        <v>385.88244199799999</v>
      </c>
      <c r="L78">
        <f>E78-D78</f>
        <v>2548.7464070319998</v>
      </c>
      <c r="M78">
        <f>F78-E78</f>
        <v>811.17235208000011</v>
      </c>
      <c r="N78">
        <f>G78-F78</f>
        <v>145.25719188999983</v>
      </c>
      <c r="O78">
        <f>SUM(K78:N78)</f>
        <v>3891.0583929999998</v>
      </c>
    </row>
    <row r="79" spans="1:15">
      <c r="A79" t="s">
        <v>505</v>
      </c>
      <c r="B79">
        <v>0</v>
      </c>
      <c r="C79">
        <v>374.02353906600001</v>
      </c>
      <c r="D79">
        <v>384.43614911999998</v>
      </c>
      <c r="E79">
        <v>2937.6605679999998</v>
      </c>
      <c r="F79">
        <v>3775.07558608</v>
      </c>
      <c r="G79">
        <v>3914.2787251499999</v>
      </c>
      <c r="H79">
        <v>0</v>
      </c>
      <c r="I79">
        <v>0</v>
      </c>
      <c r="K79">
        <f>D79</f>
        <v>384.43614911999998</v>
      </c>
      <c r="L79">
        <f>E79-D79</f>
        <v>2553.2244188799996</v>
      </c>
      <c r="M79">
        <f>F79-E79</f>
        <v>837.41501808000021</v>
      </c>
      <c r="N79">
        <f>G79-F79</f>
        <v>139.20313906999991</v>
      </c>
      <c r="O79">
        <f>SUM(K79:N79)</f>
        <v>3914.2787251499994</v>
      </c>
    </row>
    <row r="80" spans="1:15">
      <c r="A80" t="s">
        <v>427</v>
      </c>
      <c r="B80">
        <v>0</v>
      </c>
      <c r="C80">
        <v>375.03586912200001</v>
      </c>
      <c r="D80">
        <v>385.44895911200001</v>
      </c>
      <c r="E80">
        <v>2942.71729207</v>
      </c>
      <c r="F80">
        <v>3755.8925712099999</v>
      </c>
      <c r="G80">
        <v>3902.1717481599999</v>
      </c>
      <c r="H80">
        <v>0</v>
      </c>
      <c r="I80">
        <v>0</v>
      </c>
      <c r="K80">
        <f>D80</f>
        <v>385.44895911200001</v>
      </c>
      <c r="L80">
        <f>E80-D80</f>
        <v>2557.268332958</v>
      </c>
      <c r="M80">
        <f>F80-E80</f>
        <v>813.17527913999993</v>
      </c>
      <c r="N80">
        <f>G80-F80</f>
        <v>146.27917694999996</v>
      </c>
      <c r="O80">
        <f>SUM(K80:N80)</f>
        <v>3902.1717481599999</v>
      </c>
    </row>
    <row r="81" spans="1:15">
      <c r="A81" t="s">
        <v>515</v>
      </c>
      <c r="B81">
        <v>0</v>
      </c>
      <c r="C81">
        <v>374.16831612599998</v>
      </c>
      <c r="D81">
        <v>384.580676079</v>
      </c>
      <c r="E81">
        <v>2942.71674609</v>
      </c>
      <c r="F81">
        <v>3787.1778781399998</v>
      </c>
      <c r="G81">
        <v>3925.3626050900002</v>
      </c>
      <c r="H81">
        <v>0</v>
      </c>
      <c r="I81">
        <v>0</v>
      </c>
      <c r="K81">
        <f>D81</f>
        <v>384.580676079</v>
      </c>
      <c r="L81">
        <f>E81-D81</f>
        <v>2558.1360700109999</v>
      </c>
      <c r="M81">
        <f>F81-E81</f>
        <v>844.46113204999983</v>
      </c>
      <c r="N81">
        <f>G81-F81</f>
        <v>138.18472695000037</v>
      </c>
      <c r="O81">
        <f>SUM(K81:N81)</f>
        <v>3925.3626050900002</v>
      </c>
    </row>
    <row r="82" spans="1:15">
      <c r="A82" t="s">
        <v>420</v>
      </c>
      <c r="B82">
        <v>0</v>
      </c>
      <c r="C82">
        <v>375.46998500799998</v>
      </c>
      <c r="D82">
        <v>385.88259816200002</v>
      </c>
      <c r="E82">
        <v>3019.4955961700002</v>
      </c>
      <c r="F82">
        <v>3987.1145560700002</v>
      </c>
      <c r="G82">
        <v>4097.9295270399998</v>
      </c>
      <c r="H82">
        <v>0</v>
      </c>
      <c r="I82">
        <v>0</v>
      </c>
      <c r="K82">
        <f>D82</f>
        <v>385.88259816200002</v>
      </c>
      <c r="L82">
        <f>E82-D82</f>
        <v>2633.6129980080004</v>
      </c>
      <c r="M82">
        <f>F82-E82</f>
        <v>967.61895989999994</v>
      </c>
      <c r="N82">
        <f>G82-F82</f>
        <v>110.81497096999965</v>
      </c>
      <c r="O82">
        <f>SUM(K82:N82)</f>
        <v>4097.9295270399998</v>
      </c>
    </row>
    <row r="83" spans="1:15">
      <c r="A83" t="s">
        <v>422</v>
      </c>
      <c r="B83">
        <v>0</v>
      </c>
      <c r="C83">
        <v>380.53139519699999</v>
      </c>
      <c r="D83">
        <v>1466.7315371</v>
      </c>
      <c r="E83">
        <v>4337.3997230499999</v>
      </c>
      <c r="F83">
        <v>5098.1607511000002</v>
      </c>
      <c r="G83">
        <v>5104.1711590300001</v>
      </c>
      <c r="H83">
        <v>0</v>
      </c>
      <c r="I83">
        <v>0</v>
      </c>
      <c r="K83">
        <f>D83</f>
        <v>1466.7315371</v>
      </c>
      <c r="L83">
        <f>E83-D83</f>
        <v>2870.66818595</v>
      </c>
      <c r="M83">
        <f>F83-E83</f>
        <v>760.76102805000028</v>
      </c>
      <c r="N83">
        <f>G83-F83</f>
        <v>6.0104079299999285</v>
      </c>
      <c r="O83">
        <f>SUM(K83:N83)</f>
        <v>5104.1711590300001</v>
      </c>
    </row>
    <row r="84" spans="1:15">
      <c r="A84" t="s">
        <v>474</v>
      </c>
      <c r="B84">
        <v>0</v>
      </c>
      <c r="C84">
        <v>382.28036809000002</v>
      </c>
      <c r="D84">
        <v>1462.1068191500001</v>
      </c>
      <c r="E84">
        <v>4337.4013249899999</v>
      </c>
      <c r="F84">
        <v>5219.2891581100002</v>
      </c>
      <c r="G84">
        <v>5226.2932050199997</v>
      </c>
      <c r="H84">
        <v>0</v>
      </c>
      <c r="I84">
        <v>0</v>
      </c>
      <c r="K84">
        <f>D84</f>
        <v>1462.1068191500001</v>
      </c>
      <c r="L84">
        <f>E84-D84</f>
        <v>2875.2945058400001</v>
      </c>
      <c r="M84">
        <f>F84-E84</f>
        <v>881.88783312000032</v>
      </c>
      <c r="N84">
        <f>G84-F84</f>
        <v>7.004046909999488</v>
      </c>
      <c r="O84">
        <f>SUM(K84:N84)</f>
        <v>5226.2932050199997</v>
      </c>
    </row>
    <row r="85" spans="1:15">
      <c r="A85" t="s">
        <v>415</v>
      </c>
      <c r="B85">
        <v>0</v>
      </c>
      <c r="C85">
        <v>380.82054018999997</v>
      </c>
      <c r="D85">
        <v>1426.2881941799999</v>
      </c>
      <c r="E85">
        <v>4335.3905761200003</v>
      </c>
      <c r="F85">
        <v>5117.1938650599996</v>
      </c>
      <c r="G85">
        <v>5125.2025060699998</v>
      </c>
      <c r="H85">
        <v>0</v>
      </c>
      <c r="I85">
        <v>0</v>
      </c>
      <c r="K85">
        <f>D85</f>
        <v>1426.2881941799999</v>
      </c>
      <c r="L85">
        <f>E85-D85</f>
        <v>2909.1023819400007</v>
      </c>
      <c r="M85">
        <f>F85-E85</f>
        <v>781.80328893999922</v>
      </c>
      <c r="N85">
        <f>G85-F85</f>
        <v>8.0086410100002468</v>
      </c>
      <c r="O85">
        <f>SUM(K85:N85)</f>
        <v>5125.2025060699998</v>
      </c>
    </row>
    <row r="86" spans="1:15">
      <c r="A86" t="s">
        <v>463</v>
      </c>
      <c r="B86">
        <v>0</v>
      </c>
      <c r="C86">
        <v>380.82073903100002</v>
      </c>
      <c r="D86">
        <v>1396.23133302</v>
      </c>
      <c r="E86">
        <v>4335.3906822199997</v>
      </c>
      <c r="F86">
        <v>5217.2895719999997</v>
      </c>
      <c r="G86">
        <v>5225.2924280200004</v>
      </c>
      <c r="H86">
        <v>0</v>
      </c>
      <c r="I86">
        <v>0</v>
      </c>
      <c r="K86">
        <f>D86</f>
        <v>1396.23133302</v>
      </c>
      <c r="L86">
        <f>E86-D86</f>
        <v>2939.1593491999997</v>
      </c>
      <c r="M86">
        <f>F86-E86</f>
        <v>881.89888977999999</v>
      </c>
      <c r="N86">
        <f>G86-F86</f>
        <v>8.0028560200007632</v>
      </c>
      <c r="O86">
        <f>SUM(K86:N86)</f>
        <v>5225.2924280200004</v>
      </c>
    </row>
    <row r="87" spans="1:15">
      <c r="A87" t="s">
        <v>430</v>
      </c>
      <c r="B87">
        <v>0</v>
      </c>
      <c r="C87">
        <v>379.952571154</v>
      </c>
      <c r="D87">
        <v>1396.2297821</v>
      </c>
      <c r="E87">
        <v>4335.3896729899998</v>
      </c>
      <c r="F87">
        <v>5217.2894680500003</v>
      </c>
      <c r="G87">
        <v>5224.2926631</v>
      </c>
      <c r="H87">
        <v>0</v>
      </c>
      <c r="I87">
        <v>0</v>
      </c>
      <c r="K87">
        <f>D87</f>
        <v>1396.2297821</v>
      </c>
      <c r="L87">
        <f>E87-D87</f>
        <v>2939.1598908899996</v>
      </c>
      <c r="M87">
        <f>F87-E87</f>
        <v>881.89979506000054</v>
      </c>
      <c r="N87">
        <f>G87-F87</f>
        <v>7.0031950499997038</v>
      </c>
      <c r="O87">
        <f>SUM(K87:N87)</f>
        <v>5224.2926631</v>
      </c>
    </row>
    <row r="88" spans="1:15">
      <c r="A88" t="s">
        <v>512</v>
      </c>
      <c r="B88">
        <v>0</v>
      </c>
      <c r="C88">
        <v>380.53127002700001</v>
      </c>
      <c r="D88">
        <v>1392.7667372200001</v>
      </c>
      <c r="E88">
        <v>4334.3855090099996</v>
      </c>
      <c r="F88">
        <v>5197.2709841699998</v>
      </c>
      <c r="G88">
        <v>5200.2744090599999</v>
      </c>
      <c r="H88">
        <v>0</v>
      </c>
      <c r="I88">
        <v>0</v>
      </c>
      <c r="K88">
        <f>D88</f>
        <v>1392.7667372200001</v>
      </c>
      <c r="L88">
        <f>E88-D88</f>
        <v>2941.6187717899993</v>
      </c>
      <c r="M88">
        <f>F88-E88</f>
        <v>862.88547516000017</v>
      </c>
      <c r="N88">
        <f>G88-F88</f>
        <v>3.003424890000133</v>
      </c>
      <c r="O88">
        <f>SUM(K88:N88)</f>
        <v>5200.2744090599999</v>
      </c>
    </row>
    <row r="89" spans="1:15">
      <c r="A89" t="s">
        <v>504</v>
      </c>
      <c r="B89">
        <v>0</v>
      </c>
      <c r="C89">
        <v>381.98804211599997</v>
      </c>
      <c r="D89">
        <v>1352.3085629899999</v>
      </c>
      <c r="E89">
        <v>4331.3723750099998</v>
      </c>
      <c r="F89">
        <v>5166.2448420500004</v>
      </c>
      <c r="G89">
        <v>5169.2478790300001</v>
      </c>
      <c r="H89">
        <v>0</v>
      </c>
      <c r="I89">
        <v>0</v>
      </c>
      <c r="K89">
        <f>D89</f>
        <v>1352.3085629899999</v>
      </c>
      <c r="L89">
        <f>E89-D89</f>
        <v>2979.0638120200001</v>
      </c>
      <c r="M89">
        <f>F89-E89</f>
        <v>834.87246704000063</v>
      </c>
      <c r="N89">
        <f>G89-F89</f>
        <v>3.0030369799997061</v>
      </c>
      <c r="O89">
        <f>SUM(K89:N89)</f>
        <v>5169.2478790300001</v>
      </c>
    </row>
    <row r="90" spans="1:15">
      <c r="A90" t="s">
        <v>431</v>
      </c>
      <c r="B90">
        <v>0</v>
      </c>
      <c r="C90">
        <v>379.95189309099999</v>
      </c>
      <c r="D90">
        <v>1288.17778301</v>
      </c>
      <c r="E90">
        <v>4323.3271081399998</v>
      </c>
      <c r="F90">
        <v>5117.1932430300003</v>
      </c>
      <c r="G90">
        <v>5125.2019081099997</v>
      </c>
      <c r="H90">
        <v>0</v>
      </c>
      <c r="I90">
        <v>0</v>
      </c>
      <c r="K90">
        <f>D90</f>
        <v>1288.17778301</v>
      </c>
      <c r="L90">
        <f>E90-D90</f>
        <v>3035.1493251299999</v>
      </c>
      <c r="M90">
        <f>F90-E90</f>
        <v>793.86613489000047</v>
      </c>
      <c r="N90">
        <f>G90-F90</f>
        <v>8.0086650799994459</v>
      </c>
      <c r="O90">
        <f>SUM(K90:N90)</f>
        <v>5125.2019081099997</v>
      </c>
    </row>
    <row r="91" spans="1:15">
      <c r="A91" t="s">
        <v>459</v>
      </c>
      <c r="B91">
        <v>0</v>
      </c>
      <c r="C91">
        <v>380.82132506400001</v>
      </c>
      <c r="D91">
        <v>1281.7920200799999</v>
      </c>
      <c r="E91">
        <v>4322.3239271599996</v>
      </c>
      <c r="F91">
        <v>5087.1422231200004</v>
      </c>
      <c r="G91">
        <v>5092.1493720999997</v>
      </c>
      <c r="H91">
        <v>0</v>
      </c>
      <c r="I91">
        <v>0</v>
      </c>
      <c r="K91">
        <f>D91</f>
        <v>1281.7920200799999</v>
      </c>
      <c r="L91">
        <f>E91-D91</f>
        <v>3040.5319070799997</v>
      </c>
      <c r="M91">
        <f>F91-E91</f>
        <v>764.8182959600008</v>
      </c>
      <c r="N91">
        <f>G91-F91</f>
        <v>5.0071489799993287</v>
      </c>
      <c r="O91">
        <f>SUM(K91:N91)</f>
        <v>5092.1493720999997</v>
      </c>
    </row>
    <row r="92" spans="1:15">
      <c r="A92" t="s">
        <v>452</v>
      </c>
      <c r="B92">
        <v>0</v>
      </c>
      <c r="C92">
        <v>380.09725999800003</v>
      </c>
      <c r="D92">
        <v>1276.01143503</v>
      </c>
      <c r="E92">
        <v>4321.3184251800003</v>
      </c>
      <c r="F92">
        <v>5206.2794241900001</v>
      </c>
      <c r="G92">
        <v>5211.2849731400001</v>
      </c>
      <c r="H92">
        <v>0</v>
      </c>
      <c r="I92">
        <v>0</v>
      </c>
      <c r="K92">
        <f>D92</f>
        <v>1276.01143503</v>
      </c>
      <c r="L92">
        <f>E92-D92</f>
        <v>3045.3069901500003</v>
      </c>
      <c r="M92">
        <f>F92-E92</f>
        <v>884.9609990099998</v>
      </c>
      <c r="N92">
        <f>G92-F92</f>
        <v>5.0055489500000476</v>
      </c>
      <c r="O92">
        <f>SUM(K92:N92)</f>
        <v>5211.2849731400001</v>
      </c>
    </row>
    <row r="93" spans="1:15">
      <c r="A93" t="s">
        <v>483</v>
      </c>
      <c r="B93">
        <v>0</v>
      </c>
      <c r="C93">
        <v>381.99062204400002</v>
      </c>
      <c r="D93">
        <v>1247.9828131199999</v>
      </c>
      <c r="E93">
        <v>4315.2884030300002</v>
      </c>
      <c r="F93">
        <v>5117.1941320899996</v>
      </c>
      <c r="G93">
        <v>5125.2027170700003</v>
      </c>
      <c r="H93">
        <v>0</v>
      </c>
      <c r="I93">
        <v>0</v>
      </c>
      <c r="K93">
        <f>D93</f>
        <v>1247.9828131199999</v>
      </c>
      <c r="L93">
        <f>E93-D93</f>
        <v>3067.30558991</v>
      </c>
      <c r="M93">
        <f>F93-E93</f>
        <v>801.90572905999943</v>
      </c>
      <c r="N93">
        <f>G93-F93</f>
        <v>8.0085849800007054</v>
      </c>
      <c r="O93">
        <f>SUM(K93:N93)</f>
        <v>5125.2027170700003</v>
      </c>
    </row>
    <row r="94" spans="1:15">
      <c r="A94" t="s">
        <v>449</v>
      </c>
      <c r="B94">
        <v>0</v>
      </c>
      <c r="C94">
        <v>380.242160082</v>
      </c>
      <c r="D94">
        <v>1240.32091904</v>
      </c>
      <c r="E94">
        <v>4314.2807080700004</v>
      </c>
      <c r="F94">
        <v>5107.1772332199998</v>
      </c>
      <c r="G94">
        <v>5111.1822440599999</v>
      </c>
      <c r="H94">
        <v>0</v>
      </c>
      <c r="I94">
        <v>0</v>
      </c>
      <c r="K94">
        <f>D94</f>
        <v>1240.32091904</v>
      </c>
      <c r="L94">
        <f>E94-D94</f>
        <v>3073.9597890300001</v>
      </c>
      <c r="M94">
        <f>F94-E94</f>
        <v>792.89652514999943</v>
      </c>
      <c r="N94">
        <f>G94-F94</f>
        <v>4.0050108400000681</v>
      </c>
      <c r="O94">
        <f>SUM(K94:N94)</f>
        <v>5111.1822440599999</v>
      </c>
    </row>
    <row r="95" spans="1:15">
      <c r="A95" t="s">
        <v>492</v>
      </c>
      <c r="B95">
        <v>0</v>
      </c>
      <c r="C95">
        <v>377.63856005700001</v>
      </c>
      <c r="D95">
        <v>585.60315513600005</v>
      </c>
      <c r="E95">
        <v>3667.9308872199999</v>
      </c>
      <c r="F95">
        <v>4545.3125741499998</v>
      </c>
      <c r="G95">
        <v>4549.3296401500002</v>
      </c>
      <c r="H95">
        <v>0</v>
      </c>
      <c r="I95">
        <v>0</v>
      </c>
      <c r="K95">
        <f>D95</f>
        <v>585.60315513600005</v>
      </c>
      <c r="L95">
        <f>E95-D95</f>
        <v>3082.3277320839998</v>
      </c>
      <c r="M95">
        <f>F95-E95</f>
        <v>877.38168692999989</v>
      </c>
      <c r="N95">
        <f>G95-F95</f>
        <v>4.0170660000003409</v>
      </c>
      <c r="O95">
        <f>SUM(K95:N95)</f>
        <v>4549.3296401500002</v>
      </c>
    </row>
    <row r="96" spans="1:15">
      <c r="A96" t="s">
        <v>436</v>
      </c>
      <c r="B96">
        <v>0</v>
      </c>
      <c r="C96">
        <v>379.95223307600003</v>
      </c>
      <c r="D96">
        <v>1231.94402719</v>
      </c>
      <c r="E96">
        <v>4315.2855780099999</v>
      </c>
      <c r="F96">
        <v>5077.1199750899996</v>
      </c>
      <c r="G96">
        <v>5080.1262240400001</v>
      </c>
      <c r="H96">
        <v>0</v>
      </c>
      <c r="I96">
        <v>0</v>
      </c>
      <c r="K96">
        <f>D96</f>
        <v>1231.94402719</v>
      </c>
      <c r="L96">
        <f>E96-D96</f>
        <v>3083.3415508199996</v>
      </c>
      <c r="M96">
        <f>F96-E96</f>
        <v>761.83439707999969</v>
      </c>
      <c r="N96">
        <f>G96-F96</f>
        <v>3.006248950000554</v>
      </c>
      <c r="O96">
        <f>SUM(K96:N96)</f>
        <v>5080.1262240400001</v>
      </c>
    </row>
    <row r="97" spans="1:15">
      <c r="A97" t="s">
        <v>448</v>
      </c>
      <c r="B97">
        <v>0</v>
      </c>
      <c r="C97">
        <v>376.19248318699999</v>
      </c>
      <c r="D97">
        <v>594.57727813700001</v>
      </c>
      <c r="E97">
        <v>3683.0717370500001</v>
      </c>
      <c r="F97">
        <v>4548.3247320700002</v>
      </c>
      <c r="G97">
        <v>4552.3428790600001</v>
      </c>
      <c r="H97">
        <v>0</v>
      </c>
      <c r="I97">
        <v>0</v>
      </c>
      <c r="K97">
        <f>D97</f>
        <v>594.57727813700001</v>
      </c>
      <c r="L97">
        <f>E97-D97</f>
        <v>3088.494458913</v>
      </c>
      <c r="M97">
        <f>F97-E97</f>
        <v>865.25299502000007</v>
      </c>
      <c r="N97">
        <f>G97-F97</f>
        <v>4.0181469899998774</v>
      </c>
      <c r="O97">
        <f>SUM(K97:N97)</f>
        <v>4552.3428790600001</v>
      </c>
    </row>
    <row r="98" spans="1:15">
      <c r="A98" t="s">
        <v>527</v>
      </c>
      <c r="B98">
        <v>0</v>
      </c>
      <c r="C98">
        <v>376.192758083</v>
      </c>
      <c r="D98">
        <v>604.97322821600005</v>
      </c>
      <c r="E98">
        <v>3714.3530301999999</v>
      </c>
      <c r="F98">
        <v>4516.1927371000002</v>
      </c>
      <c r="G98">
        <v>4520.2124781599996</v>
      </c>
      <c r="H98">
        <v>0</v>
      </c>
      <c r="I98">
        <v>0</v>
      </c>
      <c r="K98">
        <f>D98</f>
        <v>604.97322821600005</v>
      </c>
      <c r="L98">
        <f>E98-D98</f>
        <v>3109.3798019839996</v>
      </c>
      <c r="M98">
        <f>F98-E98</f>
        <v>801.83970690000024</v>
      </c>
      <c r="N98">
        <f>G98-F98</f>
        <v>4.0197410599994328</v>
      </c>
      <c r="O98">
        <f>SUM(K98:N98)</f>
        <v>4520.2124781599996</v>
      </c>
    </row>
    <row r="99" spans="1:15">
      <c r="A99" t="s">
        <v>488</v>
      </c>
      <c r="B99">
        <v>0</v>
      </c>
      <c r="C99">
        <v>377.63840317699999</v>
      </c>
      <c r="D99">
        <v>596.02135515199996</v>
      </c>
      <c r="E99">
        <v>3713.3445510900001</v>
      </c>
      <c r="F99">
        <v>4495.1004891399998</v>
      </c>
      <c r="G99">
        <v>4498.1138441599996</v>
      </c>
      <c r="H99">
        <v>0</v>
      </c>
      <c r="I99">
        <v>0</v>
      </c>
      <c r="K99">
        <f>D99</f>
        <v>596.02135515199996</v>
      </c>
      <c r="L99">
        <f>E99-D99</f>
        <v>3117.323195938</v>
      </c>
      <c r="M99">
        <f>F99-E99</f>
        <v>781.75593804999971</v>
      </c>
      <c r="N99">
        <f>G99-F99</f>
        <v>3.0133550199998353</v>
      </c>
      <c r="O99">
        <f>SUM(K99:N99)</f>
        <v>4498.1138441599996</v>
      </c>
    </row>
    <row r="100" spans="1:15">
      <c r="A100" t="s">
        <v>460</v>
      </c>
      <c r="B100">
        <v>0</v>
      </c>
      <c r="C100">
        <v>380.097402096</v>
      </c>
      <c r="D100">
        <v>1180.9659740899999</v>
      </c>
      <c r="E100">
        <v>4300.1971871899996</v>
      </c>
      <c r="F100">
        <v>5095.1529710300001</v>
      </c>
      <c r="G100">
        <v>5102.1683421099997</v>
      </c>
      <c r="H100">
        <v>0</v>
      </c>
      <c r="I100">
        <v>0</v>
      </c>
      <c r="K100">
        <f>D100</f>
        <v>1180.9659740899999</v>
      </c>
      <c r="L100">
        <f>E100-D100</f>
        <v>3119.2312130999999</v>
      </c>
      <c r="M100">
        <f>F100-E100</f>
        <v>794.95578384000055</v>
      </c>
      <c r="N100">
        <f>G100-F100</f>
        <v>7.0153710799995679</v>
      </c>
      <c r="O100">
        <f>SUM(K100:N100)</f>
        <v>5102.1683421099997</v>
      </c>
    </row>
    <row r="101" spans="1:15">
      <c r="A101" t="s">
        <v>451</v>
      </c>
      <c r="B101">
        <v>0</v>
      </c>
      <c r="C101">
        <v>378.652175188</v>
      </c>
      <c r="D101">
        <v>617.82499217999998</v>
      </c>
      <c r="E101">
        <v>3738.7414791599999</v>
      </c>
      <c r="F101">
        <v>4457.9327020600003</v>
      </c>
      <c r="G101">
        <v>4461.9553921200004</v>
      </c>
      <c r="H101">
        <v>0</v>
      </c>
      <c r="I101">
        <v>0</v>
      </c>
      <c r="K101">
        <f>D101</f>
        <v>617.82499217999998</v>
      </c>
      <c r="L101">
        <f>E101-D101</f>
        <v>3120.9164869799997</v>
      </c>
      <c r="M101">
        <f>F101-E101</f>
        <v>719.19122290000041</v>
      </c>
      <c r="N101">
        <f>G101-F101</f>
        <v>4.022690060000059</v>
      </c>
      <c r="O101">
        <f>SUM(K101:N101)</f>
        <v>4461.9553921199995</v>
      </c>
    </row>
    <row r="102" spans="1:15">
      <c r="A102" t="s">
        <v>520</v>
      </c>
      <c r="B102">
        <v>0</v>
      </c>
      <c r="C102">
        <v>377.63827800799999</v>
      </c>
      <c r="D102">
        <v>606.41706800500003</v>
      </c>
      <c r="E102">
        <v>3728.6580281299998</v>
      </c>
      <c r="F102">
        <v>4518.2020370999999</v>
      </c>
      <c r="G102">
        <v>4522.22196007</v>
      </c>
      <c r="H102">
        <v>0</v>
      </c>
      <c r="I102">
        <v>0</v>
      </c>
      <c r="K102">
        <f>D102</f>
        <v>606.41706800500003</v>
      </c>
      <c r="L102">
        <f>E102-D102</f>
        <v>3122.2409601249997</v>
      </c>
      <c r="M102">
        <f>F102-E102</f>
        <v>789.54400897000005</v>
      </c>
      <c r="N102">
        <f>G102-F102</f>
        <v>4.0199229700001524</v>
      </c>
      <c r="O102">
        <f>SUM(K102:N102)</f>
        <v>4522.22196007</v>
      </c>
    </row>
    <row r="103" spans="1:15">
      <c r="A103" t="s">
        <v>507</v>
      </c>
      <c r="B103">
        <v>0</v>
      </c>
      <c r="C103">
        <v>380.82030105600001</v>
      </c>
      <c r="D103">
        <v>1171.29293108</v>
      </c>
      <c r="E103">
        <v>4299.1909880599997</v>
      </c>
      <c r="F103">
        <v>5095.1534380900002</v>
      </c>
      <c r="G103">
        <v>5102.1687900999996</v>
      </c>
      <c r="H103">
        <v>0</v>
      </c>
      <c r="I103">
        <v>0</v>
      </c>
      <c r="K103">
        <f>D103</f>
        <v>1171.29293108</v>
      </c>
      <c r="L103">
        <f>E103-D103</f>
        <v>3127.8980569799996</v>
      </c>
      <c r="M103">
        <f>F103-E103</f>
        <v>795.96245003000058</v>
      </c>
      <c r="N103">
        <f>G103-F103</f>
        <v>7.0153520099993329</v>
      </c>
      <c r="O103">
        <f>SUM(K103:N103)</f>
        <v>5102.1687900999996</v>
      </c>
    </row>
    <row r="104" spans="1:15">
      <c r="A104" t="s">
        <v>524</v>
      </c>
      <c r="B104">
        <v>0</v>
      </c>
      <c r="C104">
        <v>380.82120704699997</v>
      </c>
      <c r="D104">
        <v>1119.28105521</v>
      </c>
      <c r="E104">
        <v>4284.10824013</v>
      </c>
      <c r="F104">
        <v>5067.0994629899997</v>
      </c>
      <c r="G104">
        <v>5072.1102330699996</v>
      </c>
      <c r="H104">
        <v>0</v>
      </c>
      <c r="I104">
        <v>0</v>
      </c>
      <c r="K104">
        <f>D104</f>
        <v>1119.28105521</v>
      </c>
      <c r="L104">
        <f>E104-D104</f>
        <v>3164.82718492</v>
      </c>
      <c r="M104">
        <f>F104-E104</f>
        <v>782.99122285999965</v>
      </c>
      <c r="N104">
        <f>G104-F104</f>
        <v>5.0107700799999293</v>
      </c>
      <c r="O104">
        <f>SUM(K104:N104)</f>
        <v>5072.1102330699996</v>
      </c>
    </row>
    <row r="105" spans="1:15">
      <c r="A105" t="s">
        <v>462</v>
      </c>
      <c r="B105">
        <v>0</v>
      </c>
      <c r="C105">
        <v>379.08498621000001</v>
      </c>
      <c r="D105">
        <v>1107.1439821700001</v>
      </c>
      <c r="E105">
        <v>4281.0908400999997</v>
      </c>
      <c r="F105">
        <v>5207.2810821499997</v>
      </c>
      <c r="G105">
        <v>5213.2853272000002</v>
      </c>
      <c r="H105">
        <v>0</v>
      </c>
      <c r="I105">
        <v>0</v>
      </c>
      <c r="K105">
        <f>D105</f>
        <v>1107.1439821700001</v>
      </c>
      <c r="L105">
        <f>E105-D105</f>
        <v>3173.9468579299996</v>
      </c>
      <c r="M105">
        <f>F105-E105</f>
        <v>926.19024205000005</v>
      </c>
      <c r="N105">
        <f>G105-F105</f>
        <v>6.0042450500004634</v>
      </c>
      <c r="O105">
        <f>SUM(K105:N105)</f>
        <v>5213.2853272000002</v>
      </c>
    </row>
    <row r="106" spans="1:15">
      <c r="A106" t="s">
        <v>441</v>
      </c>
      <c r="B106">
        <v>0</v>
      </c>
      <c r="C106">
        <v>378.072141171</v>
      </c>
      <c r="D106">
        <v>658.86962318400003</v>
      </c>
      <c r="E106">
        <v>3856.7873802200002</v>
      </c>
      <c r="F106">
        <v>4571.4199941200004</v>
      </c>
      <c r="G106">
        <v>4575.4418380300003</v>
      </c>
      <c r="H106">
        <v>0</v>
      </c>
      <c r="I106">
        <v>0</v>
      </c>
      <c r="K106">
        <f>D106</f>
        <v>658.86962318400003</v>
      </c>
      <c r="L106">
        <f>E106-D106</f>
        <v>3197.9177570360002</v>
      </c>
      <c r="M106">
        <f>F106-E106</f>
        <v>714.63261390000025</v>
      </c>
      <c r="N106">
        <f>G106-F106</f>
        <v>4.0218439099999159</v>
      </c>
      <c r="O106">
        <f>SUM(K106:N106)</f>
        <v>4575.4418380300003</v>
      </c>
    </row>
    <row r="107" spans="1:15">
      <c r="A107" t="s">
        <v>426</v>
      </c>
      <c r="B107">
        <v>0</v>
      </c>
      <c r="C107">
        <v>379.95203518900001</v>
      </c>
      <c r="D107">
        <v>1045.62606716</v>
      </c>
      <c r="E107">
        <v>4257.9555342200001</v>
      </c>
      <c r="F107">
        <v>5156.2354781599997</v>
      </c>
      <c r="G107">
        <v>5160.23963499</v>
      </c>
      <c r="H107">
        <v>0</v>
      </c>
      <c r="I107">
        <v>0</v>
      </c>
      <c r="K107">
        <f>D107</f>
        <v>1045.62606716</v>
      </c>
      <c r="L107">
        <f>E107-D107</f>
        <v>3212.3294670599998</v>
      </c>
      <c r="M107">
        <f>F107-E107</f>
        <v>898.27994393999961</v>
      </c>
      <c r="N107">
        <f>G107-F107</f>
        <v>4.0041568300002837</v>
      </c>
      <c r="O107">
        <f>SUM(K107:N107)</f>
        <v>5160.23963499</v>
      </c>
    </row>
    <row r="108" spans="1:15">
      <c r="A108" t="s">
        <v>490</v>
      </c>
      <c r="B108">
        <v>0</v>
      </c>
      <c r="C108">
        <v>380.38676405000001</v>
      </c>
      <c r="D108">
        <v>1046.0612251800001</v>
      </c>
      <c r="E108">
        <v>4262.9855690000004</v>
      </c>
      <c r="F108">
        <v>5127.2047851099996</v>
      </c>
      <c r="G108">
        <v>5132.20956802</v>
      </c>
      <c r="H108">
        <v>0</v>
      </c>
      <c r="I108">
        <v>0</v>
      </c>
      <c r="K108">
        <f>D108</f>
        <v>1046.0612251800001</v>
      </c>
      <c r="L108">
        <f>E108-D108</f>
        <v>3216.9243438200001</v>
      </c>
      <c r="M108">
        <f>F108-E108</f>
        <v>864.21921610999925</v>
      </c>
      <c r="N108">
        <f>G108-F108</f>
        <v>5.0047829100003582</v>
      </c>
      <c r="O108">
        <f>SUM(K108:N108)</f>
        <v>5132.20956802</v>
      </c>
    </row>
    <row r="109" spans="1:15">
      <c r="A109" t="s">
        <v>472</v>
      </c>
      <c r="B109">
        <v>0</v>
      </c>
      <c r="C109">
        <v>379.95174217200002</v>
      </c>
      <c r="D109">
        <v>993.62375903099996</v>
      </c>
      <c r="E109">
        <v>4234.8100922100002</v>
      </c>
      <c r="F109">
        <v>5060.08075809</v>
      </c>
      <c r="G109">
        <v>5065.0925540899998</v>
      </c>
      <c r="H109">
        <v>0</v>
      </c>
      <c r="I109">
        <v>0</v>
      </c>
      <c r="K109">
        <f>D109</f>
        <v>993.62375903099996</v>
      </c>
      <c r="L109">
        <f>E109-D109</f>
        <v>3241.186333179</v>
      </c>
      <c r="M109">
        <f>F109-E109</f>
        <v>825.2706658799998</v>
      </c>
      <c r="N109">
        <f>G109-F109</f>
        <v>5.0117959999997765</v>
      </c>
      <c r="O109">
        <f>SUM(K109:N109)</f>
        <v>5065.0925540899998</v>
      </c>
    </row>
    <row r="110" spans="1:15">
      <c r="A110" t="s">
        <v>497</v>
      </c>
      <c r="B110">
        <v>0</v>
      </c>
      <c r="C110">
        <v>381.11058115999998</v>
      </c>
      <c r="D110">
        <v>994.78318810500002</v>
      </c>
      <c r="E110">
        <v>4236.8276400599998</v>
      </c>
      <c r="F110">
        <v>5013.9673101899998</v>
      </c>
      <c r="G110">
        <v>5018.9801201800001</v>
      </c>
      <c r="H110">
        <v>0</v>
      </c>
      <c r="I110">
        <v>0</v>
      </c>
      <c r="K110">
        <f>D110</f>
        <v>994.78318810500002</v>
      </c>
      <c r="L110">
        <f>E110-D110</f>
        <v>3242.0444519549997</v>
      </c>
      <c r="M110">
        <f>F110-E110</f>
        <v>777.13967013000001</v>
      </c>
      <c r="N110">
        <f>G110-F110</f>
        <v>5.012809990000278</v>
      </c>
      <c r="O110">
        <f>SUM(K110:N110)</f>
        <v>5018.9801201800001</v>
      </c>
    </row>
    <row r="111" spans="1:15">
      <c r="A111" t="s">
        <v>437</v>
      </c>
      <c r="B111">
        <v>0</v>
      </c>
      <c r="C111">
        <v>381.99018216100001</v>
      </c>
      <c r="D111">
        <v>995.64972615199997</v>
      </c>
      <c r="E111">
        <v>4238.8395690899997</v>
      </c>
      <c r="F111">
        <v>5034.0158050099999</v>
      </c>
      <c r="G111">
        <v>5041.03602219</v>
      </c>
      <c r="H111">
        <v>0</v>
      </c>
      <c r="I111">
        <v>0</v>
      </c>
      <c r="K111">
        <f>D111</f>
        <v>995.64972615199997</v>
      </c>
      <c r="L111">
        <f>E111-D111</f>
        <v>3243.1898429379999</v>
      </c>
      <c r="M111">
        <f>F111-E111</f>
        <v>795.17623592000018</v>
      </c>
      <c r="N111">
        <f>G111-F111</f>
        <v>7.0202171800001452</v>
      </c>
      <c r="O111">
        <f>SUM(K111:N111)</f>
        <v>5041.03602219</v>
      </c>
    </row>
    <row r="112" spans="1:15">
      <c r="A112" t="s">
        <v>455</v>
      </c>
      <c r="B112">
        <v>0</v>
      </c>
      <c r="C112">
        <v>381.11074805300001</v>
      </c>
      <c r="D112">
        <v>994.78338503800001</v>
      </c>
      <c r="E112">
        <v>4239.8458731199999</v>
      </c>
      <c r="F112">
        <v>5034.0154931500001</v>
      </c>
      <c r="G112">
        <v>5041.03580117</v>
      </c>
      <c r="H112">
        <v>0</v>
      </c>
      <c r="I112">
        <v>0</v>
      </c>
      <c r="K112">
        <f>D112</f>
        <v>994.78338503800001</v>
      </c>
      <c r="L112">
        <f>E112-D112</f>
        <v>3245.0624880819996</v>
      </c>
      <c r="M112">
        <f>F112-E112</f>
        <v>794.16962003000026</v>
      </c>
      <c r="N112">
        <f>G112-F112</f>
        <v>7.0203080199999022</v>
      </c>
      <c r="O112">
        <f>SUM(K112:N112)</f>
        <v>5041.03580117</v>
      </c>
    </row>
    <row r="113" spans="1:15">
      <c r="A113" t="s">
        <v>457</v>
      </c>
      <c r="B113">
        <v>0</v>
      </c>
      <c r="C113">
        <v>380.09756708100002</v>
      </c>
      <c r="D113">
        <v>993.76964116099998</v>
      </c>
      <c r="E113">
        <v>4239.8442421</v>
      </c>
      <c r="F113">
        <v>5014.9691090599999</v>
      </c>
      <c r="G113">
        <v>5019.98190522</v>
      </c>
      <c r="H113">
        <v>0</v>
      </c>
      <c r="I113">
        <v>0</v>
      </c>
      <c r="K113">
        <f>D113</f>
        <v>993.76964116099998</v>
      </c>
      <c r="L113">
        <f>E113-D113</f>
        <v>3246.074600939</v>
      </c>
      <c r="M113">
        <f>F113-E113</f>
        <v>775.12486695999996</v>
      </c>
      <c r="N113">
        <f>G113-F113</f>
        <v>5.0127961600001072</v>
      </c>
      <c r="O113">
        <f>SUM(K113:N113)</f>
        <v>5019.98190522</v>
      </c>
    </row>
    <row r="114" spans="1:15">
      <c r="A114" t="s">
        <v>425</v>
      </c>
      <c r="B114">
        <v>0</v>
      </c>
      <c r="C114">
        <v>378.36173605900001</v>
      </c>
      <c r="D114">
        <v>731.96154999700002</v>
      </c>
      <c r="E114">
        <v>3987.1163940400002</v>
      </c>
      <c r="F114">
        <v>4699.9099221200004</v>
      </c>
      <c r="G114">
        <v>4702.9221711199998</v>
      </c>
      <c r="H114">
        <v>0</v>
      </c>
      <c r="I114">
        <v>0</v>
      </c>
      <c r="K114">
        <f>D114</f>
        <v>731.96154999700002</v>
      </c>
      <c r="L114">
        <f>E114-D114</f>
        <v>3255.1548440430001</v>
      </c>
      <c r="M114">
        <f>F114-E114</f>
        <v>712.79352808000021</v>
      </c>
      <c r="N114">
        <f>G114-F114</f>
        <v>3.0122489999994286</v>
      </c>
      <c r="O114">
        <f>SUM(K114:N114)</f>
        <v>4702.9221711199998</v>
      </c>
    </row>
    <row r="115" spans="1:15">
      <c r="A115" t="s">
        <v>408</v>
      </c>
      <c r="B115">
        <v>0</v>
      </c>
      <c r="C115">
        <v>379.95237612699998</v>
      </c>
      <c r="D115">
        <v>972.82621407500005</v>
      </c>
      <c r="E115">
        <v>4228.7718532099998</v>
      </c>
      <c r="F115">
        <v>5126.2038199899998</v>
      </c>
      <c r="G115">
        <v>5132.2093632200003</v>
      </c>
      <c r="H115">
        <v>0</v>
      </c>
      <c r="I115">
        <v>0</v>
      </c>
      <c r="K115">
        <f>D115</f>
        <v>972.82621407500005</v>
      </c>
      <c r="L115">
        <f>E115-D115</f>
        <v>3255.9456391349995</v>
      </c>
      <c r="M115">
        <f>F115-E115</f>
        <v>897.43196678000004</v>
      </c>
      <c r="N115">
        <f>G115-F115</f>
        <v>6.0055432300005123</v>
      </c>
      <c r="O115">
        <f>SUM(K115:N115)</f>
        <v>5132.2093632200003</v>
      </c>
    </row>
    <row r="116" spans="1:15">
      <c r="A116" t="s">
        <v>446</v>
      </c>
      <c r="B116">
        <v>0</v>
      </c>
      <c r="C116">
        <v>378.36156511299998</v>
      </c>
      <c r="D116">
        <v>731.961403131</v>
      </c>
      <c r="E116">
        <v>3991.14358902</v>
      </c>
      <c r="F116">
        <v>4772.1910080899997</v>
      </c>
      <c r="G116">
        <v>4776.2087411900002</v>
      </c>
      <c r="H116">
        <v>0</v>
      </c>
      <c r="I116">
        <v>0</v>
      </c>
      <c r="K116">
        <f>D116</f>
        <v>731.961403131</v>
      </c>
      <c r="L116">
        <f>E116-D116</f>
        <v>3259.1821858889998</v>
      </c>
      <c r="M116">
        <f>F116-E116</f>
        <v>781.04741906999971</v>
      </c>
      <c r="N116">
        <f>G116-F116</f>
        <v>4.0177331000004415</v>
      </c>
      <c r="O116">
        <f>SUM(K116:N116)</f>
        <v>4776.2087411900002</v>
      </c>
    </row>
    <row r="117" spans="1:15">
      <c r="A117" t="s">
        <v>493</v>
      </c>
      <c r="B117">
        <v>0</v>
      </c>
      <c r="C117">
        <v>378.36132121100002</v>
      </c>
      <c r="D117">
        <v>731.96120309800006</v>
      </c>
      <c r="E117">
        <v>3993.1569712199998</v>
      </c>
      <c r="F117">
        <v>4715.9751341299998</v>
      </c>
      <c r="G117">
        <v>4718.9902300800004</v>
      </c>
      <c r="H117">
        <v>0</v>
      </c>
      <c r="I117">
        <v>0</v>
      </c>
      <c r="K117">
        <f>D117</f>
        <v>731.96120309800006</v>
      </c>
      <c r="L117">
        <f>E117-D117</f>
        <v>3261.1957681219997</v>
      </c>
      <c r="M117">
        <f>F117-E117</f>
        <v>722.81816290999996</v>
      </c>
      <c r="N117">
        <f>G117-F117</f>
        <v>3.0150959500006138</v>
      </c>
      <c r="O117">
        <f>SUM(K117:N117)</f>
        <v>4718.9902300800004</v>
      </c>
    </row>
    <row r="118" spans="1:15">
      <c r="A118" t="s">
        <v>523</v>
      </c>
      <c r="B118">
        <v>0</v>
      </c>
      <c r="C118">
        <v>381.98944616300003</v>
      </c>
      <c r="D118">
        <v>912.42870116200004</v>
      </c>
      <c r="E118">
        <v>4187.5196461699998</v>
      </c>
      <c r="F118">
        <v>5067.0997281099999</v>
      </c>
      <c r="G118">
        <v>5073.1131360500003</v>
      </c>
      <c r="H118">
        <v>0</v>
      </c>
      <c r="I118">
        <v>0</v>
      </c>
      <c r="K118">
        <f>D118</f>
        <v>912.42870116200004</v>
      </c>
      <c r="L118">
        <f>E118-D118</f>
        <v>3275.0909450079998</v>
      </c>
      <c r="M118">
        <f>F118-E118</f>
        <v>879.58008194000013</v>
      </c>
      <c r="N118">
        <f>G118-F118</f>
        <v>6.0134079400004339</v>
      </c>
      <c r="O118">
        <f>SUM(K118:N118)</f>
        <v>5073.1131360500003</v>
      </c>
    </row>
    <row r="119" spans="1:15">
      <c r="A119" t="s">
        <v>503</v>
      </c>
      <c r="B119">
        <v>0</v>
      </c>
      <c r="C119">
        <v>380.82105016700001</v>
      </c>
      <c r="D119">
        <v>900.86772417999998</v>
      </c>
      <c r="E119">
        <v>4179.4680941099996</v>
      </c>
      <c r="F119">
        <v>4966.8362240799997</v>
      </c>
      <c r="G119">
        <v>4970.8481030499997</v>
      </c>
      <c r="H119">
        <v>0</v>
      </c>
      <c r="I119">
        <v>0</v>
      </c>
      <c r="K119">
        <f>D119</f>
        <v>900.86772417999998</v>
      </c>
      <c r="L119">
        <f>E119-D119</f>
        <v>3278.6003699299995</v>
      </c>
      <c r="M119">
        <f>F119-E119</f>
        <v>787.36812997000015</v>
      </c>
      <c r="N119">
        <f>G119-F119</f>
        <v>4.0118789699999979</v>
      </c>
      <c r="O119">
        <f>SUM(K119:N119)</f>
        <v>4970.8481030499997</v>
      </c>
    </row>
    <row r="120" spans="1:15">
      <c r="A120" t="s">
        <v>519</v>
      </c>
      <c r="B120">
        <v>0</v>
      </c>
      <c r="C120">
        <v>381.990824223</v>
      </c>
      <c r="D120">
        <v>912.42936205900003</v>
      </c>
      <c r="E120">
        <v>4196.5772001699997</v>
      </c>
      <c r="F120">
        <v>5085.1383671800004</v>
      </c>
      <c r="G120">
        <v>5089.1453301900001</v>
      </c>
      <c r="H120">
        <v>0</v>
      </c>
      <c r="I120">
        <v>0</v>
      </c>
      <c r="K120">
        <f>D120</f>
        <v>912.42936205900003</v>
      </c>
      <c r="L120">
        <f>E120-D120</f>
        <v>3284.1478381109996</v>
      </c>
      <c r="M120">
        <f>F120-E120</f>
        <v>888.56116701000064</v>
      </c>
      <c r="N120">
        <f>G120-F120</f>
        <v>4.0069630099997084</v>
      </c>
      <c r="O120">
        <f>SUM(K120:N120)</f>
        <v>5089.1453301900001</v>
      </c>
    </row>
    <row r="121" spans="1:15">
      <c r="A121" t="s">
        <v>508</v>
      </c>
      <c r="B121">
        <v>0</v>
      </c>
      <c r="C121">
        <v>378.21671819699998</v>
      </c>
      <c r="D121">
        <v>794.25213003199997</v>
      </c>
      <c r="E121">
        <v>4078.77852011</v>
      </c>
      <c r="F121">
        <v>4863.5121212000004</v>
      </c>
      <c r="G121">
        <v>4866.5233080400003</v>
      </c>
      <c r="H121">
        <v>0</v>
      </c>
      <c r="I121">
        <v>0</v>
      </c>
      <c r="K121">
        <f>D121</f>
        <v>794.25213003199997</v>
      </c>
      <c r="L121">
        <f>E121-D121</f>
        <v>3284.5263900780001</v>
      </c>
      <c r="M121">
        <f>F121-E121</f>
        <v>784.73360109000032</v>
      </c>
      <c r="N121">
        <f>G121-F121</f>
        <v>3.0111868399999366</v>
      </c>
      <c r="O121">
        <f>SUM(K121:N121)</f>
        <v>4866.5233080400003</v>
      </c>
    </row>
    <row r="122" spans="1:15">
      <c r="A122" t="s">
        <v>499</v>
      </c>
      <c r="B122">
        <v>0</v>
      </c>
      <c r="C122">
        <v>377.638811111</v>
      </c>
      <c r="D122">
        <v>783.25016713100001</v>
      </c>
      <c r="E122">
        <v>4070.71115422</v>
      </c>
      <c r="F122">
        <v>4906.65275311</v>
      </c>
      <c r="G122">
        <v>4910.6677081600001</v>
      </c>
      <c r="H122">
        <v>0</v>
      </c>
      <c r="I122">
        <v>0</v>
      </c>
      <c r="K122">
        <f>D122</f>
        <v>783.25016713100001</v>
      </c>
      <c r="L122">
        <f>E122-D122</f>
        <v>3287.4609870889999</v>
      </c>
      <c r="M122">
        <f>F122-E122</f>
        <v>835.94159889000002</v>
      </c>
      <c r="N122">
        <f>G122-F122</f>
        <v>4.0149550500000259</v>
      </c>
      <c r="O122">
        <f>SUM(K122:N122)</f>
        <v>4910.6677081600001</v>
      </c>
    </row>
    <row r="123" spans="1:15">
      <c r="A123" t="s">
        <v>454</v>
      </c>
      <c r="B123">
        <v>0</v>
      </c>
      <c r="C123">
        <v>381.99097609500001</v>
      </c>
      <c r="D123">
        <v>881.22601199200005</v>
      </c>
      <c r="E123">
        <v>4169.4098122100004</v>
      </c>
      <c r="F123">
        <v>5048.0536491900002</v>
      </c>
      <c r="G123">
        <v>5052.0625360000004</v>
      </c>
      <c r="H123">
        <v>0</v>
      </c>
      <c r="I123">
        <v>0</v>
      </c>
      <c r="K123">
        <f>D123</f>
        <v>881.22601199200005</v>
      </c>
      <c r="L123">
        <f>E123-D123</f>
        <v>3288.1838002180002</v>
      </c>
      <c r="M123">
        <f>F123-E123</f>
        <v>878.64383697999983</v>
      </c>
      <c r="N123">
        <f>G123-F123</f>
        <v>4.0088868100001491</v>
      </c>
      <c r="O123">
        <f>SUM(K123:N123)</f>
        <v>5052.0625360000004</v>
      </c>
    </row>
    <row r="124" spans="1:15">
      <c r="A124" t="s">
        <v>433</v>
      </c>
      <c r="B124">
        <v>0</v>
      </c>
      <c r="C124">
        <v>380.96620106699999</v>
      </c>
      <c r="D124">
        <v>869.80794811199996</v>
      </c>
      <c r="E124">
        <v>4158.3348691499996</v>
      </c>
      <c r="F124">
        <v>4938.7539970899998</v>
      </c>
      <c r="G124">
        <v>4941.7632281799997</v>
      </c>
      <c r="H124">
        <v>0</v>
      </c>
      <c r="I124">
        <v>0</v>
      </c>
      <c r="K124">
        <f>D124</f>
        <v>869.80794811199996</v>
      </c>
      <c r="L124">
        <f>E124-D124</f>
        <v>3288.5269210379997</v>
      </c>
      <c r="M124">
        <f>F124-E124</f>
        <v>780.41912794000018</v>
      </c>
      <c r="N124">
        <f>G124-F124</f>
        <v>3.0092310899999575</v>
      </c>
      <c r="O124">
        <f>SUM(K124:N124)</f>
        <v>4941.7632281799997</v>
      </c>
    </row>
    <row r="125" spans="1:15">
      <c r="A125" t="s">
        <v>479</v>
      </c>
      <c r="B125">
        <v>0</v>
      </c>
      <c r="C125">
        <v>381.99186015100003</v>
      </c>
      <c r="D125">
        <v>891.62366318700003</v>
      </c>
      <c r="E125">
        <v>4182.4903631200004</v>
      </c>
      <c r="F125">
        <v>5060.0827820300001</v>
      </c>
      <c r="G125">
        <v>5066.0961291800004</v>
      </c>
      <c r="H125">
        <v>0</v>
      </c>
      <c r="I125">
        <v>0</v>
      </c>
      <c r="K125">
        <f>D125</f>
        <v>891.62366318700003</v>
      </c>
      <c r="L125">
        <f>E125-D125</f>
        <v>3290.8666999330003</v>
      </c>
      <c r="M125">
        <f>F125-E125</f>
        <v>877.59241890999965</v>
      </c>
      <c r="N125">
        <f>G125-F125</f>
        <v>6.0133471500002997</v>
      </c>
      <c r="O125">
        <f>SUM(K125:N125)</f>
        <v>5066.0961291800004</v>
      </c>
    </row>
    <row r="126" spans="1:15">
      <c r="A126" t="s">
        <v>513</v>
      </c>
      <c r="B126">
        <v>0</v>
      </c>
      <c r="C126">
        <v>378.50636601399998</v>
      </c>
      <c r="D126">
        <v>825.75125908899997</v>
      </c>
      <c r="E126">
        <v>4117.0579240300003</v>
      </c>
      <c r="F126">
        <v>4867.5271031900002</v>
      </c>
      <c r="G126">
        <v>4871.5420930399996</v>
      </c>
      <c r="H126">
        <v>0</v>
      </c>
      <c r="I126">
        <v>0</v>
      </c>
      <c r="K126">
        <f>D126</f>
        <v>825.75125908899997</v>
      </c>
      <c r="L126">
        <f>E126-D126</f>
        <v>3291.3066649410002</v>
      </c>
      <c r="M126">
        <f>F126-E126</f>
        <v>750.46917915999984</v>
      </c>
      <c r="N126">
        <f>G126-F126</f>
        <v>4.0149898499994379</v>
      </c>
      <c r="O126">
        <f>SUM(K126:N126)</f>
        <v>4871.5420930399996</v>
      </c>
    </row>
    <row r="127" spans="1:15">
      <c r="A127" t="s">
        <v>514</v>
      </c>
      <c r="B127">
        <v>0</v>
      </c>
      <c r="C127">
        <v>376.19260406500001</v>
      </c>
      <c r="D127">
        <v>781.80386805499995</v>
      </c>
      <c r="E127">
        <v>4073.7355141600001</v>
      </c>
      <c r="F127">
        <v>4788.2484941499997</v>
      </c>
      <c r="G127">
        <v>4792.2625560799997</v>
      </c>
      <c r="H127">
        <v>0</v>
      </c>
      <c r="I127">
        <v>0</v>
      </c>
      <c r="K127">
        <f>D127</f>
        <v>781.80386805499995</v>
      </c>
      <c r="L127">
        <f>E127-D127</f>
        <v>3291.9316461050003</v>
      </c>
      <c r="M127">
        <f>F127-E127</f>
        <v>714.51297998999962</v>
      </c>
      <c r="N127">
        <f>G127-F127</f>
        <v>4.0140619300000253</v>
      </c>
      <c r="O127">
        <f>SUM(K127:N127)</f>
        <v>4792.2625560799997</v>
      </c>
    </row>
    <row r="128" spans="1:15">
      <c r="A128" t="s">
        <v>502</v>
      </c>
      <c r="B128">
        <v>0</v>
      </c>
      <c r="C128">
        <v>377.63895320900002</v>
      </c>
      <c r="D128">
        <v>762.42785215399999</v>
      </c>
      <c r="E128">
        <v>4054.5823822000002</v>
      </c>
      <c r="F128">
        <v>4933.7373220899999</v>
      </c>
      <c r="G128">
        <v>4936.7466261400004</v>
      </c>
      <c r="H128">
        <v>0</v>
      </c>
      <c r="I128">
        <v>0</v>
      </c>
      <c r="K128">
        <f>D128</f>
        <v>762.42785215399999</v>
      </c>
      <c r="L128">
        <f>E128-D128</f>
        <v>3292.1545300460002</v>
      </c>
      <c r="M128">
        <f>F128-E128</f>
        <v>879.1549398899997</v>
      </c>
      <c r="N128">
        <f>G128-F128</f>
        <v>3.0093040500005372</v>
      </c>
      <c r="O128">
        <f>SUM(K128:N128)</f>
        <v>4936.7466261400004</v>
      </c>
    </row>
    <row r="129" spans="1:15">
      <c r="A129" t="s">
        <v>434</v>
      </c>
      <c r="B129">
        <v>0</v>
      </c>
      <c r="C129">
        <v>377.63868403399999</v>
      </c>
      <c r="D129">
        <v>793.67359113700002</v>
      </c>
      <c r="E129">
        <v>4085.8379662000002</v>
      </c>
      <c r="F129">
        <v>4839.4250771999996</v>
      </c>
      <c r="G129">
        <v>4843.4435481999999</v>
      </c>
      <c r="H129">
        <v>0</v>
      </c>
      <c r="I129">
        <v>0</v>
      </c>
      <c r="K129">
        <f>D129</f>
        <v>793.67359113700002</v>
      </c>
      <c r="L129">
        <f>E129-D129</f>
        <v>3292.1643750630001</v>
      </c>
      <c r="M129">
        <f>F129-E129</f>
        <v>753.58711099999937</v>
      </c>
      <c r="N129">
        <f>G129-F129</f>
        <v>4.0184710000003179</v>
      </c>
      <c r="O129">
        <f>SUM(K129:N129)</f>
        <v>4843.4435481999999</v>
      </c>
    </row>
    <row r="130" spans="1:15">
      <c r="A130" t="s">
        <v>406</v>
      </c>
      <c r="B130">
        <v>0</v>
      </c>
      <c r="C130">
        <v>378.50656199500003</v>
      </c>
      <c r="D130">
        <v>825.75147008900001</v>
      </c>
      <c r="E130">
        <v>4123.09761119</v>
      </c>
      <c r="F130">
        <v>4883.5803661299997</v>
      </c>
      <c r="G130">
        <v>4886.5905840400001</v>
      </c>
      <c r="H130">
        <v>0</v>
      </c>
      <c r="I130">
        <v>0</v>
      </c>
      <c r="K130">
        <f>D130</f>
        <v>825.75147008900001</v>
      </c>
      <c r="L130">
        <f>E130-D130</f>
        <v>3297.3461411009998</v>
      </c>
      <c r="M130">
        <f>F130-E130</f>
        <v>760.48275493999972</v>
      </c>
      <c r="N130">
        <f>G130-F130</f>
        <v>3.0102179100003923</v>
      </c>
      <c r="O130">
        <f>SUM(K130:N130)</f>
        <v>4886.5905840400001</v>
      </c>
    </row>
    <row r="131" spans="1:15">
      <c r="G131" s="1">
        <f>AVERAGE(G68:G130)</f>
        <v>4705.0850657850788</v>
      </c>
      <c r="I131" s="1" t="s">
        <v>530</v>
      </c>
      <c r="J131" s="2" t="s">
        <v>14</v>
      </c>
      <c r="K131" s="1">
        <f>AVERAGE(K68:K130)</f>
        <v>845.18556271249201</v>
      </c>
      <c r="L131" s="1">
        <f>AVERAGE(L68:L130)</f>
        <v>3009.6137638619521</v>
      </c>
      <c r="M131" s="1">
        <f>AVERAGE(M68:M130)</f>
        <v>853.06045265488922</v>
      </c>
      <c r="N131" s="1">
        <f>AVERAGE(N68:N130)</f>
        <v>36.829210205714318</v>
      </c>
      <c r="O131" s="1">
        <f>SUM(K131:M131)</f>
        <v>4707.8597792293331</v>
      </c>
    </row>
  </sheetData>
  <sortState ref="A2:O130">
    <sortCondition ref="L2:L130"/>
  </sortState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topLeftCell="H1" workbookViewId="0">
      <pane ySplit="1" topLeftCell="A2" activePane="bottomLeft" state="frozen"/>
      <selection pane="bottomLeft" activeCell="K1" sqref="K1:O1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533</v>
      </c>
      <c r="B2">
        <v>0</v>
      </c>
      <c r="C2">
        <v>0</v>
      </c>
      <c r="D2">
        <v>312.17378306400002</v>
      </c>
      <c r="E2">
        <v>312.17378306400002</v>
      </c>
      <c r="F2">
        <v>2056.8405149</v>
      </c>
      <c r="G2">
        <v>2056.8405149</v>
      </c>
      <c r="H2">
        <v>0</v>
      </c>
      <c r="I2">
        <v>0</v>
      </c>
      <c r="K2">
        <f>D2</f>
        <v>312.17378306400002</v>
      </c>
      <c r="L2">
        <f>E2-D2</f>
        <v>0</v>
      </c>
      <c r="M2">
        <f>F2-E2</f>
        <v>1744.6667318360001</v>
      </c>
      <c r="N2">
        <f>G2-F2</f>
        <v>0</v>
      </c>
      <c r="O2">
        <f>SUM(K2:N2)</f>
        <v>2056.8405149</v>
      </c>
    </row>
    <row r="3" spans="1:15">
      <c r="A3" t="s">
        <v>534</v>
      </c>
      <c r="B3">
        <v>0</v>
      </c>
      <c r="C3">
        <v>307.52824306500003</v>
      </c>
      <c r="D3">
        <v>317.121464968</v>
      </c>
      <c r="E3">
        <v>317.121464968</v>
      </c>
      <c r="F3">
        <v>2249.5523409799998</v>
      </c>
      <c r="G3">
        <v>2249.5523409799998</v>
      </c>
      <c r="H3">
        <v>0</v>
      </c>
      <c r="I3">
        <v>0</v>
      </c>
      <c r="K3">
        <f>D3</f>
        <v>317.121464968</v>
      </c>
      <c r="L3">
        <f>E3-D3</f>
        <v>0</v>
      </c>
      <c r="M3">
        <f>F3-E3</f>
        <v>1932.4308760119998</v>
      </c>
      <c r="N3">
        <f>G3-F3</f>
        <v>0</v>
      </c>
      <c r="O3">
        <f>SUM(K3:N3)</f>
        <v>2249.5523409799998</v>
      </c>
    </row>
    <row r="4" spans="1:15">
      <c r="A4" t="s">
        <v>535</v>
      </c>
      <c r="B4">
        <v>0</v>
      </c>
      <c r="C4">
        <v>0</v>
      </c>
      <c r="D4">
        <v>313.19317197800001</v>
      </c>
      <c r="E4">
        <v>313.19317197800001</v>
      </c>
      <c r="F4">
        <v>2122.44087911</v>
      </c>
      <c r="G4">
        <v>2122.44087911</v>
      </c>
      <c r="H4">
        <v>0</v>
      </c>
      <c r="I4">
        <v>0</v>
      </c>
      <c r="K4">
        <f>D4</f>
        <v>313.19317197800001</v>
      </c>
      <c r="L4">
        <f>E4-D4</f>
        <v>0</v>
      </c>
      <c r="M4">
        <f>F4-E4</f>
        <v>1809.247707132</v>
      </c>
      <c r="N4">
        <f>G4-F4</f>
        <v>0</v>
      </c>
      <c r="O4">
        <f>SUM(K4:N4)</f>
        <v>2122.44087911</v>
      </c>
    </row>
    <row r="5" spans="1:15">
      <c r="A5" t="s">
        <v>537</v>
      </c>
      <c r="B5">
        <v>0</v>
      </c>
      <c r="C5">
        <v>0</v>
      </c>
      <c r="D5">
        <v>316.24839305900002</v>
      </c>
      <c r="E5">
        <v>316.24839305900002</v>
      </c>
      <c r="F5">
        <v>2242.4820089300001</v>
      </c>
      <c r="G5">
        <v>2242.4820089300001</v>
      </c>
      <c r="H5">
        <v>0</v>
      </c>
      <c r="I5">
        <v>0</v>
      </c>
      <c r="K5">
        <f>D5</f>
        <v>316.24839305900002</v>
      </c>
      <c r="L5">
        <f>E5-D5</f>
        <v>0</v>
      </c>
      <c r="M5">
        <f>F5-E5</f>
        <v>1926.233615871</v>
      </c>
      <c r="N5">
        <f>G5-F5</f>
        <v>0</v>
      </c>
      <c r="O5">
        <f>SUM(K5:N5)</f>
        <v>2242.4820089300001</v>
      </c>
    </row>
    <row r="6" spans="1:15">
      <c r="A6" t="s">
        <v>538</v>
      </c>
      <c r="B6">
        <v>0</v>
      </c>
      <c r="C6">
        <v>307.67346811300001</v>
      </c>
      <c r="D6">
        <v>326.86719703699998</v>
      </c>
      <c r="E6">
        <v>326.86719703699998</v>
      </c>
      <c r="F6">
        <v>2246.95591307</v>
      </c>
      <c r="G6">
        <v>2246.95591307</v>
      </c>
      <c r="H6">
        <v>0</v>
      </c>
      <c r="I6">
        <v>0</v>
      </c>
      <c r="K6">
        <f>D6</f>
        <v>326.86719703699998</v>
      </c>
      <c r="L6">
        <f>E6-D6</f>
        <v>0</v>
      </c>
      <c r="M6">
        <f>F6-E6</f>
        <v>1920.0887160329999</v>
      </c>
      <c r="N6">
        <f>G6-F6</f>
        <v>0</v>
      </c>
      <c r="O6">
        <f>SUM(K6:N6)</f>
        <v>2246.95591307</v>
      </c>
    </row>
    <row r="7" spans="1:15">
      <c r="A7" t="s">
        <v>539</v>
      </c>
      <c r="B7">
        <v>307.964437008</v>
      </c>
      <c r="C7">
        <v>327.15940904600001</v>
      </c>
      <c r="D7">
        <v>336.75213003200003</v>
      </c>
      <c r="E7">
        <v>336.75213003200003</v>
      </c>
      <c r="F7">
        <v>2247.24592304</v>
      </c>
      <c r="G7">
        <v>2247.24592304</v>
      </c>
      <c r="H7">
        <v>0</v>
      </c>
      <c r="I7">
        <v>0</v>
      </c>
      <c r="K7">
        <f>D7</f>
        <v>336.75213003200003</v>
      </c>
      <c r="L7">
        <f>E7-D7</f>
        <v>0</v>
      </c>
      <c r="M7">
        <f>F7-E7</f>
        <v>1910.493793008</v>
      </c>
      <c r="N7">
        <f>G7-F7</f>
        <v>0</v>
      </c>
      <c r="O7">
        <f>SUM(K7:N7)</f>
        <v>2247.24592304</v>
      </c>
    </row>
    <row r="8" spans="1:15">
      <c r="A8" t="s">
        <v>542</v>
      </c>
      <c r="B8">
        <v>0</v>
      </c>
      <c r="C8">
        <v>0</v>
      </c>
      <c r="D8">
        <v>314.06551003499999</v>
      </c>
      <c r="E8">
        <v>314.06551003499999</v>
      </c>
      <c r="F8">
        <v>2241.4698410000001</v>
      </c>
      <c r="G8">
        <v>2241.4698410000001</v>
      </c>
      <c r="H8">
        <v>0</v>
      </c>
      <c r="I8">
        <v>0</v>
      </c>
      <c r="K8">
        <f>D8</f>
        <v>314.06551003499999</v>
      </c>
      <c r="L8">
        <f>E8-D8</f>
        <v>0</v>
      </c>
      <c r="M8">
        <f>F8-E8</f>
        <v>1927.4043309650001</v>
      </c>
      <c r="N8">
        <f>G8-F8</f>
        <v>0</v>
      </c>
      <c r="O8">
        <f>SUM(K8:N8)</f>
        <v>2241.4698410000001</v>
      </c>
    </row>
    <row r="9" spans="1:15">
      <c r="A9" t="s">
        <v>544</v>
      </c>
      <c r="B9">
        <v>309.86406898500002</v>
      </c>
      <c r="C9">
        <v>0</v>
      </c>
      <c r="D9">
        <v>338.64929890600001</v>
      </c>
      <c r="E9">
        <v>338.64929890600001</v>
      </c>
      <c r="F9">
        <v>1266.7958569499999</v>
      </c>
      <c r="G9">
        <v>1266.7958569499999</v>
      </c>
      <c r="H9">
        <v>0</v>
      </c>
      <c r="I9">
        <v>0</v>
      </c>
      <c r="K9">
        <f>D9</f>
        <v>338.64929890600001</v>
      </c>
      <c r="L9">
        <f>E9-D9</f>
        <v>0</v>
      </c>
      <c r="M9">
        <f>F9-E9</f>
        <v>928.1465580439999</v>
      </c>
      <c r="N9">
        <f>G9-F9</f>
        <v>0</v>
      </c>
      <c r="O9">
        <f>SUM(K9:N9)</f>
        <v>1266.7958569499999</v>
      </c>
    </row>
    <row r="10" spans="1:15">
      <c r="A10" t="s">
        <v>546</v>
      </c>
      <c r="B10">
        <v>0</v>
      </c>
      <c r="C10">
        <v>0</v>
      </c>
      <c r="D10">
        <v>311.30107402800002</v>
      </c>
      <c r="E10">
        <v>311.30107402800002</v>
      </c>
      <c r="F10">
        <v>2240.8920030600002</v>
      </c>
      <c r="G10">
        <v>2240.8920030600002</v>
      </c>
      <c r="H10">
        <v>0</v>
      </c>
      <c r="I10">
        <v>0</v>
      </c>
      <c r="K10">
        <f>D10</f>
        <v>311.30107402800002</v>
      </c>
      <c r="L10">
        <f>E10-D10</f>
        <v>0</v>
      </c>
      <c r="M10">
        <f>F10-E10</f>
        <v>1929.5909290320001</v>
      </c>
      <c r="N10">
        <f>G10-F10</f>
        <v>0</v>
      </c>
      <c r="O10">
        <f>SUM(K10:N10)</f>
        <v>2240.8920030600002</v>
      </c>
    </row>
    <row r="11" spans="1:15">
      <c r="A11" t="s">
        <v>548</v>
      </c>
      <c r="B11">
        <v>0</v>
      </c>
      <c r="C11">
        <v>0</v>
      </c>
      <c r="D11">
        <v>316.10217499700002</v>
      </c>
      <c r="E11">
        <v>316.10217499700002</v>
      </c>
      <c r="F11">
        <v>2246.5227730299998</v>
      </c>
      <c r="G11">
        <v>2246.5227730299998</v>
      </c>
      <c r="H11">
        <v>0</v>
      </c>
      <c r="I11">
        <v>0</v>
      </c>
      <c r="K11">
        <f>D11</f>
        <v>316.10217499700002</v>
      </c>
      <c r="L11">
        <f>E11-D11</f>
        <v>0</v>
      </c>
      <c r="M11">
        <f>F11-E11</f>
        <v>1930.4205980329998</v>
      </c>
      <c r="N11">
        <f>G11-F11</f>
        <v>0</v>
      </c>
      <c r="O11">
        <f>SUM(K11:N11)</f>
        <v>2246.5227730299998</v>
      </c>
    </row>
    <row r="12" spans="1:15">
      <c r="A12" t="s">
        <v>550</v>
      </c>
      <c r="B12">
        <v>0</v>
      </c>
      <c r="C12">
        <v>0</v>
      </c>
      <c r="D12">
        <v>312.90097308200001</v>
      </c>
      <c r="E12">
        <v>312.90097308200001</v>
      </c>
      <c r="F12">
        <v>2214.5578250899998</v>
      </c>
      <c r="G12">
        <v>2214.5578250899998</v>
      </c>
      <c r="H12">
        <v>0</v>
      </c>
      <c r="I12">
        <v>0</v>
      </c>
      <c r="K12">
        <f>D12</f>
        <v>312.90097308200001</v>
      </c>
      <c r="L12">
        <f>E12-D12</f>
        <v>0</v>
      </c>
      <c r="M12">
        <f>F12-E12</f>
        <v>1901.6568520079998</v>
      </c>
      <c r="N12">
        <f>G12-F12</f>
        <v>0</v>
      </c>
      <c r="O12">
        <f>SUM(K12:N12)</f>
        <v>2214.5578250899998</v>
      </c>
    </row>
    <row r="13" spans="1:15">
      <c r="A13" t="s">
        <v>551</v>
      </c>
      <c r="B13">
        <v>0</v>
      </c>
      <c r="C13">
        <v>0</v>
      </c>
      <c r="D13">
        <v>312.60908889799998</v>
      </c>
      <c r="E13">
        <v>312.60908889799998</v>
      </c>
      <c r="F13">
        <v>2207.0328700499999</v>
      </c>
      <c r="G13">
        <v>2207.0328700499999</v>
      </c>
      <c r="H13">
        <v>0</v>
      </c>
      <c r="I13">
        <v>0</v>
      </c>
      <c r="K13">
        <f>D13</f>
        <v>312.60908889799998</v>
      </c>
      <c r="L13">
        <f>E13-D13</f>
        <v>0</v>
      </c>
      <c r="M13">
        <f>F13-E13</f>
        <v>1894.4237811519999</v>
      </c>
      <c r="N13">
        <f>G13-F13</f>
        <v>0</v>
      </c>
      <c r="O13">
        <f>SUM(K13:N13)</f>
        <v>2207.0328700499999</v>
      </c>
    </row>
    <row r="14" spans="1:15">
      <c r="A14" t="s">
        <v>558</v>
      </c>
      <c r="B14">
        <v>308.11002898200002</v>
      </c>
      <c r="C14">
        <v>327.30503296900002</v>
      </c>
      <c r="D14">
        <v>336.89741110799997</v>
      </c>
      <c r="E14">
        <v>336.89741110799997</v>
      </c>
      <c r="F14">
        <v>2249.6974499200001</v>
      </c>
      <c r="G14">
        <v>2249.6974499200001</v>
      </c>
      <c r="H14">
        <v>0</v>
      </c>
      <c r="I14">
        <v>0</v>
      </c>
      <c r="K14">
        <f>D14</f>
        <v>336.89741110799997</v>
      </c>
      <c r="L14">
        <f>E14-D14</f>
        <v>0</v>
      </c>
      <c r="M14">
        <f>F14-E14</f>
        <v>1912.8000388120001</v>
      </c>
      <c r="N14">
        <f>G14-F14</f>
        <v>0</v>
      </c>
      <c r="O14">
        <f>SUM(K14:N14)</f>
        <v>2249.6974499200001</v>
      </c>
    </row>
    <row r="15" spans="1:15">
      <c r="A15" t="s">
        <v>561</v>
      </c>
      <c r="B15">
        <v>0</v>
      </c>
      <c r="C15">
        <v>0</v>
      </c>
      <c r="D15">
        <v>313.48372507099998</v>
      </c>
      <c r="E15">
        <v>313.48372507099998</v>
      </c>
      <c r="F15">
        <v>2235.2651650900002</v>
      </c>
      <c r="G15">
        <v>2235.2651650900002</v>
      </c>
      <c r="H15">
        <v>0</v>
      </c>
      <c r="I15">
        <v>0</v>
      </c>
      <c r="K15">
        <f>D15</f>
        <v>313.48372507099998</v>
      </c>
      <c r="L15">
        <f>E15-D15</f>
        <v>0</v>
      </c>
      <c r="M15">
        <f>F15-E15</f>
        <v>1921.7814400190002</v>
      </c>
      <c r="N15">
        <f>G15-F15</f>
        <v>0</v>
      </c>
      <c r="O15">
        <f>SUM(K15:N15)</f>
        <v>2235.2651650900002</v>
      </c>
    </row>
    <row r="16" spans="1:15">
      <c r="A16" t="s">
        <v>564</v>
      </c>
      <c r="B16">
        <v>308.69482898699999</v>
      </c>
      <c r="C16">
        <v>0</v>
      </c>
      <c r="D16">
        <v>337.48053503</v>
      </c>
      <c r="E16">
        <v>337.48053503</v>
      </c>
      <c r="F16">
        <v>2247.8256568900001</v>
      </c>
      <c r="G16">
        <v>2247.8256568900001</v>
      </c>
      <c r="H16">
        <v>0</v>
      </c>
      <c r="I16">
        <v>0</v>
      </c>
      <c r="K16">
        <f>D16</f>
        <v>337.48053503</v>
      </c>
      <c r="L16">
        <f>E16-D16</f>
        <v>0</v>
      </c>
      <c r="M16">
        <f>F16-E16</f>
        <v>1910.3451218600001</v>
      </c>
      <c r="N16">
        <f>G16-F16</f>
        <v>0</v>
      </c>
      <c r="O16">
        <f>SUM(K16:N16)</f>
        <v>2247.8256568900001</v>
      </c>
    </row>
    <row r="17" spans="1:15">
      <c r="A17" t="s">
        <v>565</v>
      </c>
      <c r="B17">
        <v>308.840635061</v>
      </c>
      <c r="C17">
        <v>0</v>
      </c>
      <c r="D17">
        <v>337.62759590100001</v>
      </c>
      <c r="E17">
        <v>337.62759590100001</v>
      </c>
      <c r="F17">
        <v>2247.9706981200002</v>
      </c>
      <c r="G17">
        <v>2247.9706981200002</v>
      </c>
      <c r="H17">
        <v>0</v>
      </c>
      <c r="I17">
        <v>0</v>
      </c>
      <c r="K17">
        <f>D17</f>
        <v>337.62759590100001</v>
      </c>
      <c r="L17">
        <f>E17-D17</f>
        <v>0</v>
      </c>
      <c r="M17">
        <f>F17-E17</f>
        <v>1910.3431022190002</v>
      </c>
      <c r="N17">
        <f>G17-F17</f>
        <v>0</v>
      </c>
      <c r="O17">
        <f>SUM(K17:N17)</f>
        <v>2247.9706981200002</v>
      </c>
    </row>
    <row r="18" spans="1:15">
      <c r="A18" t="s">
        <v>566</v>
      </c>
      <c r="B18">
        <v>0</v>
      </c>
      <c r="C18">
        <v>0</v>
      </c>
      <c r="D18">
        <v>311.59053993200001</v>
      </c>
      <c r="E18">
        <v>311.59053993200001</v>
      </c>
      <c r="F18">
        <v>2245.9438040300001</v>
      </c>
      <c r="G18">
        <v>2245.9438040300001</v>
      </c>
      <c r="H18">
        <v>0</v>
      </c>
      <c r="I18">
        <v>0</v>
      </c>
      <c r="K18">
        <f>D18</f>
        <v>311.59053993200001</v>
      </c>
      <c r="L18">
        <f>E18-D18</f>
        <v>0</v>
      </c>
      <c r="M18">
        <f>F18-E18</f>
        <v>1934.3532640980002</v>
      </c>
      <c r="N18">
        <f>G18-F18</f>
        <v>0</v>
      </c>
      <c r="O18">
        <f>SUM(K18:N18)</f>
        <v>2245.9438040300001</v>
      </c>
    </row>
    <row r="19" spans="1:15">
      <c r="A19" t="s">
        <v>569</v>
      </c>
      <c r="B19">
        <v>309.71755909900003</v>
      </c>
      <c r="C19">
        <v>0</v>
      </c>
      <c r="D19">
        <v>338.50366091699999</v>
      </c>
      <c r="E19">
        <v>338.50366091699999</v>
      </c>
      <c r="F19">
        <v>1266.6512301</v>
      </c>
      <c r="G19">
        <v>1266.6512301</v>
      </c>
      <c r="H19">
        <v>0</v>
      </c>
      <c r="I19">
        <v>0</v>
      </c>
      <c r="K19">
        <f>D19</f>
        <v>338.50366091699999</v>
      </c>
      <c r="L19">
        <f>E19-D19</f>
        <v>0</v>
      </c>
      <c r="M19">
        <f>F19-E19</f>
        <v>928.14756918300009</v>
      </c>
      <c r="N19">
        <f>G19-F19</f>
        <v>0</v>
      </c>
      <c r="O19">
        <f>SUM(K19:N19)</f>
        <v>1266.6512301</v>
      </c>
    </row>
    <row r="20" spans="1:15">
      <c r="A20" t="s">
        <v>570</v>
      </c>
      <c r="B20">
        <v>0</v>
      </c>
      <c r="C20">
        <v>0</v>
      </c>
      <c r="D20">
        <v>315.231158972</v>
      </c>
      <c r="E20">
        <v>315.231158972</v>
      </c>
      <c r="F20">
        <v>1890.8221778899999</v>
      </c>
      <c r="G20">
        <v>1890.8221778899999</v>
      </c>
      <c r="H20">
        <v>0</v>
      </c>
      <c r="I20">
        <v>0</v>
      </c>
      <c r="K20">
        <f>D20</f>
        <v>315.231158972</v>
      </c>
      <c r="L20">
        <f>E20-D20</f>
        <v>0</v>
      </c>
      <c r="M20">
        <f>F20-E20</f>
        <v>1575.5910189179999</v>
      </c>
      <c r="N20">
        <f>G20-F20</f>
        <v>0</v>
      </c>
      <c r="O20">
        <f>SUM(K20:N20)</f>
        <v>1890.8221778899999</v>
      </c>
    </row>
    <row r="21" spans="1:15">
      <c r="A21" t="s">
        <v>571</v>
      </c>
      <c r="B21">
        <v>0</v>
      </c>
      <c r="C21">
        <v>0</v>
      </c>
      <c r="D21">
        <v>313.63003706900002</v>
      </c>
      <c r="E21">
        <v>313.63003706900002</v>
      </c>
      <c r="F21">
        <v>2241.1814520399998</v>
      </c>
      <c r="G21">
        <v>2241.1814520399998</v>
      </c>
      <c r="H21">
        <v>0</v>
      </c>
      <c r="I21">
        <v>0</v>
      </c>
      <c r="K21">
        <f>D21</f>
        <v>313.63003706900002</v>
      </c>
      <c r="L21">
        <f>E21-D21</f>
        <v>0</v>
      </c>
      <c r="M21">
        <f>F21-E21</f>
        <v>1927.5514149709998</v>
      </c>
      <c r="N21">
        <f>G21-F21</f>
        <v>0</v>
      </c>
      <c r="O21">
        <f>SUM(K21:N21)</f>
        <v>2241.1814520399998</v>
      </c>
    </row>
    <row r="22" spans="1:15">
      <c r="A22" t="s">
        <v>573</v>
      </c>
      <c r="B22">
        <v>0</v>
      </c>
      <c r="C22">
        <v>0</v>
      </c>
      <c r="D22">
        <v>316.97548198700002</v>
      </c>
      <c r="E22">
        <v>316.97548198700002</v>
      </c>
      <c r="F22">
        <v>2246.8115179500001</v>
      </c>
      <c r="G22">
        <v>2246.8115179500001</v>
      </c>
      <c r="H22">
        <v>0</v>
      </c>
      <c r="I22">
        <v>0</v>
      </c>
      <c r="K22">
        <f>D22</f>
        <v>316.97548198700002</v>
      </c>
      <c r="L22">
        <f>E22-D22</f>
        <v>0</v>
      </c>
      <c r="M22">
        <f>F22-E22</f>
        <v>1929.8360359630001</v>
      </c>
      <c r="N22">
        <f>G22-F22</f>
        <v>0</v>
      </c>
      <c r="O22">
        <f>SUM(K22:N22)</f>
        <v>2246.8115179500001</v>
      </c>
    </row>
    <row r="23" spans="1:15">
      <c r="A23" t="s">
        <v>574</v>
      </c>
      <c r="B23">
        <v>0</v>
      </c>
      <c r="C23">
        <v>0</v>
      </c>
      <c r="D23">
        <v>315.81355690999999</v>
      </c>
      <c r="E23">
        <v>315.81355690999999</v>
      </c>
      <c r="F23">
        <v>2242.1927480700001</v>
      </c>
      <c r="G23">
        <v>2242.1927480700001</v>
      </c>
      <c r="H23">
        <v>0</v>
      </c>
      <c r="I23">
        <v>0</v>
      </c>
      <c r="K23">
        <f>D23</f>
        <v>315.81355690999999</v>
      </c>
      <c r="L23">
        <f>E23-D23</f>
        <v>0</v>
      </c>
      <c r="M23">
        <f>F23-E23</f>
        <v>1926.3791911600001</v>
      </c>
      <c r="N23">
        <f>G23-F23</f>
        <v>0</v>
      </c>
      <c r="O23">
        <f>SUM(K23:N23)</f>
        <v>2242.1927480700001</v>
      </c>
    </row>
    <row r="24" spans="1:15">
      <c r="A24" t="s">
        <v>575</v>
      </c>
      <c r="B24">
        <v>0</v>
      </c>
      <c r="C24">
        <v>0</v>
      </c>
      <c r="D24">
        <v>312.75647997900001</v>
      </c>
      <c r="E24">
        <v>312.75647997900001</v>
      </c>
      <c r="F24">
        <v>1879.9895000500001</v>
      </c>
      <c r="G24">
        <v>1879.9895000500001</v>
      </c>
      <c r="H24">
        <v>0</v>
      </c>
      <c r="I24">
        <v>0</v>
      </c>
      <c r="K24">
        <f>D24</f>
        <v>312.75647997900001</v>
      </c>
      <c r="L24">
        <f>E24-D24</f>
        <v>0</v>
      </c>
      <c r="M24">
        <f>F24-E24</f>
        <v>1567.2330200710001</v>
      </c>
      <c r="N24">
        <f>G24-F24</f>
        <v>0</v>
      </c>
      <c r="O24">
        <f>SUM(K24:N24)</f>
        <v>1879.9895000500001</v>
      </c>
    </row>
    <row r="25" spans="1:15">
      <c r="A25" t="s">
        <v>579</v>
      </c>
      <c r="B25">
        <v>309.57209801699997</v>
      </c>
      <c r="C25">
        <v>0</v>
      </c>
      <c r="D25">
        <v>338.35698389999999</v>
      </c>
      <c r="E25">
        <v>338.35698389999999</v>
      </c>
      <c r="F25">
        <v>2248.4046969400001</v>
      </c>
      <c r="G25">
        <v>2248.4046969400001</v>
      </c>
      <c r="H25">
        <v>0</v>
      </c>
      <c r="I25">
        <v>0</v>
      </c>
      <c r="K25">
        <f>D25</f>
        <v>338.35698389999999</v>
      </c>
      <c r="L25">
        <f>E25-D25</f>
        <v>0</v>
      </c>
      <c r="M25">
        <f>F25-E25</f>
        <v>1910.0477130400002</v>
      </c>
      <c r="N25">
        <f>G25-F25</f>
        <v>0</v>
      </c>
      <c r="O25">
        <f>SUM(K25:N25)</f>
        <v>2248.4046969400001</v>
      </c>
    </row>
    <row r="26" spans="1:15">
      <c r="A26" t="s">
        <v>580</v>
      </c>
      <c r="B26">
        <v>309.42560792</v>
      </c>
      <c r="C26">
        <v>0</v>
      </c>
      <c r="D26">
        <v>338.21086406699999</v>
      </c>
      <c r="E26">
        <v>338.21086406699999</v>
      </c>
      <c r="F26">
        <v>2248.25956511</v>
      </c>
      <c r="G26">
        <v>2248.25956511</v>
      </c>
      <c r="H26">
        <v>0</v>
      </c>
      <c r="I26">
        <v>0</v>
      </c>
      <c r="K26">
        <f>D26</f>
        <v>338.21086406699999</v>
      </c>
      <c r="L26">
        <f>E26-D26</f>
        <v>0</v>
      </c>
      <c r="M26">
        <f>F26-E26</f>
        <v>1910.0487010430002</v>
      </c>
      <c r="N26">
        <f>G26-F26</f>
        <v>0</v>
      </c>
      <c r="O26">
        <f>SUM(K26:N26)</f>
        <v>2248.25956511</v>
      </c>
    </row>
    <row r="27" spans="1:15">
      <c r="A27" t="s">
        <v>581</v>
      </c>
      <c r="B27">
        <v>0</v>
      </c>
      <c r="C27">
        <v>0</v>
      </c>
      <c r="D27">
        <v>316.39487600299998</v>
      </c>
      <c r="E27">
        <v>316.39487600299998</v>
      </c>
      <c r="F27">
        <v>2242.6266739399998</v>
      </c>
      <c r="G27">
        <v>2242.6266739399998</v>
      </c>
      <c r="H27">
        <v>0</v>
      </c>
      <c r="I27">
        <v>0</v>
      </c>
      <c r="K27">
        <f>D27</f>
        <v>316.39487600299998</v>
      </c>
      <c r="L27">
        <f>E27-D27</f>
        <v>0</v>
      </c>
      <c r="M27">
        <f>F27-E27</f>
        <v>1926.2317979369998</v>
      </c>
      <c r="N27">
        <f>G27-F27</f>
        <v>0</v>
      </c>
      <c r="O27">
        <f>SUM(K27:N27)</f>
        <v>2242.6266739399998</v>
      </c>
    </row>
    <row r="28" spans="1:15">
      <c r="A28" t="s">
        <v>583</v>
      </c>
      <c r="B28">
        <v>0</v>
      </c>
      <c r="C28">
        <v>0</v>
      </c>
      <c r="D28">
        <v>313.92039298999998</v>
      </c>
      <c r="E28">
        <v>313.92039298999998</v>
      </c>
      <c r="F28">
        <v>2241.3256900299998</v>
      </c>
      <c r="G28">
        <v>2241.3256900299998</v>
      </c>
      <c r="H28">
        <v>0</v>
      </c>
      <c r="I28">
        <v>0</v>
      </c>
      <c r="K28">
        <f>D28</f>
        <v>313.92039298999998</v>
      </c>
      <c r="L28">
        <f>E28-D28</f>
        <v>0</v>
      </c>
      <c r="M28">
        <f>F28-E28</f>
        <v>1927.4052970399998</v>
      </c>
      <c r="N28">
        <f>G28-F28</f>
        <v>0</v>
      </c>
      <c r="O28">
        <f>SUM(K28:N28)</f>
        <v>2241.3256900299998</v>
      </c>
    </row>
    <row r="29" spans="1:15">
      <c r="A29" t="s">
        <v>586</v>
      </c>
      <c r="B29">
        <v>0</v>
      </c>
      <c r="C29">
        <v>0</v>
      </c>
      <c r="D29">
        <v>313.33790588400001</v>
      </c>
      <c r="E29">
        <v>313.33790588400001</v>
      </c>
      <c r="F29">
        <v>2130.43062401</v>
      </c>
      <c r="G29">
        <v>2130.43062401</v>
      </c>
      <c r="H29">
        <v>0</v>
      </c>
      <c r="I29">
        <v>0</v>
      </c>
      <c r="K29">
        <f>D29</f>
        <v>313.33790588400001</v>
      </c>
      <c r="L29">
        <f>E29-D29</f>
        <v>0</v>
      </c>
      <c r="M29">
        <f>F29-E29</f>
        <v>1817.0927181259999</v>
      </c>
      <c r="N29">
        <f>G29-F29</f>
        <v>0</v>
      </c>
      <c r="O29">
        <f>SUM(K29:N29)</f>
        <v>2130.43062401</v>
      </c>
    </row>
    <row r="30" spans="1:15">
      <c r="A30" t="s">
        <v>587</v>
      </c>
      <c r="B30">
        <v>309.13207101799998</v>
      </c>
      <c r="C30">
        <v>0</v>
      </c>
      <c r="D30">
        <v>337.919553995</v>
      </c>
      <c r="E30">
        <v>337.919553995</v>
      </c>
      <c r="F30">
        <v>2248.1153640699999</v>
      </c>
      <c r="G30">
        <v>2248.1153640699999</v>
      </c>
      <c r="H30">
        <v>0</v>
      </c>
      <c r="I30">
        <v>0</v>
      </c>
      <c r="K30">
        <f>D30</f>
        <v>337.919553995</v>
      </c>
      <c r="L30">
        <f>E30-D30</f>
        <v>0</v>
      </c>
      <c r="M30">
        <f>F30-E30</f>
        <v>1910.1958100749998</v>
      </c>
      <c r="N30">
        <f>G30-F30</f>
        <v>0</v>
      </c>
      <c r="O30">
        <f>SUM(K30:N30)</f>
        <v>2248.1153640699999</v>
      </c>
    </row>
    <row r="31" spans="1:15">
      <c r="A31" t="s">
        <v>588</v>
      </c>
      <c r="B31">
        <v>310.00951290099999</v>
      </c>
      <c r="C31">
        <v>0</v>
      </c>
      <c r="D31">
        <v>338.79579496399998</v>
      </c>
      <c r="E31">
        <v>338.79579496399998</v>
      </c>
      <c r="F31">
        <v>1276.0424508999999</v>
      </c>
      <c r="G31">
        <v>1276.0424508999999</v>
      </c>
      <c r="H31">
        <v>0</v>
      </c>
      <c r="I31">
        <v>0</v>
      </c>
      <c r="K31">
        <f>D31</f>
        <v>338.79579496399998</v>
      </c>
      <c r="L31">
        <f>E31-D31</f>
        <v>0</v>
      </c>
      <c r="M31">
        <f>F31-E31</f>
        <v>937.24665593600002</v>
      </c>
      <c r="N31">
        <f>G31-F31</f>
        <v>0</v>
      </c>
      <c r="O31">
        <f>SUM(K31:N31)</f>
        <v>1276.0424508999999</v>
      </c>
    </row>
    <row r="32" spans="1:15">
      <c r="A32" t="s">
        <v>592</v>
      </c>
      <c r="B32">
        <v>308.40086197900001</v>
      </c>
      <c r="C32">
        <v>0</v>
      </c>
      <c r="D32">
        <v>337.18767094600003</v>
      </c>
      <c r="E32">
        <v>337.18767094600003</v>
      </c>
      <c r="F32">
        <v>2247.5354309099998</v>
      </c>
      <c r="G32">
        <v>2247.5354309099998</v>
      </c>
      <c r="H32">
        <v>0</v>
      </c>
      <c r="I32">
        <v>0</v>
      </c>
      <c r="K32">
        <f>D32</f>
        <v>337.18767094600003</v>
      </c>
      <c r="L32">
        <f>E32-D32</f>
        <v>0</v>
      </c>
      <c r="M32">
        <f>F32-E32</f>
        <v>1910.3477599639998</v>
      </c>
      <c r="N32">
        <f>G32-F32</f>
        <v>0</v>
      </c>
      <c r="O32">
        <f>SUM(K32:N32)</f>
        <v>2247.5354309099998</v>
      </c>
    </row>
    <row r="33" spans="1:15">
      <c r="A33" t="s">
        <v>593</v>
      </c>
      <c r="B33">
        <v>0</v>
      </c>
      <c r="C33">
        <v>0</v>
      </c>
      <c r="D33">
        <v>316.68543100400001</v>
      </c>
      <c r="E33">
        <v>316.68543100400001</v>
      </c>
      <c r="F33">
        <v>2242.77104998</v>
      </c>
      <c r="G33">
        <v>2242.77104998</v>
      </c>
      <c r="H33">
        <v>0</v>
      </c>
      <c r="I33">
        <v>0</v>
      </c>
      <c r="K33">
        <f>D33</f>
        <v>316.68543100400001</v>
      </c>
      <c r="L33">
        <f>E33-D33</f>
        <v>0</v>
      </c>
      <c r="M33">
        <f>F33-E33</f>
        <v>1926.085618976</v>
      </c>
      <c r="N33">
        <f>G33-F33</f>
        <v>0</v>
      </c>
      <c r="O33">
        <f>SUM(K33:N33)</f>
        <v>2242.77104998</v>
      </c>
    </row>
    <row r="34" spans="1:15">
      <c r="A34" t="s">
        <v>594</v>
      </c>
      <c r="B34">
        <v>0</v>
      </c>
      <c r="C34">
        <v>0</v>
      </c>
      <c r="D34">
        <v>315.37599301300003</v>
      </c>
      <c r="E34">
        <v>315.37599301300003</v>
      </c>
      <c r="F34">
        <v>1916.42963409</v>
      </c>
      <c r="G34">
        <v>1916.42963409</v>
      </c>
      <c r="H34">
        <v>0</v>
      </c>
      <c r="I34">
        <v>0</v>
      </c>
      <c r="K34">
        <f>D34</f>
        <v>315.37599301300003</v>
      </c>
      <c r="L34">
        <f>E34-D34</f>
        <v>0</v>
      </c>
      <c r="M34">
        <f>F34-E34</f>
        <v>1601.0536410770001</v>
      </c>
      <c r="N34">
        <f>G34-F34</f>
        <v>0</v>
      </c>
      <c r="O34">
        <f>SUM(K34:N34)</f>
        <v>1916.42963409</v>
      </c>
    </row>
    <row r="35" spans="1:15">
      <c r="A35" t="s">
        <v>599</v>
      </c>
      <c r="B35">
        <v>0</v>
      </c>
      <c r="C35">
        <v>0</v>
      </c>
      <c r="D35">
        <v>312.319261074</v>
      </c>
      <c r="E35">
        <v>312.319261074</v>
      </c>
      <c r="F35">
        <v>1852.8413920400001</v>
      </c>
      <c r="G35">
        <v>1852.8413920400001</v>
      </c>
      <c r="H35">
        <v>0</v>
      </c>
      <c r="I35">
        <v>0</v>
      </c>
      <c r="K35">
        <f>D35</f>
        <v>312.319261074</v>
      </c>
      <c r="L35">
        <f>E35-D35</f>
        <v>0</v>
      </c>
      <c r="M35">
        <f>F35-E35</f>
        <v>1540.5221309660001</v>
      </c>
      <c r="N35">
        <f>G35-F35</f>
        <v>0</v>
      </c>
      <c r="O35">
        <f>SUM(K35:N35)</f>
        <v>1852.8413920400001</v>
      </c>
    </row>
    <row r="36" spans="1:15">
      <c r="A36" t="s">
        <v>600</v>
      </c>
      <c r="B36">
        <v>307.81860399200002</v>
      </c>
      <c r="C36">
        <v>327.01376700399999</v>
      </c>
      <c r="D36">
        <v>336.60641098000002</v>
      </c>
      <c r="E36">
        <v>336.60641098000002</v>
      </c>
      <c r="F36">
        <v>2247.1011979599998</v>
      </c>
      <c r="G36">
        <v>2247.1011979599998</v>
      </c>
      <c r="H36">
        <v>0</v>
      </c>
      <c r="I36">
        <v>0</v>
      </c>
      <c r="K36">
        <f>D36</f>
        <v>336.60641098000002</v>
      </c>
      <c r="L36">
        <f>E36-D36</f>
        <v>0</v>
      </c>
      <c r="M36">
        <f>F36-E36</f>
        <v>1910.4947869799998</v>
      </c>
      <c r="N36">
        <f>G36-F36</f>
        <v>0</v>
      </c>
      <c r="O36">
        <f>SUM(K36:N36)</f>
        <v>2247.1011979599998</v>
      </c>
    </row>
    <row r="37" spans="1:15">
      <c r="A37" t="s">
        <v>602</v>
      </c>
      <c r="B37">
        <v>0</v>
      </c>
      <c r="C37">
        <v>0</v>
      </c>
      <c r="D37">
        <v>316.53947806399998</v>
      </c>
      <c r="E37">
        <v>316.53947806399998</v>
      </c>
      <c r="F37">
        <v>2246.6670300999999</v>
      </c>
      <c r="G37">
        <v>2246.6670300999999</v>
      </c>
      <c r="H37">
        <v>0</v>
      </c>
      <c r="I37">
        <v>0</v>
      </c>
      <c r="K37">
        <f>D37</f>
        <v>316.53947806399998</v>
      </c>
      <c r="L37">
        <f>E37-D37</f>
        <v>0</v>
      </c>
      <c r="M37">
        <f>F37-E37</f>
        <v>1930.127552036</v>
      </c>
      <c r="N37">
        <f>G37-F37</f>
        <v>0</v>
      </c>
      <c r="O37">
        <f>SUM(K37:N37)</f>
        <v>2246.6670300999999</v>
      </c>
    </row>
    <row r="38" spans="1:15">
      <c r="A38" t="s">
        <v>603</v>
      </c>
      <c r="B38">
        <v>0</v>
      </c>
      <c r="C38">
        <v>0</v>
      </c>
      <c r="D38">
        <v>313.77616596199999</v>
      </c>
      <c r="E38">
        <v>313.77616596199999</v>
      </c>
      <c r="F38">
        <v>2246.0889708999998</v>
      </c>
      <c r="G38">
        <v>2246.0889708999998</v>
      </c>
      <c r="H38">
        <v>0</v>
      </c>
      <c r="I38">
        <v>0</v>
      </c>
      <c r="K38">
        <f>D38</f>
        <v>313.77616596199999</v>
      </c>
      <c r="L38">
        <f>E38-D38</f>
        <v>0</v>
      </c>
      <c r="M38">
        <f>F38-E38</f>
        <v>1932.3128049379998</v>
      </c>
      <c r="N38">
        <f>G38-F38</f>
        <v>0</v>
      </c>
      <c r="O38">
        <f>SUM(K38:N38)</f>
        <v>2246.0889708999998</v>
      </c>
    </row>
    <row r="39" spans="1:15">
      <c r="A39" t="s">
        <v>604</v>
      </c>
      <c r="B39">
        <v>0</v>
      </c>
      <c r="C39">
        <v>0</v>
      </c>
      <c r="D39">
        <v>314.356286049</v>
      </c>
      <c r="E39">
        <v>314.356286049</v>
      </c>
      <c r="F39">
        <v>2241.6143379199998</v>
      </c>
      <c r="G39">
        <v>2241.6143379199998</v>
      </c>
      <c r="H39">
        <v>0</v>
      </c>
      <c r="I39">
        <v>0</v>
      </c>
      <c r="K39">
        <f>D39</f>
        <v>314.356286049</v>
      </c>
      <c r="L39">
        <f>E39-D39</f>
        <v>0</v>
      </c>
      <c r="M39">
        <f>F39-E39</f>
        <v>1927.2580518709997</v>
      </c>
      <c r="N39">
        <f>G39-F39</f>
        <v>0</v>
      </c>
      <c r="O39">
        <f>SUM(K39:N39)</f>
        <v>2241.6143379199998</v>
      </c>
    </row>
    <row r="40" spans="1:15">
      <c r="A40" t="s">
        <v>607</v>
      </c>
      <c r="B40">
        <v>0</v>
      </c>
      <c r="C40">
        <v>0</v>
      </c>
      <c r="D40">
        <v>311.15519404399998</v>
      </c>
      <c r="E40">
        <v>311.15519404399998</v>
      </c>
      <c r="F40">
        <v>2234.68646193</v>
      </c>
      <c r="G40">
        <v>2234.68646193</v>
      </c>
      <c r="H40">
        <v>0</v>
      </c>
      <c r="I40">
        <v>0</v>
      </c>
      <c r="K40">
        <f>D40</f>
        <v>311.15519404399998</v>
      </c>
      <c r="L40">
        <f>E40-D40</f>
        <v>0</v>
      </c>
      <c r="M40">
        <f>F40-E40</f>
        <v>1923.531267886</v>
      </c>
      <c r="N40">
        <f>G40-F40</f>
        <v>0</v>
      </c>
      <c r="O40">
        <f>SUM(K40:N40)</f>
        <v>2234.68646193</v>
      </c>
    </row>
    <row r="41" spans="1:15">
      <c r="A41" t="s">
        <v>612</v>
      </c>
      <c r="B41">
        <v>0</v>
      </c>
      <c r="C41">
        <v>0</v>
      </c>
      <c r="D41">
        <v>314.939879894</v>
      </c>
      <c r="E41">
        <v>314.939879894</v>
      </c>
      <c r="F41">
        <v>2155.4196751099998</v>
      </c>
      <c r="G41">
        <v>2155.4196751099998</v>
      </c>
      <c r="H41">
        <v>0</v>
      </c>
      <c r="I41">
        <v>0</v>
      </c>
      <c r="K41">
        <f>D41</f>
        <v>314.939879894</v>
      </c>
      <c r="L41">
        <f>E41-D41</f>
        <v>0</v>
      </c>
      <c r="M41">
        <f>F41-E41</f>
        <v>1840.4797952159997</v>
      </c>
      <c r="N41">
        <f>G41-F41</f>
        <v>0</v>
      </c>
      <c r="O41">
        <f>SUM(K41:N41)</f>
        <v>2155.4196751099998</v>
      </c>
    </row>
    <row r="42" spans="1:15">
      <c r="A42" t="s">
        <v>614</v>
      </c>
      <c r="B42">
        <v>308.546900988</v>
      </c>
      <c r="C42">
        <v>0</v>
      </c>
      <c r="D42">
        <v>337.33504199999999</v>
      </c>
      <c r="E42">
        <v>337.33504199999999</v>
      </c>
      <c r="F42">
        <v>2247.6809001000001</v>
      </c>
      <c r="G42">
        <v>2247.6809001000001</v>
      </c>
      <c r="H42">
        <v>0</v>
      </c>
      <c r="I42">
        <v>0</v>
      </c>
      <c r="K42">
        <f>D42</f>
        <v>337.33504199999999</v>
      </c>
      <c r="L42">
        <f>E42-D42</f>
        <v>0</v>
      </c>
      <c r="M42">
        <f>F42-E42</f>
        <v>1910.3458581000002</v>
      </c>
      <c r="N42">
        <f>G42-F42</f>
        <v>0</v>
      </c>
      <c r="O42">
        <f>SUM(K42:N42)</f>
        <v>2247.6809001000001</v>
      </c>
    </row>
    <row r="43" spans="1:15">
      <c r="A43" t="s">
        <v>616</v>
      </c>
      <c r="B43">
        <v>0</v>
      </c>
      <c r="C43">
        <v>0</v>
      </c>
      <c r="D43">
        <v>314.64911603899998</v>
      </c>
      <c r="E43">
        <v>314.64911603899998</v>
      </c>
      <c r="F43">
        <v>2246.37770796</v>
      </c>
      <c r="G43">
        <v>2246.37770796</v>
      </c>
      <c r="H43">
        <v>0</v>
      </c>
      <c r="I43">
        <v>0</v>
      </c>
      <c r="K43">
        <f>D43</f>
        <v>314.64911603899998</v>
      </c>
      <c r="L43">
        <f>E43-D43</f>
        <v>0</v>
      </c>
      <c r="M43">
        <f>F43-E43</f>
        <v>1931.7285919209999</v>
      </c>
      <c r="N43">
        <f>G43-F43</f>
        <v>0</v>
      </c>
      <c r="O43">
        <f>SUM(K43:N43)</f>
        <v>2246.37770796</v>
      </c>
    </row>
    <row r="44" spans="1:15">
      <c r="A44" t="s">
        <v>617</v>
      </c>
      <c r="B44">
        <v>309.27854204200003</v>
      </c>
      <c r="C44">
        <v>0</v>
      </c>
      <c r="D44">
        <v>338.06589698800002</v>
      </c>
      <c r="E44">
        <v>338.06589698800002</v>
      </c>
      <c r="F44">
        <v>2226.6063339699999</v>
      </c>
      <c r="G44">
        <v>2226.6063339699999</v>
      </c>
      <c r="H44">
        <v>0</v>
      </c>
      <c r="I44">
        <v>0</v>
      </c>
      <c r="K44">
        <f>D44</f>
        <v>338.06589698800002</v>
      </c>
      <c r="L44">
        <f>E44-D44</f>
        <v>0</v>
      </c>
      <c r="M44">
        <f>F44-E44</f>
        <v>1888.5404369819998</v>
      </c>
      <c r="N44">
        <f>G44-F44</f>
        <v>0</v>
      </c>
      <c r="O44">
        <f>SUM(K44:N44)</f>
        <v>2226.6063339699999</v>
      </c>
    </row>
    <row r="45" spans="1:15">
      <c r="A45" t="s">
        <v>621</v>
      </c>
      <c r="B45">
        <v>0</v>
      </c>
      <c r="C45">
        <v>0</v>
      </c>
      <c r="D45">
        <v>312.46414399100001</v>
      </c>
      <c r="E45">
        <v>312.46414399100001</v>
      </c>
      <c r="F45">
        <v>2199.6668870399999</v>
      </c>
      <c r="G45">
        <v>2199.6668870399999</v>
      </c>
      <c r="H45">
        <v>0</v>
      </c>
      <c r="I45">
        <v>0</v>
      </c>
      <c r="K45">
        <f>D45</f>
        <v>312.46414399100001</v>
      </c>
      <c r="L45">
        <f>E45-D45</f>
        <v>0</v>
      </c>
      <c r="M45">
        <f>F45-E45</f>
        <v>1887.2027430489998</v>
      </c>
      <c r="N45">
        <f>G45-F45</f>
        <v>0</v>
      </c>
      <c r="O45">
        <f>SUM(K45:N45)</f>
        <v>2199.6668870399999</v>
      </c>
    </row>
    <row r="46" spans="1:15">
      <c r="A46" t="s">
        <v>622</v>
      </c>
      <c r="B46">
        <v>0</v>
      </c>
      <c r="C46">
        <v>0</v>
      </c>
      <c r="D46">
        <v>314.79537510900002</v>
      </c>
      <c r="E46">
        <v>314.79537510900002</v>
      </c>
      <c r="F46">
        <v>1881.8681879000001</v>
      </c>
      <c r="G46">
        <v>1881.8681879000001</v>
      </c>
      <c r="H46">
        <v>0</v>
      </c>
      <c r="I46">
        <v>0</v>
      </c>
      <c r="K46">
        <f>D46</f>
        <v>314.79537510900002</v>
      </c>
      <c r="L46">
        <f>E46-D46</f>
        <v>0</v>
      </c>
      <c r="M46">
        <f>F46-E46</f>
        <v>1567.0728127910002</v>
      </c>
      <c r="N46">
        <f>G46-F46</f>
        <v>0</v>
      </c>
      <c r="O46">
        <f>SUM(K46:N46)</f>
        <v>1881.8681879000001</v>
      </c>
    </row>
    <row r="47" spans="1:15">
      <c r="A47" t="s">
        <v>632</v>
      </c>
      <c r="B47">
        <v>0</v>
      </c>
      <c r="C47">
        <v>0</v>
      </c>
      <c r="D47">
        <v>311.44579696699998</v>
      </c>
      <c r="E47">
        <v>311.44579696699998</v>
      </c>
      <c r="F47">
        <v>2234.8308880300001</v>
      </c>
      <c r="G47">
        <v>2234.8308880300001</v>
      </c>
      <c r="H47">
        <v>0</v>
      </c>
      <c r="I47">
        <v>0</v>
      </c>
      <c r="K47">
        <f>D47</f>
        <v>311.44579696699998</v>
      </c>
      <c r="L47">
        <f>E47-D47</f>
        <v>0</v>
      </c>
      <c r="M47">
        <f>F47-E47</f>
        <v>1923.3850910630001</v>
      </c>
      <c r="N47">
        <f>G47-F47</f>
        <v>0</v>
      </c>
      <c r="O47">
        <f>SUM(K47:N47)</f>
        <v>2234.8308880300001</v>
      </c>
    </row>
    <row r="48" spans="1:15">
      <c r="A48" t="s">
        <v>635</v>
      </c>
      <c r="B48">
        <v>0</v>
      </c>
      <c r="C48">
        <v>0</v>
      </c>
      <c r="D48">
        <v>311.73764204999998</v>
      </c>
      <c r="E48">
        <v>311.73764204999998</v>
      </c>
      <c r="F48">
        <v>2234.9751288900002</v>
      </c>
      <c r="G48">
        <v>2234.9751288900002</v>
      </c>
      <c r="H48">
        <v>0</v>
      </c>
      <c r="I48">
        <v>0</v>
      </c>
      <c r="K48">
        <f>D48</f>
        <v>311.73764204999998</v>
      </c>
      <c r="L48">
        <f>E48-D48</f>
        <v>0</v>
      </c>
      <c r="M48">
        <f>F48-E48</f>
        <v>1923.2374868400002</v>
      </c>
      <c r="N48">
        <f>G48-F48</f>
        <v>0</v>
      </c>
      <c r="O48">
        <f>SUM(K48:N48)</f>
        <v>2234.9751288900002</v>
      </c>
    </row>
    <row r="49" spans="1:15">
      <c r="A49" t="s">
        <v>636</v>
      </c>
      <c r="B49">
        <v>308.25629591900002</v>
      </c>
      <c r="C49">
        <v>327.45067405700001</v>
      </c>
      <c r="D49">
        <v>337.04230690000003</v>
      </c>
      <c r="E49">
        <v>337.04230690000003</v>
      </c>
      <c r="F49">
        <v>2247.3908460100001</v>
      </c>
      <c r="G49">
        <v>2247.3908460100001</v>
      </c>
      <c r="H49">
        <v>0</v>
      </c>
      <c r="I49">
        <v>0</v>
      </c>
      <c r="K49">
        <f>D49</f>
        <v>337.04230690000003</v>
      </c>
      <c r="L49">
        <f>E49-D49</f>
        <v>0</v>
      </c>
      <c r="M49">
        <f>F49-E49</f>
        <v>1910.34853911</v>
      </c>
      <c r="N49">
        <f>G49-F49</f>
        <v>0</v>
      </c>
      <c r="O49">
        <f>SUM(K49:N49)</f>
        <v>2247.3908460100001</v>
      </c>
    </row>
    <row r="50" spans="1:15">
      <c r="A50" t="s">
        <v>637</v>
      </c>
      <c r="B50">
        <v>0</v>
      </c>
      <c r="C50">
        <v>0</v>
      </c>
      <c r="D50">
        <v>315.08475208300001</v>
      </c>
      <c r="E50">
        <v>315.08475208300001</v>
      </c>
      <c r="F50">
        <v>2241.9033350899999</v>
      </c>
      <c r="G50">
        <v>2241.9033350899999</v>
      </c>
      <c r="H50">
        <v>0</v>
      </c>
      <c r="I50">
        <v>0</v>
      </c>
      <c r="K50">
        <f>D50</f>
        <v>315.08475208300001</v>
      </c>
      <c r="L50">
        <f>E50-D50</f>
        <v>0</v>
      </c>
      <c r="M50">
        <f>F50-E50</f>
        <v>1926.8185830069999</v>
      </c>
      <c r="N50">
        <f>G50-F50</f>
        <v>0</v>
      </c>
      <c r="O50">
        <f>SUM(K50:N50)</f>
        <v>2241.9033350899999</v>
      </c>
    </row>
    <row r="51" spans="1:15">
      <c r="A51" t="s">
        <v>638</v>
      </c>
      <c r="B51">
        <v>308.98645400999999</v>
      </c>
      <c r="C51">
        <v>0</v>
      </c>
      <c r="D51">
        <v>337.77485299099999</v>
      </c>
      <c r="E51">
        <v>337.77485299099999</v>
      </c>
      <c r="F51">
        <v>2226.4612109700001</v>
      </c>
      <c r="G51">
        <v>2226.4612109700001</v>
      </c>
      <c r="H51">
        <v>0</v>
      </c>
      <c r="I51">
        <v>0</v>
      </c>
      <c r="K51">
        <f>D51</f>
        <v>337.77485299099999</v>
      </c>
      <c r="L51">
        <f>E51-D51</f>
        <v>0</v>
      </c>
      <c r="M51">
        <f>F51-E51</f>
        <v>1888.6863579790001</v>
      </c>
      <c r="N51">
        <f>G51-F51</f>
        <v>0</v>
      </c>
      <c r="O51">
        <f>SUM(K51:N51)</f>
        <v>2226.4612109700001</v>
      </c>
    </row>
    <row r="52" spans="1:15">
      <c r="A52" t="s">
        <v>639</v>
      </c>
      <c r="B52">
        <v>0</v>
      </c>
      <c r="C52">
        <v>0</v>
      </c>
      <c r="D52">
        <v>312.02821803099999</v>
      </c>
      <c r="E52">
        <v>312.02821803099999</v>
      </c>
      <c r="F52">
        <v>2241.0366659199999</v>
      </c>
      <c r="G52">
        <v>2241.0366659199999</v>
      </c>
      <c r="H52">
        <v>0</v>
      </c>
      <c r="I52">
        <v>0</v>
      </c>
      <c r="K52">
        <f>D52</f>
        <v>312.02821803099999</v>
      </c>
      <c r="L52">
        <f>E52-D52</f>
        <v>0</v>
      </c>
      <c r="M52">
        <f>F52-E52</f>
        <v>1929.0084478889999</v>
      </c>
      <c r="N52">
        <f>G52-F52</f>
        <v>0</v>
      </c>
      <c r="O52">
        <f>SUM(K52:N52)</f>
        <v>2241.0366659199999</v>
      </c>
    </row>
    <row r="53" spans="1:15">
      <c r="A53" t="s">
        <v>641</v>
      </c>
      <c r="B53">
        <v>0</v>
      </c>
      <c r="C53">
        <v>0</v>
      </c>
      <c r="D53">
        <v>313.04727411300001</v>
      </c>
      <c r="E53">
        <v>313.04727411300001</v>
      </c>
      <c r="F53">
        <v>2221.96238589</v>
      </c>
      <c r="G53">
        <v>2221.96238589</v>
      </c>
      <c r="H53">
        <v>0</v>
      </c>
      <c r="I53">
        <v>0</v>
      </c>
      <c r="K53">
        <f>D53</f>
        <v>313.04727411300001</v>
      </c>
      <c r="L53">
        <f>E53-D53</f>
        <v>0</v>
      </c>
      <c r="M53">
        <f>F53-E53</f>
        <v>1908.915111777</v>
      </c>
      <c r="N53">
        <f>G53-F53</f>
        <v>0</v>
      </c>
      <c r="O53">
        <f>SUM(K53:N53)</f>
        <v>2221.96238589</v>
      </c>
    </row>
    <row r="54" spans="1:15">
      <c r="A54" t="s">
        <v>644</v>
      </c>
      <c r="B54">
        <v>0</v>
      </c>
      <c r="C54">
        <v>0</v>
      </c>
      <c r="D54">
        <v>315.958090067</v>
      </c>
      <c r="E54">
        <v>315.958090067</v>
      </c>
      <c r="F54">
        <v>2242.3376500600002</v>
      </c>
      <c r="G54">
        <v>2242.3376500600002</v>
      </c>
      <c r="H54">
        <v>0</v>
      </c>
      <c r="I54">
        <v>0</v>
      </c>
      <c r="K54">
        <f>D54</f>
        <v>315.958090067</v>
      </c>
      <c r="L54">
        <f>E54-D54</f>
        <v>0</v>
      </c>
      <c r="M54">
        <f>F54-E54</f>
        <v>1926.3795599930002</v>
      </c>
      <c r="N54">
        <f>G54-F54</f>
        <v>0</v>
      </c>
      <c r="O54">
        <f>SUM(K54:N54)</f>
        <v>2242.3376500600002</v>
      </c>
    </row>
    <row r="55" spans="1:15">
      <c r="A55" t="s">
        <v>650</v>
      </c>
      <c r="B55">
        <v>0</v>
      </c>
      <c r="C55">
        <v>0</v>
      </c>
      <c r="D55">
        <v>314.20986390100001</v>
      </c>
      <c r="E55">
        <v>314.20986390100001</v>
      </c>
      <c r="F55">
        <v>2246.2331619299998</v>
      </c>
      <c r="G55">
        <v>2246.2331619299998</v>
      </c>
      <c r="H55">
        <v>0</v>
      </c>
      <c r="I55">
        <v>0</v>
      </c>
      <c r="K55">
        <f>D55</f>
        <v>314.20986390100001</v>
      </c>
      <c r="L55">
        <f>E55-D55</f>
        <v>0</v>
      </c>
      <c r="M55">
        <f>F55-E55</f>
        <v>1932.0232980289998</v>
      </c>
      <c r="N55">
        <f>G55-F55</f>
        <v>0</v>
      </c>
      <c r="O55">
        <f>SUM(K55:N55)</f>
        <v>2246.2331619299998</v>
      </c>
    </row>
    <row r="56" spans="1:15">
      <c r="A56" t="s">
        <v>653</v>
      </c>
      <c r="B56">
        <v>0</v>
      </c>
      <c r="C56">
        <v>0</v>
      </c>
      <c r="D56">
        <v>314.50286197700001</v>
      </c>
      <c r="E56">
        <v>314.50286197700001</v>
      </c>
      <c r="F56">
        <v>2241.7587790500002</v>
      </c>
      <c r="G56">
        <v>2241.7587790500002</v>
      </c>
      <c r="H56">
        <v>0</v>
      </c>
      <c r="I56">
        <v>0</v>
      </c>
      <c r="K56">
        <f>D56</f>
        <v>314.50286197700001</v>
      </c>
      <c r="L56">
        <f>E56-D56</f>
        <v>0</v>
      </c>
      <c r="M56">
        <f>F56-E56</f>
        <v>1927.2559170730001</v>
      </c>
      <c r="N56">
        <f>G56-F56</f>
        <v>0</v>
      </c>
      <c r="O56">
        <f>SUM(K56:N56)</f>
        <v>2241.7587790500002</v>
      </c>
    </row>
    <row r="57" spans="1:15">
      <c r="A57" t="s">
        <v>654</v>
      </c>
      <c r="B57">
        <v>0</v>
      </c>
      <c r="C57">
        <v>0</v>
      </c>
      <c r="D57">
        <v>311.88353991499997</v>
      </c>
      <c r="E57">
        <v>311.88353991499997</v>
      </c>
      <c r="F57">
        <v>2235.1194839499999</v>
      </c>
      <c r="G57">
        <v>2235.1194839499999</v>
      </c>
      <c r="H57">
        <v>0</v>
      </c>
      <c r="I57">
        <v>0</v>
      </c>
      <c r="K57">
        <f>D57</f>
        <v>311.88353991499997</v>
      </c>
      <c r="L57">
        <f>E57-D57</f>
        <v>0</v>
      </c>
      <c r="M57">
        <f>F57-E57</f>
        <v>1923.2359440349999</v>
      </c>
      <c r="N57">
        <f>G57-F57</f>
        <v>0</v>
      </c>
      <c r="O57">
        <f>SUM(K57:N57)</f>
        <v>2235.1194839499999</v>
      </c>
    </row>
    <row r="58" spans="1:15">
      <c r="A58" t="s">
        <v>655</v>
      </c>
      <c r="B58">
        <v>0</v>
      </c>
      <c r="C58">
        <v>0</v>
      </c>
      <c r="D58">
        <v>315.66736793500002</v>
      </c>
      <c r="E58">
        <v>315.66736793500002</v>
      </c>
      <c r="F58">
        <v>2034.7659020399999</v>
      </c>
      <c r="G58">
        <v>2034.7659020399999</v>
      </c>
      <c r="H58">
        <v>0</v>
      </c>
      <c r="I58">
        <v>0</v>
      </c>
      <c r="K58">
        <f>D58</f>
        <v>315.66736793500002</v>
      </c>
      <c r="L58">
        <f>E58-D58</f>
        <v>0</v>
      </c>
      <c r="M58">
        <f>F58-E58</f>
        <v>1719.098534105</v>
      </c>
      <c r="N58">
        <f>G58-F58</f>
        <v>0</v>
      </c>
      <c r="O58">
        <f>SUM(K58:N58)</f>
        <v>2034.7659020400001</v>
      </c>
    </row>
    <row r="59" spans="1:15">
      <c r="A59" t="s">
        <v>657</v>
      </c>
      <c r="B59">
        <v>0</v>
      </c>
      <c r="C59">
        <v>0</v>
      </c>
      <c r="D59">
        <v>316.831007957</v>
      </c>
      <c r="E59">
        <v>316.831007957</v>
      </c>
      <c r="F59">
        <v>2242.9155750300001</v>
      </c>
      <c r="G59">
        <v>2242.9155750300001</v>
      </c>
      <c r="H59">
        <v>0</v>
      </c>
      <c r="I59">
        <v>0</v>
      </c>
      <c r="K59">
        <f>D59</f>
        <v>316.831007957</v>
      </c>
      <c r="L59">
        <f>E59-D59</f>
        <v>0</v>
      </c>
      <c r="M59">
        <f>F59-E59</f>
        <v>1926.084567073</v>
      </c>
      <c r="N59">
        <f>G59-F59</f>
        <v>0</v>
      </c>
      <c r="O59">
        <f>SUM(K59:N59)</f>
        <v>2242.9155750300001</v>
      </c>
    </row>
    <row r="60" spans="1:15">
      <c r="A60" t="s">
        <v>660</v>
      </c>
      <c r="B60">
        <v>0</v>
      </c>
      <c r="C60">
        <v>0</v>
      </c>
      <c r="D60">
        <v>315.52188491800001</v>
      </c>
      <c r="E60">
        <v>315.52188491800001</v>
      </c>
      <c r="F60">
        <v>2242.0478589499999</v>
      </c>
      <c r="G60">
        <v>2242.0478589499999</v>
      </c>
      <c r="H60">
        <v>0</v>
      </c>
      <c r="I60">
        <v>0</v>
      </c>
      <c r="K60">
        <f>D60</f>
        <v>315.52188491800001</v>
      </c>
      <c r="L60">
        <f>E60-D60</f>
        <v>0</v>
      </c>
      <c r="M60">
        <f>F60-E60</f>
        <v>1926.5259740319998</v>
      </c>
      <c r="N60">
        <f>G60-F60</f>
        <v>0</v>
      </c>
      <c r="O60">
        <f>SUM(K60:N60)</f>
        <v>2242.0478589499999</v>
      </c>
    </row>
    <row r="61" spans="1:15">
      <c r="G61" s="2">
        <v>4121.3526860000002</v>
      </c>
      <c r="H61" s="4"/>
      <c r="I61" s="2" t="s">
        <v>530</v>
      </c>
      <c r="J61" s="2" t="s">
        <v>14</v>
      </c>
      <c r="K61" s="2">
        <f>AVERAGE(K2:K60)</f>
        <v>320.74402745296607</v>
      </c>
      <c r="L61" s="2">
        <f>AVERAGE(L2:L60)</f>
        <v>0</v>
      </c>
      <c r="M61" s="2">
        <f>AVERAGE(M2:M60)</f>
        <v>1828.0600282094067</v>
      </c>
      <c r="N61" s="2">
        <f>AVERAGE(N2:N60)</f>
        <v>0</v>
      </c>
      <c r="O61">
        <f>SUM(K61:N61)</f>
        <v>2148.8040556623728</v>
      </c>
    </row>
    <row r="62" spans="1:15">
      <c r="A62" t="s">
        <v>619</v>
      </c>
      <c r="B62">
        <v>0</v>
      </c>
      <c r="C62">
        <v>303.30441904100002</v>
      </c>
      <c r="D62">
        <v>706.359762907</v>
      </c>
      <c r="E62">
        <v>954.84578108799997</v>
      </c>
      <c r="F62">
        <v>1871.18159795</v>
      </c>
      <c r="G62">
        <v>1922.79862809</v>
      </c>
      <c r="H62">
        <v>0</v>
      </c>
      <c r="I62">
        <v>0</v>
      </c>
      <c r="K62">
        <f>D62</f>
        <v>706.359762907</v>
      </c>
      <c r="L62">
        <f>E62-D62</f>
        <v>248.48601818099996</v>
      </c>
      <c r="M62">
        <f>F62-E62</f>
        <v>916.335816862</v>
      </c>
      <c r="N62">
        <f>G62-F62</f>
        <v>51.617030139999997</v>
      </c>
      <c r="O62">
        <f>SUM(K62:N62)</f>
        <v>1922.79862809</v>
      </c>
    </row>
    <row r="63" spans="1:15">
      <c r="A63" t="s">
        <v>567</v>
      </c>
      <c r="B63">
        <v>0</v>
      </c>
      <c r="C63">
        <v>303.013505936</v>
      </c>
      <c r="D63">
        <v>839.89430308299995</v>
      </c>
      <c r="E63">
        <v>1088.4075488999999</v>
      </c>
      <c r="F63">
        <v>1888.5091609999999</v>
      </c>
      <c r="G63">
        <v>1939.72241497</v>
      </c>
      <c r="H63">
        <v>0</v>
      </c>
      <c r="I63">
        <v>0</v>
      </c>
      <c r="K63">
        <f>D63</f>
        <v>839.89430308299995</v>
      </c>
      <c r="L63">
        <f>E63-D63</f>
        <v>248.51324581699998</v>
      </c>
      <c r="M63">
        <f>F63-E63</f>
        <v>800.10161210000001</v>
      </c>
      <c r="N63">
        <f>G63-F63</f>
        <v>51.213253970000096</v>
      </c>
      <c r="O63">
        <f>SUM(K63:N63)</f>
        <v>1939.72241497</v>
      </c>
    </row>
    <row r="64" spans="1:15">
      <c r="A64" t="s">
        <v>613</v>
      </c>
      <c r="B64">
        <v>0</v>
      </c>
      <c r="C64">
        <v>301.99492406799999</v>
      </c>
      <c r="D64">
        <v>943.95404791800001</v>
      </c>
      <c r="E64">
        <v>1230.40483999</v>
      </c>
      <c r="F64">
        <v>2047.99017</v>
      </c>
      <c r="G64">
        <v>2113.2940299500001</v>
      </c>
      <c r="H64">
        <v>0</v>
      </c>
      <c r="I64">
        <v>0</v>
      </c>
      <c r="K64">
        <f>D64</f>
        <v>943.95404791800001</v>
      </c>
      <c r="L64">
        <f>E64-D64</f>
        <v>286.45079207200001</v>
      </c>
      <c r="M64">
        <f>F64-E64</f>
        <v>817.58533001000001</v>
      </c>
      <c r="N64">
        <f>G64-F64</f>
        <v>65.30385995000006</v>
      </c>
      <c r="O64">
        <f>SUM(K64:N64)</f>
        <v>2113.2940299500001</v>
      </c>
    </row>
    <row r="65" spans="1:15">
      <c r="A65" t="s">
        <v>556</v>
      </c>
      <c r="B65">
        <v>0</v>
      </c>
      <c r="C65">
        <v>303.01339602500002</v>
      </c>
      <c r="D65">
        <v>935.38573098200004</v>
      </c>
      <c r="E65">
        <v>1231.4169180399999</v>
      </c>
      <c r="F65">
        <v>2184.4805810500002</v>
      </c>
      <c r="G65">
        <v>2262.81009197</v>
      </c>
      <c r="H65">
        <v>0</v>
      </c>
      <c r="I65">
        <v>0</v>
      </c>
      <c r="K65">
        <f>D65</f>
        <v>935.38573098200004</v>
      </c>
      <c r="L65">
        <f>E65-D65</f>
        <v>296.03118705799989</v>
      </c>
      <c r="M65">
        <f>F65-E65</f>
        <v>953.06366301000025</v>
      </c>
      <c r="N65">
        <f>G65-F65</f>
        <v>78.329510919999848</v>
      </c>
      <c r="O65">
        <f>SUM(K65:N65)</f>
        <v>2262.81009197</v>
      </c>
    </row>
    <row r="66" spans="1:15">
      <c r="A66" t="s">
        <v>651</v>
      </c>
      <c r="B66">
        <v>0</v>
      </c>
      <c r="C66">
        <v>302.14134192500001</v>
      </c>
      <c r="D66">
        <v>924.93893599499995</v>
      </c>
      <c r="E66">
        <v>1230.54995108</v>
      </c>
      <c r="F66">
        <v>2145.2416460499999</v>
      </c>
      <c r="G66">
        <v>2206.7432410699998</v>
      </c>
      <c r="H66">
        <v>0</v>
      </c>
      <c r="I66">
        <v>0</v>
      </c>
      <c r="K66">
        <f>D66</f>
        <v>924.93893599499995</v>
      </c>
      <c r="L66">
        <f>E66-D66</f>
        <v>305.61101508500008</v>
      </c>
      <c r="M66">
        <f>F66-E66</f>
        <v>914.69169496999984</v>
      </c>
      <c r="N66">
        <f>G66-F66</f>
        <v>61.501595019999968</v>
      </c>
      <c r="O66">
        <f>SUM(K66:N66)</f>
        <v>2206.7432410699998</v>
      </c>
    </row>
    <row r="67" spans="1:15">
      <c r="A67" t="s">
        <v>601</v>
      </c>
      <c r="B67">
        <v>0</v>
      </c>
      <c r="C67">
        <v>301.70298409499998</v>
      </c>
      <c r="D67">
        <v>579.95854711499999</v>
      </c>
      <c r="E67">
        <v>914.91833901400003</v>
      </c>
      <c r="F67">
        <v>1815.4362759600001</v>
      </c>
      <c r="G67">
        <v>1860.92452312</v>
      </c>
      <c r="H67">
        <v>0</v>
      </c>
      <c r="I67">
        <v>0</v>
      </c>
      <c r="K67">
        <f>D67</f>
        <v>579.95854711499999</v>
      </c>
      <c r="L67">
        <f>E67-D67</f>
        <v>334.95979189900004</v>
      </c>
      <c r="M67">
        <f>F67-E67</f>
        <v>900.51793694600008</v>
      </c>
      <c r="N67">
        <f>G67-F67</f>
        <v>45.488247159999901</v>
      </c>
      <c r="O67">
        <f>SUM(K67:N67)</f>
        <v>1860.92452312</v>
      </c>
    </row>
    <row r="68" spans="1:15">
      <c r="A68" t="s">
        <v>596</v>
      </c>
      <c r="B68">
        <v>0</v>
      </c>
      <c r="C68">
        <v>303.30430889100001</v>
      </c>
      <c r="D68">
        <v>1012.32132196</v>
      </c>
      <c r="E68">
        <v>1406.3705461</v>
      </c>
      <c r="F68">
        <v>2221.8172910200001</v>
      </c>
      <c r="G68">
        <v>2293.0701530000001</v>
      </c>
      <c r="H68">
        <v>0</v>
      </c>
      <c r="I68">
        <v>0</v>
      </c>
      <c r="K68">
        <f>D68</f>
        <v>1012.32132196</v>
      </c>
      <c r="L68">
        <f>E68-D68</f>
        <v>394.04922413999998</v>
      </c>
      <c r="M68">
        <f>F68-E68</f>
        <v>815.44674492000013</v>
      </c>
      <c r="N68">
        <f>G68-F68</f>
        <v>71.252861980000034</v>
      </c>
      <c r="O68">
        <f>SUM(K68:N68)</f>
        <v>2293.0701530000001</v>
      </c>
    </row>
    <row r="69" spans="1:15">
      <c r="A69" t="s">
        <v>611</v>
      </c>
      <c r="B69">
        <v>0</v>
      </c>
      <c r="C69">
        <v>303.30419397399999</v>
      </c>
      <c r="D69">
        <v>447.20081710800002</v>
      </c>
      <c r="E69">
        <v>849.70989608800005</v>
      </c>
      <c r="F69">
        <v>1753.34298706</v>
      </c>
      <c r="G69">
        <v>1798.8388049600001</v>
      </c>
      <c r="H69">
        <v>0</v>
      </c>
      <c r="I69">
        <v>0</v>
      </c>
      <c r="K69">
        <f>D69</f>
        <v>447.20081710800002</v>
      </c>
      <c r="L69">
        <f>E69-D69</f>
        <v>402.50907898000003</v>
      </c>
      <c r="M69">
        <f>F69-E69</f>
        <v>903.63309097199999</v>
      </c>
      <c r="N69">
        <f>G69-F69</f>
        <v>45.49581790000002</v>
      </c>
      <c r="O69">
        <f>SUM(K69:N69)</f>
        <v>1798.8388049600001</v>
      </c>
    </row>
    <row r="70" spans="1:15">
      <c r="A70" t="s">
        <v>562</v>
      </c>
      <c r="B70">
        <v>0</v>
      </c>
      <c r="C70">
        <v>301.41299390799998</v>
      </c>
      <c r="D70">
        <v>311.01045107800002</v>
      </c>
      <c r="E70">
        <v>723.66868805900003</v>
      </c>
      <c r="F70">
        <v>1604.5702230899999</v>
      </c>
      <c r="G70">
        <v>1633.3166940200001</v>
      </c>
      <c r="H70">
        <v>0</v>
      </c>
      <c r="I70">
        <v>0</v>
      </c>
      <c r="K70">
        <f>D70</f>
        <v>311.01045107800002</v>
      </c>
      <c r="L70">
        <f>E70-D70</f>
        <v>412.65823698100002</v>
      </c>
      <c r="M70">
        <f>F70-E70</f>
        <v>880.90153503099987</v>
      </c>
      <c r="N70">
        <f>G70-F70</f>
        <v>28.746470930000214</v>
      </c>
      <c r="O70">
        <f>SUM(K70:N70)</f>
        <v>1633.3166940200001</v>
      </c>
    </row>
    <row r="71" spans="1:15">
      <c r="A71" t="s">
        <v>630</v>
      </c>
      <c r="B71">
        <v>0</v>
      </c>
      <c r="C71">
        <v>301.99507093400001</v>
      </c>
      <c r="D71">
        <v>311.59096908599997</v>
      </c>
      <c r="E71">
        <v>724.26096510900004</v>
      </c>
      <c r="F71">
        <v>1633.7504699199999</v>
      </c>
      <c r="G71">
        <v>1670.23796201</v>
      </c>
      <c r="H71">
        <v>0</v>
      </c>
      <c r="I71">
        <v>0</v>
      </c>
      <c r="K71">
        <f>D71</f>
        <v>311.59096908599997</v>
      </c>
      <c r="L71">
        <f>E71-D71</f>
        <v>412.66999602300007</v>
      </c>
      <c r="M71">
        <f>F71-E71</f>
        <v>909.48950481099985</v>
      </c>
      <c r="N71">
        <f>G71-F71</f>
        <v>36.48749209000016</v>
      </c>
      <c r="O71">
        <f>SUM(K71:N71)</f>
        <v>1670.23796201</v>
      </c>
    </row>
    <row r="72" spans="1:15">
      <c r="A72" t="s">
        <v>642</v>
      </c>
      <c r="B72">
        <v>0</v>
      </c>
      <c r="C72">
        <v>302.14111709600002</v>
      </c>
      <c r="D72">
        <v>311.73803996999999</v>
      </c>
      <c r="E72">
        <v>733.99662303900004</v>
      </c>
      <c r="F72">
        <v>1661.27517104</v>
      </c>
      <c r="G72">
        <v>1697.5894711000001</v>
      </c>
      <c r="H72">
        <v>0</v>
      </c>
      <c r="I72">
        <v>0</v>
      </c>
      <c r="K72">
        <f>D72</f>
        <v>311.73803996999999</v>
      </c>
      <c r="L72">
        <f>E72-D72</f>
        <v>422.25858306900005</v>
      </c>
      <c r="M72">
        <f>F72-E72</f>
        <v>927.27854800099999</v>
      </c>
      <c r="N72">
        <f>G72-F72</f>
        <v>36.314300060000051</v>
      </c>
      <c r="O72">
        <f>SUM(K72:N72)</f>
        <v>1697.5894711000001</v>
      </c>
    </row>
    <row r="73" spans="1:15">
      <c r="A73" t="s">
        <v>625</v>
      </c>
      <c r="B73">
        <v>0</v>
      </c>
      <c r="C73">
        <v>303.01360988599998</v>
      </c>
      <c r="D73">
        <v>312.60995197300002</v>
      </c>
      <c r="E73">
        <v>734.86981701900004</v>
      </c>
      <c r="F73">
        <v>1506.1924879600001</v>
      </c>
      <c r="G73">
        <v>1524.42113709</v>
      </c>
      <c r="H73">
        <v>0</v>
      </c>
      <c r="I73">
        <v>0</v>
      </c>
      <c r="K73">
        <f>D73</f>
        <v>312.60995197300002</v>
      </c>
      <c r="L73">
        <f>E73-D73</f>
        <v>422.25986504600002</v>
      </c>
      <c r="M73">
        <f>F73-E73</f>
        <v>771.32267094100007</v>
      </c>
      <c r="N73">
        <f>G73-F73</f>
        <v>18.228649129999894</v>
      </c>
      <c r="O73">
        <f>SUM(K73:N73)</f>
        <v>1524.42113709</v>
      </c>
    </row>
    <row r="74" spans="1:15">
      <c r="A74" t="s">
        <v>628</v>
      </c>
      <c r="B74">
        <v>0</v>
      </c>
      <c r="C74">
        <v>303.01328897500002</v>
      </c>
      <c r="D74">
        <v>312.60950088499999</v>
      </c>
      <c r="E74">
        <v>734.86943197300002</v>
      </c>
      <c r="F74">
        <v>1624.4029159500001</v>
      </c>
      <c r="G74">
        <v>1662.14475107</v>
      </c>
      <c r="H74">
        <v>0</v>
      </c>
      <c r="I74">
        <v>0</v>
      </c>
      <c r="K74">
        <f>D74</f>
        <v>312.60950088499999</v>
      </c>
      <c r="L74">
        <f>E74-D74</f>
        <v>422.25993108800003</v>
      </c>
      <c r="M74">
        <f>F74-E74</f>
        <v>889.53348397700006</v>
      </c>
      <c r="N74">
        <f>G74-F74</f>
        <v>37.741835119999905</v>
      </c>
      <c r="O74">
        <f>SUM(K74:N74)</f>
        <v>1662.14475107</v>
      </c>
    </row>
    <row r="75" spans="1:15">
      <c r="A75" t="s">
        <v>559</v>
      </c>
      <c r="B75">
        <v>0</v>
      </c>
      <c r="C75">
        <v>303.013166904</v>
      </c>
      <c r="D75">
        <v>312.60931396500001</v>
      </c>
      <c r="E75">
        <v>744.44851207700003</v>
      </c>
      <c r="F75">
        <v>1606.1591279500001</v>
      </c>
      <c r="G75">
        <v>1634.7694089399999</v>
      </c>
      <c r="H75">
        <v>0</v>
      </c>
      <c r="I75">
        <v>0</v>
      </c>
      <c r="K75">
        <f>D75</f>
        <v>312.60931396500001</v>
      </c>
      <c r="L75">
        <f>E75-D75</f>
        <v>431.83919811200002</v>
      </c>
      <c r="M75">
        <f>F75-E75</f>
        <v>861.71061587300005</v>
      </c>
      <c r="N75">
        <f>G75-F75</f>
        <v>28.610280989999865</v>
      </c>
      <c r="O75">
        <f>SUM(K75:N75)</f>
        <v>1634.7694089399999</v>
      </c>
    </row>
    <row r="76" spans="1:15">
      <c r="A76" t="s">
        <v>541</v>
      </c>
      <c r="B76">
        <v>0</v>
      </c>
      <c r="C76">
        <v>302.72199988400001</v>
      </c>
      <c r="D76">
        <v>1069.0500121099999</v>
      </c>
      <c r="E76">
        <v>1505.9031610500001</v>
      </c>
      <c r="F76">
        <v>2452.48545289</v>
      </c>
      <c r="G76">
        <v>2542.2433021100001</v>
      </c>
      <c r="H76">
        <v>0</v>
      </c>
      <c r="I76">
        <v>0</v>
      </c>
      <c r="K76">
        <f>D76</f>
        <v>1069.0500121099999</v>
      </c>
      <c r="L76">
        <f>E76-D76</f>
        <v>436.85314894000021</v>
      </c>
      <c r="M76">
        <f>F76-E76</f>
        <v>946.58229183999993</v>
      </c>
      <c r="N76">
        <f>G76-F76</f>
        <v>89.757849220000026</v>
      </c>
      <c r="O76">
        <f>SUM(K76:N76)</f>
        <v>2542.2433021100001</v>
      </c>
    </row>
    <row r="77" spans="1:15">
      <c r="A77" t="s">
        <v>647</v>
      </c>
      <c r="B77">
        <v>0</v>
      </c>
      <c r="C77">
        <v>302.14123296700001</v>
      </c>
      <c r="D77">
        <v>378.864574909</v>
      </c>
      <c r="E77">
        <v>819.95892000200001</v>
      </c>
      <c r="F77">
        <v>1623.5362870700001</v>
      </c>
      <c r="G77">
        <v>1652.1643130800001</v>
      </c>
      <c r="H77">
        <v>0</v>
      </c>
      <c r="I77">
        <v>0</v>
      </c>
      <c r="K77">
        <f>D77</f>
        <v>378.864574909</v>
      </c>
      <c r="L77">
        <f>E77-D77</f>
        <v>441.09434509300002</v>
      </c>
      <c r="M77">
        <f>F77-E77</f>
        <v>803.57736706800006</v>
      </c>
      <c r="N77">
        <f>G77-F77</f>
        <v>28.628026009999985</v>
      </c>
      <c r="O77">
        <f>SUM(K77:N77)</f>
        <v>1652.1643130800001</v>
      </c>
    </row>
    <row r="78" spans="1:15">
      <c r="A78" t="s">
        <v>553</v>
      </c>
      <c r="B78">
        <v>0</v>
      </c>
      <c r="C78">
        <v>302.57636594799999</v>
      </c>
      <c r="D78">
        <v>369.71113109599997</v>
      </c>
      <c r="E78">
        <v>820.39197397199996</v>
      </c>
      <c r="F78">
        <v>1861.6483039899999</v>
      </c>
      <c r="G78">
        <v>1913.83119607</v>
      </c>
      <c r="H78">
        <v>0</v>
      </c>
      <c r="I78">
        <v>0</v>
      </c>
      <c r="K78">
        <f>D78</f>
        <v>369.71113109599997</v>
      </c>
      <c r="L78">
        <f>E78-D78</f>
        <v>450.68084287599999</v>
      </c>
      <c r="M78">
        <f>F78-E78</f>
        <v>1041.256330018</v>
      </c>
      <c r="N78">
        <f>G78-F78</f>
        <v>52.182892080000101</v>
      </c>
      <c r="O78">
        <f>SUM(K78:N78)</f>
        <v>1913.83119607</v>
      </c>
    </row>
    <row r="79" spans="1:15">
      <c r="A79" t="s">
        <v>557</v>
      </c>
      <c r="B79">
        <v>0</v>
      </c>
      <c r="C79">
        <v>306.65682792699999</v>
      </c>
      <c r="D79">
        <v>1168.27015495</v>
      </c>
      <c r="E79">
        <v>1674.7402739500001</v>
      </c>
      <c r="F79">
        <v>2438.3742060700001</v>
      </c>
      <c r="G79">
        <v>2530.1500949900001</v>
      </c>
      <c r="H79">
        <v>0</v>
      </c>
      <c r="I79">
        <v>0</v>
      </c>
      <c r="K79">
        <f>D79</f>
        <v>1168.27015495</v>
      </c>
      <c r="L79">
        <f>E79-D79</f>
        <v>506.47011900000007</v>
      </c>
      <c r="M79">
        <f>F79-E79</f>
        <v>763.63393212000005</v>
      </c>
      <c r="N79">
        <f>G79-F79</f>
        <v>91.775888919999943</v>
      </c>
      <c r="O79">
        <f>SUM(K79:N79)</f>
        <v>2530.1500949900001</v>
      </c>
    </row>
    <row r="80" spans="1:15">
      <c r="A80" t="s">
        <v>659</v>
      </c>
      <c r="B80">
        <v>0</v>
      </c>
      <c r="C80">
        <v>302.14099907899998</v>
      </c>
      <c r="D80">
        <v>1154.2524769300001</v>
      </c>
      <c r="E80">
        <v>1670.2381160299999</v>
      </c>
      <c r="F80">
        <v>2621.8785378900002</v>
      </c>
      <c r="G80">
        <v>2726.7274699200002</v>
      </c>
      <c r="H80">
        <v>0</v>
      </c>
      <c r="I80">
        <v>0</v>
      </c>
      <c r="K80">
        <f>D80</f>
        <v>1154.2524769300001</v>
      </c>
      <c r="L80">
        <f>E80-D80</f>
        <v>515.98563909999984</v>
      </c>
      <c r="M80">
        <f>F80-E80</f>
        <v>951.64042186000029</v>
      </c>
      <c r="N80">
        <f>G80-F80</f>
        <v>104.84893203000001</v>
      </c>
      <c r="O80">
        <f>SUM(K80:N80)</f>
        <v>2726.7274699200002</v>
      </c>
    </row>
    <row r="81" spans="1:15">
      <c r="A81" t="s">
        <v>615</v>
      </c>
      <c r="B81">
        <v>0</v>
      </c>
      <c r="C81">
        <v>305.782708883</v>
      </c>
      <c r="D81">
        <v>1224.62902403</v>
      </c>
      <c r="E81">
        <v>1792.19679189</v>
      </c>
      <c r="F81">
        <v>2571.4689030599998</v>
      </c>
      <c r="G81">
        <v>2672.3057460800001</v>
      </c>
      <c r="H81">
        <v>0</v>
      </c>
      <c r="I81">
        <v>0</v>
      </c>
      <c r="K81">
        <f>D81</f>
        <v>1224.62902403</v>
      </c>
      <c r="L81">
        <f>E81-D81</f>
        <v>567.56776786</v>
      </c>
      <c r="M81">
        <f>F81-E81</f>
        <v>779.27211116999979</v>
      </c>
      <c r="N81">
        <f>G81-F81</f>
        <v>100.83684302000029</v>
      </c>
      <c r="O81">
        <f>SUM(K81:N81)</f>
        <v>2672.3057460800001</v>
      </c>
    </row>
    <row r="82" spans="1:15">
      <c r="A82" t="s">
        <v>597</v>
      </c>
      <c r="B82">
        <v>0</v>
      </c>
      <c r="C82">
        <v>304.61688804599999</v>
      </c>
      <c r="D82">
        <v>1223.4738450100001</v>
      </c>
      <c r="E82">
        <v>1809.23057103</v>
      </c>
      <c r="F82">
        <v>2591.6168711199998</v>
      </c>
      <c r="G82">
        <v>2697.49107409</v>
      </c>
      <c r="H82">
        <v>0</v>
      </c>
      <c r="I82">
        <v>0</v>
      </c>
      <c r="K82">
        <f>D82</f>
        <v>1223.4738450100001</v>
      </c>
      <c r="L82">
        <f>E82-D82</f>
        <v>585.75672601999986</v>
      </c>
      <c r="M82">
        <f>F82-E82</f>
        <v>782.38630008999985</v>
      </c>
      <c r="N82">
        <f>G82-F82</f>
        <v>105.87420297000017</v>
      </c>
      <c r="O82">
        <f>SUM(K82:N82)</f>
        <v>2697.49107409</v>
      </c>
    </row>
    <row r="83" spans="1:15">
      <c r="A83" t="s">
        <v>646</v>
      </c>
      <c r="B83">
        <v>0</v>
      </c>
      <c r="C83">
        <v>303.74299788500002</v>
      </c>
      <c r="D83">
        <v>1288.4591538899999</v>
      </c>
      <c r="E83">
        <v>1965.50709796</v>
      </c>
      <c r="F83">
        <v>2787.1847488899998</v>
      </c>
      <c r="G83">
        <v>2900.0595300199998</v>
      </c>
      <c r="H83">
        <v>0</v>
      </c>
      <c r="I83">
        <v>0</v>
      </c>
      <c r="K83">
        <f>D83</f>
        <v>1288.4591538899999</v>
      </c>
      <c r="L83">
        <f>E83-D83</f>
        <v>677.04794407000009</v>
      </c>
      <c r="M83">
        <f>F83-E83</f>
        <v>821.6776509299998</v>
      </c>
      <c r="N83">
        <f>G83-F83</f>
        <v>112.87478112999997</v>
      </c>
      <c r="O83">
        <f>SUM(K83:N83)</f>
        <v>2900.0595300199998</v>
      </c>
    </row>
    <row r="84" spans="1:15">
      <c r="A84" t="s">
        <v>578</v>
      </c>
      <c r="B84">
        <v>0</v>
      </c>
      <c r="C84">
        <v>303.74266195299998</v>
      </c>
      <c r="D84">
        <v>1288.4586749099999</v>
      </c>
      <c r="E84">
        <v>1973.9410328900001</v>
      </c>
      <c r="F84">
        <v>2799.2738890599999</v>
      </c>
      <c r="G84">
        <v>2913.1470339299999</v>
      </c>
      <c r="H84">
        <v>0</v>
      </c>
      <c r="I84">
        <v>0</v>
      </c>
      <c r="K84">
        <f>D84</f>
        <v>1288.4586749099999</v>
      </c>
      <c r="L84">
        <f>E84-D84</f>
        <v>685.48235798000019</v>
      </c>
      <c r="M84">
        <f>F84-E84</f>
        <v>825.33285616999979</v>
      </c>
      <c r="N84">
        <f>G84-F84</f>
        <v>113.87314487000003</v>
      </c>
      <c r="O84">
        <f>SUM(K84:N84)</f>
        <v>2913.1470339299999</v>
      </c>
    </row>
    <row r="85" spans="1:15">
      <c r="A85" t="s">
        <v>585</v>
      </c>
      <c r="B85">
        <v>0</v>
      </c>
      <c r="C85">
        <v>304.76168608699999</v>
      </c>
      <c r="D85">
        <v>1280.3685939300001</v>
      </c>
      <c r="E85">
        <v>1974.95571804</v>
      </c>
      <c r="F85">
        <v>2961.5263750600002</v>
      </c>
      <c r="G85">
        <v>3092.57036591</v>
      </c>
      <c r="H85">
        <v>0</v>
      </c>
      <c r="I85">
        <v>0</v>
      </c>
      <c r="K85">
        <f>D85</f>
        <v>1280.3685939300001</v>
      </c>
      <c r="L85">
        <f>E85-D85</f>
        <v>694.58712410999988</v>
      </c>
      <c r="M85">
        <f>F85-E85</f>
        <v>986.57065702000023</v>
      </c>
      <c r="N85">
        <f>G85-F85</f>
        <v>131.04399084999977</v>
      </c>
      <c r="O85">
        <f>SUM(K85:N85)</f>
        <v>3092.57036591</v>
      </c>
    </row>
    <row r="86" spans="1:15">
      <c r="A86" t="s">
        <v>549</v>
      </c>
      <c r="B86">
        <v>0</v>
      </c>
      <c r="C86">
        <v>305.49106192599999</v>
      </c>
      <c r="D86">
        <v>1526.7316560700001</v>
      </c>
      <c r="E86">
        <v>2837.59159899</v>
      </c>
      <c r="F86">
        <v>3576.2525000599999</v>
      </c>
      <c r="G86">
        <v>3679.9751388999998</v>
      </c>
      <c r="H86">
        <v>0</v>
      </c>
      <c r="I86">
        <v>0</v>
      </c>
      <c r="K86">
        <f>D86</f>
        <v>1526.7316560700001</v>
      </c>
      <c r="L86">
        <f>E86-D86</f>
        <v>1310.8599429199999</v>
      </c>
      <c r="M86">
        <f>F86-E86</f>
        <v>738.66090106999991</v>
      </c>
      <c r="N86">
        <f>G86-F86</f>
        <v>103.72263883999995</v>
      </c>
      <c r="O86">
        <f>SUM(K86:N86)</f>
        <v>3679.9751388999998</v>
      </c>
    </row>
    <row r="87" spans="1:15">
      <c r="A87" t="s">
        <v>656</v>
      </c>
      <c r="B87">
        <v>0</v>
      </c>
      <c r="C87">
        <v>305.92893600500003</v>
      </c>
      <c r="D87">
        <v>1563.5563499899999</v>
      </c>
      <c r="E87">
        <v>3026.0543410800001</v>
      </c>
      <c r="F87">
        <v>3847.1376199699998</v>
      </c>
      <c r="G87">
        <v>3939.7392721199999</v>
      </c>
      <c r="H87">
        <v>0</v>
      </c>
      <c r="I87">
        <v>0</v>
      </c>
      <c r="K87">
        <f>D87</f>
        <v>1563.5563499899999</v>
      </c>
      <c r="L87">
        <f>E87-D87</f>
        <v>1462.4979910900001</v>
      </c>
      <c r="M87">
        <f>F87-E87</f>
        <v>821.08327888999975</v>
      </c>
      <c r="N87">
        <f>G87-F87</f>
        <v>92.601652150000064</v>
      </c>
      <c r="O87">
        <f>SUM(K87:N87)</f>
        <v>3939.7392721199999</v>
      </c>
    </row>
    <row r="88" spans="1:15">
      <c r="A88" t="s">
        <v>582</v>
      </c>
      <c r="B88">
        <v>0</v>
      </c>
      <c r="C88">
        <v>308.11024308200001</v>
      </c>
      <c r="D88">
        <v>3000.8409049500001</v>
      </c>
      <c r="E88">
        <v>4485.5363020900004</v>
      </c>
      <c r="F88">
        <v>5377.4392280599996</v>
      </c>
      <c r="G88">
        <v>5381.4423999800001</v>
      </c>
      <c r="H88">
        <v>0</v>
      </c>
      <c r="I88">
        <v>0</v>
      </c>
      <c r="K88">
        <f>D88</f>
        <v>3000.8409049500001</v>
      </c>
      <c r="L88">
        <f>E88-D88</f>
        <v>1484.6953971400003</v>
      </c>
      <c r="M88">
        <f>F88-E88</f>
        <v>891.90292596999916</v>
      </c>
      <c r="N88">
        <f>G88-F88</f>
        <v>4.0031719200005682</v>
      </c>
      <c r="O88">
        <f>SUM(K88:N88)</f>
        <v>5381.4423999800001</v>
      </c>
    </row>
    <row r="89" spans="1:15">
      <c r="A89" t="s">
        <v>545</v>
      </c>
      <c r="B89">
        <v>0</v>
      </c>
      <c r="C89">
        <v>306.22111105900001</v>
      </c>
      <c r="D89">
        <v>1591.14516306</v>
      </c>
      <c r="E89">
        <v>3123.7981901200001</v>
      </c>
      <c r="F89">
        <v>3930.6874959500001</v>
      </c>
      <c r="G89">
        <v>4007.1314630500001</v>
      </c>
      <c r="H89">
        <v>0</v>
      </c>
      <c r="I89">
        <v>0</v>
      </c>
      <c r="K89">
        <f>D89</f>
        <v>1591.14516306</v>
      </c>
      <c r="L89">
        <f>E89-D89</f>
        <v>1532.6530270600001</v>
      </c>
      <c r="M89">
        <f>F89-E89</f>
        <v>806.88930583000001</v>
      </c>
      <c r="N89">
        <f>G89-F89</f>
        <v>76.443967100000009</v>
      </c>
      <c r="O89">
        <f>SUM(K89:N89)</f>
        <v>4007.1314630500001</v>
      </c>
    </row>
    <row r="90" spans="1:15">
      <c r="A90" t="s">
        <v>643</v>
      </c>
      <c r="B90">
        <v>0</v>
      </c>
      <c r="C90">
        <v>309.42592907</v>
      </c>
      <c r="D90">
        <v>2914.1597869399998</v>
      </c>
      <c r="E90">
        <v>4483.5320029300001</v>
      </c>
      <c r="F90">
        <v>5304.3997049299996</v>
      </c>
      <c r="G90">
        <v>5307.4010679700004</v>
      </c>
      <c r="H90">
        <v>0</v>
      </c>
      <c r="I90">
        <v>0</v>
      </c>
      <c r="K90">
        <f>D90</f>
        <v>2914.1597869399998</v>
      </c>
      <c r="L90">
        <f>E90-D90</f>
        <v>1569.3722159900003</v>
      </c>
      <c r="M90">
        <f>F90-E90</f>
        <v>820.86770199999955</v>
      </c>
      <c r="N90">
        <f>G90-F90</f>
        <v>3.0013630400007969</v>
      </c>
      <c r="O90">
        <f>SUM(K90:N90)</f>
        <v>5307.4010679700004</v>
      </c>
    </row>
    <row r="91" spans="1:15">
      <c r="A91" t="s">
        <v>547</v>
      </c>
      <c r="B91">
        <v>0</v>
      </c>
      <c r="C91">
        <v>308.54709005400002</v>
      </c>
      <c r="D91">
        <v>2901.0693809999998</v>
      </c>
      <c r="E91">
        <v>4483.5309879799997</v>
      </c>
      <c r="F91">
        <v>5334.4225070499997</v>
      </c>
      <c r="G91">
        <v>5338.4235599000003</v>
      </c>
      <c r="H91">
        <v>0</v>
      </c>
      <c r="I91">
        <v>0</v>
      </c>
      <c r="K91">
        <f>D91</f>
        <v>2901.0693809999998</v>
      </c>
      <c r="L91">
        <f>E91-D91</f>
        <v>1582.4616069799999</v>
      </c>
      <c r="M91">
        <f>F91-E91</f>
        <v>850.89151906999996</v>
      </c>
      <c r="N91">
        <f>G91-F91</f>
        <v>4.001052850000633</v>
      </c>
      <c r="O91">
        <f>SUM(K91:N91)</f>
        <v>5338.4235599000003</v>
      </c>
    </row>
    <row r="92" spans="1:15">
      <c r="A92" t="s">
        <v>631</v>
      </c>
      <c r="B92">
        <v>0</v>
      </c>
      <c r="C92">
        <v>307.67392611499997</v>
      </c>
      <c r="D92">
        <v>2877.8997039800001</v>
      </c>
      <c r="E92">
        <v>4480.5175790800004</v>
      </c>
      <c r="F92">
        <v>5201.2873411199998</v>
      </c>
      <c r="G92">
        <v>5205.2943739900002</v>
      </c>
      <c r="H92">
        <v>0</v>
      </c>
      <c r="I92">
        <v>0</v>
      </c>
      <c r="K92">
        <f>D92</f>
        <v>2877.8997039800001</v>
      </c>
      <c r="L92">
        <f>E92-D92</f>
        <v>1602.6178751000002</v>
      </c>
      <c r="M92">
        <f>F92-E92</f>
        <v>720.76976203999948</v>
      </c>
      <c r="N92">
        <f>G92-F92</f>
        <v>4.0070328700003301</v>
      </c>
      <c r="O92">
        <f>SUM(K92:N92)</f>
        <v>5205.2943739900002</v>
      </c>
    </row>
    <row r="93" spans="1:15">
      <c r="A93" t="s">
        <v>590</v>
      </c>
      <c r="B93">
        <v>0</v>
      </c>
      <c r="C93">
        <v>305.05485391600001</v>
      </c>
      <c r="D93">
        <v>1636.81149411</v>
      </c>
      <c r="E93">
        <v>3297.1995038999999</v>
      </c>
      <c r="F93">
        <v>4203.1933999100002</v>
      </c>
      <c r="G93">
        <v>4265.5225169699997</v>
      </c>
      <c r="H93">
        <v>0</v>
      </c>
      <c r="I93">
        <v>0</v>
      </c>
      <c r="K93">
        <f>D93</f>
        <v>1636.81149411</v>
      </c>
      <c r="L93">
        <f>E93-D93</f>
        <v>1660.3880097899998</v>
      </c>
      <c r="M93">
        <f>F93-E93</f>
        <v>905.9938960100003</v>
      </c>
      <c r="N93">
        <f>G93-F93</f>
        <v>62.329117059999589</v>
      </c>
      <c r="O93">
        <f>SUM(K93:N93)</f>
        <v>4265.5225169699997</v>
      </c>
    </row>
    <row r="94" spans="1:15">
      <c r="A94" t="s">
        <v>623</v>
      </c>
      <c r="B94">
        <v>0</v>
      </c>
      <c r="C94">
        <v>303.74289107300001</v>
      </c>
      <c r="D94">
        <v>1644.6446321000001</v>
      </c>
      <c r="E94">
        <v>3309.2832150499999</v>
      </c>
      <c r="F94">
        <v>4183.0799639200004</v>
      </c>
      <c r="G94">
        <v>4249.4413568999998</v>
      </c>
      <c r="H94">
        <v>0</v>
      </c>
      <c r="I94">
        <v>0</v>
      </c>
      <c r="K94">
        <f>D94</f>
        <v>1644.6446321000001</v>
      </c>
      <c r="L94">
        <f>E94-D94</f>
        <v>1664.6385829499998</v>
      </c>
      <c r="M94">
        <f>F94-E94</f>
        <v>873.79674887000056</v>
      </c>
      <c r="N94">
        <f>G94-F94</f>
        <v>66.361392979999437</v>
      </c>
      <c r="O94">
        <f>SUM(K94:N94)</f>
        <v>4249.4413568999998</v>
      </c>
    </row>
    <row r="95" spans="1:15">
      <c r="A95" t="s">
        <v>627</v>
      </c>
      <c r="B95">
        <v>0</v>
      </c>
      <c r="C95">
        <v>304.32455301300001</v>
      </c>
      <c r="D95">
        <v>1654.3363380400001</v>
      </c>
      <c r="E95">
        <v>3344.53402805</v>
      </c>
      <c r="F95">
        <v>4142.8583579100004</v>
      </c>
      <c r="G95">
        <v>4206.2105550799997</v>
      </c>
      <c r="H95">
        <v>0</v>
      </c>
      <c r="I95">
        <v>0</v>
      </c>
      <c r="K95">
        <f>D95</f>
        <v>1654.3363380400001</v>
      </c>
      <c r="L95">
        <f>E95-D95</f>
        <v>1690.1976900099999</v>
      </c>
      <c r="M95">
        <f>F95-E95</f>
        <v>798.32432986000049</v>
      </c>
      <c r="N95">
        <f>G95-F95</f>
        <v>63.352197169999272</v>
      </c>
      <c r="O95">
        <f>SUM(K95:N95)</f>
        <v>4206.2105550799997</v>
      </c>
    </row>
    <row r="96" spans="1:15">
      <c r="A96" t="s">
        <v>608</v>
      </c>
      <c r="B96">
        <v>0</v>
      </c>
      <c r="C96">
        <v>304.76179909699999</v>
      </c>
      <c r="D96">
        <v>1654.76964808</v>
      </c>
      <c r="E96">
        <v>3359.6453349600001</v>
      </c>
      <c r="F96">
        <v>4241.4012179399997</v>
      </c>
      <c r="G96">
        <v>4290.6355319000004</v>
      </c>
      <c r="H96">
        <v>0</v>
      </c>
      <c r="I96">
        <v>0</v>
      </c>
      <c r="K96">
        <f>D96</f>
        <v>1654.76964808</v>
      </c>
      <c r="L96">
        <f>E96-D96</f>
        <v>1704.8756868800001</v>
      </c>
      <c r="M96">
        <f>F96-E96</f>
        <v>881.75588297999957</v>
      </c>
      <c r="N96">
        <f>G96-F96</f>
        <v>49.234313960000691</v>
      </c>
      <c r="O96">
        <f>SUM(K96:N96)</f>
        <v>4290.6355319000004</v>
      </c>
    </row>
    <row r="97" spans="1:15">
      <c r="A97" t="s">
        <v>629</v>
      </c>
      <c r="B97">
        <v>0</v>
      </c>
      <c r="C97">
        <v>303.74277997000002</v>
      </c>
      <c r="D97">
        <v>1671.8413870300001</v>
      </c>
      <c r="E97">
        <v>3385.83374405</v>
      </c>
      <c r="F97">
        <v>4287.6231639400003</v>
      </c>
      <c r="G97">
        <v>4331.82380509</v>
      </c>
      <c r="H97">
        <v>0</v>
      </c>
      <c r="I97">
        <v>0</v>
      </c>
      <c r="K97">
        <f>D97</f>
        <v>1671.8413870300001</v>
      </c>
      <c r="L97">
        <f>E97-D97</f>
        <v>1713.9923570199999</v>
      </c>
      <c r="M97">
        <f>F97-E97</f>
        <v>901.78941989000032</v>
      </c>
      <c r="N97">
        <f>G97-F97</f>
        <v>44.200641149999683</v>
      </c>
      <c r="O97">
        <f>SUM(K97:N97)</f>
        <v>4331.82380509</v>
      </c>
    </row>
    <row r="98" spans="1:15">
      <c r="A98" t="s">
        <v>649</v>
      </c>
      <c r="B98">
        <v>0</v>
      </c>
      <c r="C98">
        <v>308.695192099</v>
      </c>
      <c r="D98">
        <v>2736.8040330399999</v>
      </c>
      <c r="E98">
        <v>4464.4506669000002</v>
      </c>
      <c r="F98">
        <v>5245.3445880400004</v>
      </c>
      <c r="G98">
        <v>5249.3486130199999</v>
      </c>
      <c r="H98">
        <v>0</v>
      </c>
      <c r="I98">
        <v>0</v>
      </c>
      <c r="K98">
        <f>D98</f>
        <v>2736.8040330399999</v>
      </c>
      <c r="L98">
        <f>E98-D98</f>
        <v>1727.6466338600003</v>
      </c>
      <c r="M98">
        <f>F98-E98</f>
        <v>780.8939211400002</v>
      </c>
      <c r="N98">
        <f>G98-F98</f>
        <v>4.0040249799994854</v>
      </c>
      <c r="O98">
        <f>SUM(K98:N98)</f>
        <v>5249.3486130199999</v>
      </c>
    </row>
    <row r="99" spans="1:15">
      <c r="A99" t="s">
        <v>633</v>
      </c>
      <c r="B99">
        <v>0</v>
      </c>
      <c r="C99">
        <v>305.49120402300002</v>
      </c>
      <c r="D99">
        <v>1682.7079289000001</v>
      </c>
      <c r="E99">
        <v>3415.05265594</v>
      </c>
      <c r="F99">
        <v>4179.0572030499998</v>
      </c>
      <c r="G99">
        <v>4244.41781902</v>
      </c>
      <c r="H99">
        <v>0</v>
      </c>
      <c r="I99">
        <v>0</v>
      </c>
      <c r="K99">
        <f>D99</f>
        <v>1682.7079289000001</v>
      </c>
      <c r="L99">
        <f>E99-D99</f>
        <v>1732.34472704</v>
      </c>
      <c r="M99">
        <f>F99-E99</f>
        <v>764.00454710999975</v>
      </c>
      <c r="N99">
        <f>G99-F99</f>
        <v>65.360615970000254</v>
      </c>
      <c r="O99">
        <f>SUM(K99:N99)</f>
        <v>4244.41781902</v>
      </c>
    </row>
    <row r="100" spans="1:15">
      <c r="A100" t="s">
        <v>610</v>
      </c>
      <c r="B100">
        <v>0</v>
      </c>
      <c r="C100">
        <v>308.54731392899998</v>
      </c>
      <c r="D100">
        <v>2727.7402250800001</v>
      </c>
      <c r="E100">
        <v>4463.4463279199999</v>
      </c>
      <c r="F100">
        <v>5404.4449660800001</v>
      </c>
      <c r="G100">
        <v>5409.4467859300003</v>
      </c>
      <c r="H100">
        <v>0</v>
      </c>
      <c r="I100">
        <v>0</v>
      </c>
      <c r="K100">
        <f>D100</f>
        <v>2727.7402250800001</v>
      </c>
      <c r="L100">
        <f>E100-D100</f>
        <v>1735.7061028399999</v>
      </c>
      <c r="M100">
        <f>F100-E100</f>
        <v>940.99863816000016</v>
      </c>
      <c r="N100">
        <f>G100-F100</f>
        <v>5.0018198500001745</v>
      </c>
      <c r="O100">
        <f>SUM(K100:N100)</f>
        <v>5409.4467859300003</v>
      </c>
    </row>
    <row r="101" spans="1:15">
      <c r="A101" t="s">
        <v>658</v>
      </c>
      <c r="B101">
        <v>0</v>
      </c>
      <c r="C101">
        <v>308.695554018</v>
      </c>
      <c r="D101">
        <v>1685.89515495</v>
      </c>
      <c r="E101">
        <v>3426.1412880399998</v>
      </c>
      <c r="F101">
        <v>4304.7011430299999</v>
      </c>
      <c r="G101">
        <v>4350.9229259499998</v>
      </c>
      <c r="H101">
        <v>0</v>
      </c>
      <c r="I101">
        <v>0</v>
      </c>
      <c r="K101">
        <f>D101</f>
        <v>1685.89515495</v>
      </c>
      <c r="L101">
        <f>E101-D101</f>
        <v>1740.2461330899998</v>
      </c>
      <c r="M101">
        <f>F101-E101</f>
        <v>878.55985499000008</v>
      </c>
      <c r="N101">
        <f>G101-F101</f>
        <v>46.221782919999896</v>
      </c>
      <c r="O101">
        <f>SUM(K101:N101)</f>
        <v>4350.9229259499998</v>
      </c>
    </row>
    <row r="102" spans="1:15">
      <c r="A102" t="s">
        <v>606</v>
      </c>
      <c r="B102">
        <v>0</v>
      </c>
      <c r="C102">
        <v>308.84084892300001</v>
      </c>
      <c r="D102">
        <v>2698.5027630300001</v>
      </c>
      <c r="E102">
        <v>4457.4222009200003</v>
      </c>
      <c r="F102">
        <v>5259.3574121000001</v>
      </c>
      <c r="G102">
        <v>5262.3605740100002</v>
      </c>
      <c r="H102">
        <v>0</v>
      </c>
      <c r="I102">
        <v>0</v>
      </c>
      <c r="K102">
        <f>D102</f>
        <v>2698.5027630300001</v>
      </c>
      <c r="L102">
        <f>E102-D102</f>
        <v>1758.9194378900002</v>
      </c>
      <c r="M102">
        <f>F102-E102</f>
        <v>801.9352111799999</v>
      </c>
      <c r="N102">
        <f>G102-F102</f>
        <v>3.0031619100000171</v>
      </c>
      <c r="O102">
        <f>SUM(K102:N102)</f>
        <v>5262.3605740100002</v>
      </c>
    </row>
    <row r="103" spans="1:15">
      <c r="A103" t="s">
        <v>609</v>
      </c>
      <c r="B103">
        <v>0</v>
      </c>
      <c r="C103">
        <v>307.67370390899998</v>
      </c>
      <c r="D103">
        <v>1703.0784370900001</v>
      </c>
      <c r="E103">
        <v>3475.4866158999998</v>
      </c>
      <c r="F103">
        <v>4351.9255371099998</v>
      </c>
      <c r="G103">
        <v>4398.1463620699997</v>
      </c>
      <c r="H103">
        <v>0</v>
      </c>
      <c r="I103">
        <v>0</v>
      </c>
      <c r="K103">
        <f>D103</f>
        <v>1703.0784370900001</v>
      </c>
      <c r="L103">
        <f>E103-D103</f>
        <v>1772.4081788099998</v>
      </c>
      <c r="M103">
        <f>F103-E103</f>
        <v>876.43892120999999</v>
      </c>
      <c r="N103">
        <f>G103-F103</f>
        <v>46.220824959999845</v>
      </c>
      <c r="O103">
        <f>SUM(K103:N103)</f>
        <v>4398.1463620699997</v>
      </c>
    </row>
    <row r="104" spans="1:15">
      <c r="A104" t="s">
        <v>555</v>
      </c>
      <c r="B104">
        <v>0</v>
      </c>
      <c r="C104">
        <v>307.67381691899999</v>
      </c>
      <c r="D104">
        <v>2679.3560779099998</v>
      </c>
      <c r="E104">
        <v>4452.3966329100003</v>
      </c>
      <c r="F104">
        <v>5193.2751591200004</v>
      </c>
      <c r="G104">
        <v>5197.2822430099995</v>
      </c>
      <c r="H104">
        <v>0</v>
      </c>
      <c r="I104">
        <v>0</v>
      </c>
      <c r="K104">
        <f>D104</f>
        <v>2679.3560779099998</v>
      </c>
      <c r="L104">
        <f>E104-D104</f>
        <v>1773.0405550000005</v>
      </c>
      <c r="M104">
        <f>F104-E104</f>
        <v>740.87852621000002</v>
      </c>
      <c r="N104">
        <f>G104-F104</f>
        <v>4.0070838899991941</v>
      </c>
      <c r="O104">
        <f>SUM(K104:N104)</f>
        <v>5197.2822430099995</v>
      </c>
    </row>
    <row r="105" spans="1:15">
      <c r="A105" t="s">
        <v>577</v>
      </c>
      <c r="B105">
        <v>0</v>
      </c>
      <c r="C105">
        <v>308.69544506099999</v>
      </c>
      <c r="D105">
        <v>2651.1338849099998</v>
      </c>
      <c r="E105">
        <v>4445.3672079999997</v>
      </c>
      <c r="F105">
        <v>5227.32605195</v>
      </c>
      <c r="G105">
        <v>5232.3318149999996</v>
      </c>
      <c r="H105">
        <v>0</v>
      </c>
      <c r="I105">
        <v>0</v>
      </c>
      <c r="K105">
        <f>D105</f>
        <v>2651.1338849099998</v>
      </c>
      <c r="L105">
        <f>E105-D105</f>
        <v>1794.2333230899999</v>
      </c>
      <c r="M105">
        <f>F105-E105</f>
        <v>781.9588439500003</v>
      </c>
      <c r="N105">
        <f>G105-F105</f>
        <v>5.0057630499995867</v>
      </c>
      <c r="O105">
        <f>SUM(K105:N105)</f>
        <v>5232.3318149999996</v>
      </c>
    </row>
    <row r="106" spans="1:15">
      <c r="A106" t="s">
        <v>620</v>
      </c>
      <c r="B106">
        <v>0</v>
      </c>
      <c r="C106">
        <v>309.42580604599999</v>
      </c>
      <c r="D106">
        <v>2673.3179070900001</v>
      </c>
      <c r="E106">
        <v>4475.4995779999999</v>
      </c>
      <c r="F106">
        <v>5285.3832321199998</v>
      </c>
      <c r="G106">
        <v>5289.3872721199996</v>
      </c>
      <c r="H106">
        <v>0</v>
      </c>
      <c r="I106">
        <v>0</v>
      </c>
      <c r="K106">
        <f>D106</f>
        <v>2673.3179070900001</v>
      </c>
      <c r="L106">
        <f>E106-D106</f>
        <v>1802.1816709099999</v>
      </c>
      <c r="M106">
        <f>F106-E106</f>
        <v>809.88365411999985</v>
      </c>
      <c r="N106">
        <f>G106-F106</f>
        <v>4.0040399999998044</v>
      </c>
      <c r="O106">
        <f>SUM(K106:N106)</f>
        <v>5289.3872721199996</v>
      </c>
    </row>
    <row r="107" spans="1:15">
      <c r="A107" t="s">
        <v>554</v>
      </c>
      <c r="B107">
        <v>0</v>
      </c>
      <c r="C107">
        <v>308.40131998099997</v>
      </c>
      <c r="D107">
        <v>2641.0620601199998</v>
      </c>
      <c r="E107">
        <v>4444.36093497</v>
      </c>
      <c r="F107">
        <v>5335.4231800999996</v>
      </c>
      <c r="G107">
        <v>5341.4257988899999</v>
      </c>
      <c r="H107">
        <v>0</v>
      </c>
      <c r="I107">
        <v>0</v>
      </c>
      <c r="K107">
        <f>D107</f>
        <v>2641.0620601199998</v>
      </c>
      <c r="L107">
        <f>E107-D107</f>
        <v>1803.2988748500002</v>
      </c>
      <c r="M107">
        <f>F107-E107</f>
        <v>891.06224512999961</v>
      </c>
      <c r="N107">
        <f>G107-F107</f>
        <v>6.0026187900002697</v>
      </c>
      <c r="O107">
        <f>SUM(K107:N107)</f>
        <v>5341.4257988899999</v>
      </c>
    </row>
    <row r="108" spans="1:15">
      <c r="A108" t="s">
        <v>543</v>
      </c>
      <c r="B108">
        <v>0</v>
      </c>
      <c r="C108">
        <v>307.67403697999998</v>
      </c>
      <c r="D108">
        <v>2644.0831720800002</v>
      </c>
      <c r="E108">
        <v>4453.4016010799996</v>
      </c>
      <c r="F108">
        <v>5454.4555931100003</v>
      </c>
      <c r="G108">
        <v>5458.4592289900002</v>
      </c>
      <c r="H108">
        <v>0</v>
      </c>
      <c r="I108">
        <v>0</v>
      </c>
      <c r="K108">
        <f>D108</f>
        <v>2644.0831720800002</v>
      </c>
      <c r="L108">
        <f>E108-D108</f>
        <v>1809.3184289999995</v>
      </c>
      <c r="M108">
        <f>F108-E108</f>
        <v>1001.0539920300007</v>
      </c>
      <c r="N108">
        <f>G108-F108</f>
        <v>4.0036358799998197</v>
      </c>
      <c r="O108">
        <f>SUM(K108:N108)</f>
        <v>5458.4592289900002</v>
      </c>
    </row>
    <row r="109" spans="1:15">
      <c r="A109" t="s">
        <v>540</v>
      </c>
      <c r="B109">
        <v>0</v>
      </c>
      <c r="C109">
        <v>308.11035704599999</v>
      </c>
      <c r="D109">
        <v>2543.2544241000001</v>
      </c>
      <c r="E109">
        <v>4409.1978449799999</v>
      </c>
      <c r="F109">
        <v>5364.4364159099996</v>
      </c>
      <c r="G109">
        <v>5368.4374139299998</v>
      </c>
      <c r="H109">
        <v>0</v>
      </c>
      <c r="I109">
        <v>0</v>
      </c>
      <c r="K109">
        <f>D109</f>
        <v>2543.2544241000001</v>
      </c>
      <c r="L109">
        <f>E109-D109</f>
        <v>1865.9434208799998</v>
      </c>
      <c r="M109">
        <f>F109-E109</f>
        <v>955.2385709299997</v>
      </c>
      <c r="N109">
        <f>G109-F109</f>
        <v>4.0009980200002246</v>
      </c>
      <c r="O109">
        <f>SUM(K109:N109)</f>
        <v>5368.4374139299998</v>
      </c>
    </row>
    <row r="110" spans="1:15">
      <c r="A110" t="s">
        <v>634</v>
      </c>
      <c r="B110">
        <v>0</v>
      </c>
      <c r="C110">
        <v>309.71787190399999</v>
      </c>
      <c r="D110">
        <v>2531.1629650599998</v>
      </c>
      <c r="E110">
        <v>4404.1806878999996</v>
      </c>
      <c r="F110">
        <v>5187.2660439000001</v>
      </c>
      <c r="G110">
        <v>5191.2729790200001</v>
      </c>
      <c r="H110">
        <v>0</v>
      </c>
      <c r="I110">
        <v>0</v>
      </c>
      <c r="K110">
        <f>D110</f>
        <v>2531.1629650599998</v>
      </c>
      <c r="L110">
        <f>E110-D110</f>
        <v>1873.0177228399998</v>
      </c>
      <c r="M110">
        <f>F110-E110</f>
        <v>783.0853560000005</v>
      </c>
      <c r="N110">
        <f>G110-F110</f>
        <v>4.0069351199999801</v>
      </c>
      <c r="O110">
        <f>SUM(K110:N110)</f>
        <v>5191.2729790200001</v>
      </c>
    </row>
    <row r="111" spans="1:15">
      <c r="A111" t="s">
        <v>624</v>
      </c>
      <c r="B111">
        <v>0</v>
      </c>
      <c r="C111">
        <v>309.132260084</v>
      </c>
      <c r="D111">
        <v>1804.6192378999999</v>
      </c>
      <c r="E111">
        <v>3695.0909280800001</v>
      </c>
      <c r="F111">
        <v>4576.8349359000003</v>
      </c>
      <c r="G111">
        <v>4579.8439140299997</v>
      </c>
      <c r="H111">
        <v>0</v>
      </c>
      <c r="I111">
        <v>0</v>
      </c>
      <c r="K111">
        <f>D111</f>
        <v>1804.6192378999999</v>
      </c>
      <c r="L111">
        <f>E111-D111</f>
        <v>1890.4716901800002</v>
      </c>
      <c r="M111">
        <f>F111-E111</f>
        <v>881.74400782000021</v>
      </c>
      <c r="N111">
        <f>G111-F111</f>
        <v>3.0089781299993774</v>
      </c>
      <c r="O111">
        <f>SUM(K111:N111)</f>
        <v>4579.8439140299997</v>
      </c>
    </row>
    <row r="112" spans="1:15">
      <c r="A112" t="s">
        <v>584</v>
      </c>
      <c r="B112">
        <v>0</v>
      </c>
      <c r="C112">
        <v>307.81880593300002</v>
      </c>
      <c r="D112">
        <v>2478.708318</v>
      </c>
      <c r="E112">
        <v>4379.0638730500004</v>
      </c>
      <c r="F112">
        <v>5153.2088720800002</v>
      </c>
      <c r="G112">
        <v>5156.2141609199998</v>
      </c>
      <c r="H112">
        <v>0</v>
      </c>
      <c r="I112">
        <v>0</v>
      </c>
      <c r="K112">
        <f>D112</f>
        <v>2478.708318</v>
      </c>
      <c r="L112">
        <f>E112-D112</f>
        <v>1900.3555550500005</v>
      </c>
      <c r="M112">
        <f>F112-E112</f>
        <v>774.14499902999978</v>
      </c>
      <c r="N112">
        <f>G112-F112</f>
        <v>3.0052888399995936</v>
      </c>
      <c r="O112">
        <f>SUM(K112:N112)</f>
        <v>5156.2141609199998</v>
      </c>
    </row>
    <row r="113" spans="1:15">
      <c r="A113" t="s">
        <v>572</v>
      </c>
      <c r="B113">
        <v>0</v>
      </c>
      <c r="C113">
        <v>308.40199708900002</v>
      </c>
      <c r="D113">
        <v>1858.4772360300001</v>
      </c>
      <c r="E113">
        <v>3808.8547420499999</v>
      </c>
      <c r="F113">
        <v>4712.2541909199999</v>
      </c>
      <c r="G113">
        <v>4716.2660760899998</v>
      </c>
      <c r="H113">
        <v>0</v>
      </c>
      <c r="I113">
        <v>0</v>
      </c>
      <c r="K113">
        <f>D113</f>
        <v>1858.4772360300001</v>
      </c>
      <c r="L113">
        <f>E113-D113</f>
        <v>1950.3775060199998</v>
      </c>
      <c r="M113">
        <f>F113-E113</f>
        <v>903.39944887000001</v>
      </c>
      <c r="N113">
        <f>G113-F113</f>
        <v>4.0118851699999141</v>
      </c>
      <c r="O113">
        <f>SUM(K113:N113)</f>
        <v>4716.2660760899998</v>
      </c>
    </row>
    <row r="114" spans="1:15">
      <c r="A114" t="s">
        <v>640</v>
      </c>
      <c r="B114">
        <v>0</v>
      </c>
      <c r="C114">
        <v>308.40177607499999</v>
      </c>
      <c r="D114">
        <v>2294.0811569699999</v>
      </c>
      <c r="E114">
        <v>4278.5859079399997</v>
      </c>
      <c r="F114">
        <v>5065.0493819699996</v>
      </c>
      <c r="G114">
        <v>5068.0574579200002</v>
      </c>
      <c r="H114">
        <v>0</v>
      </c>
      <c r="I114">
        <v>0</v>
      </c>
      <c r="K114">
        <f>D114</f>
        <v>2294.0811569699999</v>
      </c>
      <c r="L114">
        <f>E114-D114</f>
        <v>1984.5047509699998</v>
      </c>
      <c r="M114">
        <f>F114-E114</f>
        <v>786.46347402999982</v>
      </c>
      <c r="N114">
        <f>G114-F114</f>
        <v>3.0080759500006025</v>
      </c>
      <c r="O114">
        <f>SUM(K114:N114)</f>
        <v>5068.0574579200002</v>
      </c>
    </row>
    <row r="115" spans="1:15">
      <c r="A115" t="s">
        <v>536</v>
      </c>
      <c r="B115">
        <v>0</v>
      </c>
      <c r="C115">
        <v>308.40118098300002</v>
      </c>
      <c r="D115">
        <v>1927.2981340900001</v>
      </c>
      <c r="E115">
        <v>3917.5992391099999</v>
      </c>
      <c r="F115">
        <v>4822.5378570599996</v>
      </c>
      <c r="G115">
        <v>4826.5477778900004</v>
      </c>
      <c r="H115">
        <v>0</v>
      </c>
      <c r="I115">
        <v>0</v>
      </c>
      <c r="K115">
        <f>D115</f>
        <v>1927.2981340900001</v>
      </c>
      <c r="L115">
        <f>E115-D115</f>
        <v>1990.3011050199998</v>
      </c>
      <c r="M115">
        <f>F115-E115</f>
        <v>904.93861794999975</v>
      </c>
      <c r="N115">
        <f>G115-F115</f>
        <v>4.0099208300007376</v>
      </c>
      <c r="O115">
        <f>SUM(K115:N115)</f>
        <v>4826.5477778900004</v>
      </c>
    </row>
    <row r="116" spans="1:15">
      <c r="A116" t="s">
        <v>645</v>
      </c>
      <c r="B116">
        <v>0</v>
      </c>
      <c r="C116">
        <v>308.40106606500001</v>
      </c>
      <c r="D116">
        <v>2273.9145989399999</v>
      </c>
      <c r="E116">
        <v>4270.5486869799997</v>
      </c>
      <c r="F116">
        <v>5229.3280849499997</v>
      </c>
      <c r="G116">
        <v>5234.3329329500002</v>
      </c>
      <c r="H116">
        <v>0</v>
      </c>
      <c r="I116">
        <v>0</v>
      </c>
      <c r="K116">
        <f>D116</f>
        <v>2273.9145989399999</v>
      </c>
      <c r="L116">
        <f>E116-D116</f>
        <v>1996.6340880399998</v>
      </c>
      <c r="M116">
        <f>F116-E116</f>
        <v>958.77939796999999</v>
      </c>
      <c r="N116">
        <f>G116-F116</f>
        <v>5.0048480000004929</v>
      </c>
      <c r="O116">
        <f>SUM(K116:N116)</f>
        <v>5234.3329329500002</v>
      </c>
    </row>
    <row r="117" spans="1:15">
      <c r="A117" t="s">
        <v>652</v>
      </c>
      <c r="B117">
        <v>0</v>
      </c>
      <c r="C117">
        <v>308.54745101899999</v>
      </c>
      <c r="D117">
        <v>1944.53085399</v>
      </c>
      <c r="E117">
        <v>3942.7617258999999</v>
      </c>
      <c r="F117">
        <v>4725.2926230399999</v>
      </c>
      <c r="G117">
        <v>4729.3042790899999</v>
      </c>
      <c r="H117">
        <v>0</v>
      </c>
      <c r="I117">
        <v>0</v>
      </c>
      <c r="K117">
        <f>D117</f>
        <v>1944.53085399</v>
      </c>
      <c r="L117">
        <f>E117-D117</f>
        <v>1998.2308719099999</v>
      </c>
      <c r="M117">
        <f>F117-E117</f>
        <v>782.53089713999998</v>
      </c>
      <c r="N117">
        <f>G117-F117</f>
        <v>4.011656050000056</v>
      </c>
      <c r="O117">
        <f>SUM(K117:N117)</f>
        <v>4729.3042790899999</v>
      </c>
    </row>
    <row r="118" spans="1:15">
      <c r="A118" t="s">
        <v>576</v>
      </c>
      <c r="B118">
        <v>0</v>
      </c>
      <c r="C118">
        <v>308.40142893799998</v>
      </c>
      <c r="D118">
        <v>1919.0350670800001</v>
      </c>
      <c r="E118">
        <v>3917.5994770500001</v>
      </c>
      <c r="F118">
        <v>4842.5861339599996</v>
      </c>
      <c r="G118">
        <v>4847.59787297</v>
      </c>
      <c r="H118">
        <v>0</v>
      </c>
      <c r="I118">
        <v>0</v>
      </c>
      <c r="K118">
        <f>D118</f>
        <v>1919.0350670800001</v>
      </c>
      <c r="L118">
        <f>E118-D118</f>
        <v>1998.56440997</v>
      </c>
      <c r="M118">
        <f>F118-E118</f>
        <v>924.98665690999951</v>
      </c>
      <c r="N118">
        <f>G118-F118</f>
        <v>5.0117390100003831</v>
      </c>
      <c r="O118">
        <f>SUM(K118:N118)</f>
        <v>4847.59787297</v>
      </c>
    </row>
    <row r="119" spans="1:15">
      <c r="A119" t="s">
        <v>552</v>
      </c>
      <c r="B119">
        <v>0</v>
      </c>
      <c r="C119">
        <v>309.42604303399997</v>
      </c>
      <c r="D119">
        <v>2269.8821120299999</v>
      </c>
      <c r="E119">
        <v>4269.54551911</v>
      </c>
      <c r="F119">
        <v>5217.3127999300004</v>
      </c>
      <c r="G119">
        <v>5221.3177259000004</v>
      </c>
      <c r="H119">
        <v>0</v>
      </c>
      <c r="I119">
        <v>0</v>
      </c>
      <c r="K119">
        <f>D119</f>
        <v>2269.8821120299999</v>
      </c>
      <c r="L119">
        <f>E119-D119</f>
        <v>1999.6634070800001</v>
      </c>
      <c r="M119">
        <f>F119-E119</f>
        <v>947.76728082000045</v>
      </c>
      <c r="N119">
        <f>G119-F119</f>
        <v>4.0049259699999311</v>
      </c>
      <c r="O119">
        <f>SUM(K119:N119)</f>
        <v>5221.3177259000004</v>
      </c>
    </row>
    <row r="120" spans="1:15">
      <c r="A120" t="s">
        <v>560</v>
      </c>
      <c r="B120">
        <v>0</v>
      </c>
      <c r="C120">
        <v>308.69533610299999</v>
      </c>
      <c r="D120">
        <v>1953.1769709600001</v>
      </c>
      <c r="E120">
        <v>3960.86372304</v>
      </c>
      <c r="F120">
        <v>4753.3709840800002</v>
      </c>
      <c r="G120">
        <v>4757.3830330399996</v>
      </c>
      <c r="H120">
        <v>0</v>
      </c>
      <c r="I120">
        <v>0</v>
      </c>
      <c r="K120">
        <f>D120</f>
        <v>1953.1769709600001</v>
      </c>
      <c r="L120">
        <f>E120-D120</f>
        <v>2007.6867520799999</v>
      </c>
      <c r="M120">
        <f>F120-E120</f>
        <v>792.50726104000023</v>
      </c>
      <c r="N120">
        <f>G120-F120</f>
        <v>4.0120489599994471</v>
      </c>
      <c r="O120">
        <f>SUM(K120:N120)</f>
        <v>4757.3830330399996</v>
      </c>
    </row>
    <row r="121" spans="1:15">
      <c r="A121" t="s">
        <v>618</v>
      </c>
      <c r="B121">
        <v>0</v>
      </c>
      <c r="C121">
        <v>308.40163993800002</v>
      </c>
      <c r="D121">
        <v>1952.8865950100001</v>
      </c>
      <c r="E121">
        <v>3961.8682749300001</v>
      </c>
      <c r="F121">
        <v>4693.1915368999998</v>
      </c>
      <c r="G121">
        <v>4698.2071530800004</v>
      </c>
      <c r="H121">
        <v>0</v>
      </c>
      <c r="I121">
        <v>0</v>
      </c>
      <c r="K121">
        <f>D121</f>
        <v>1952.8865950100001</v>
      </c>
      <c r="L121">
        <f>E121-D121</f>
        <v>2008.98167992</v>
      </c>
      <c r="M121">
        <f>F121-E121</f>
        <v>731.32326196999975</v>
      </c>
      <c r="N121">
        <f>G121-F121</f>
        <v>5.0156161800005066</v>
      </c>
      <c r="O121">
        <f>SUM(K121:N121)</f>
        <v>4698.2071530800004</v>
      </c>
    </row>
    <row r="122" spans="1:15">
      <c r="A122" t="s">
        <v>598</v>
      </c>
      <c r="B122">
        <v>0</v>
      </c>
      <c r="C122">
        <v>308.40153503400001</v>
      </c>
      <c r="D122">
        <v>2211.2356610299998</v>
      </c>
      <c r="E122">
        <v>4222.3103039300004</v>
      </c>
      <c r="F122">
        <v>5101.1195890899999</v>
      </c>
      <c r="G122" s="1">
        <v>5105.1285939199997</v>
      </c>
      <c r="H122">
        <v>0</v>
      </c>
      <c r="I122" s="1">
        <v>0</v>
      </c>
      <c r="J122" s="2"/>
      <c r="K122">
        <f>D122</f>
        <v>2211.2356610299998</v>
      </c>
      <c r="L122">
        <f>E122-D122</f>
        <v>2011.0746429000005</v>
      </c>
      <c r="M122">
        <f>F122-E122</f>
        <v>878.80928515999949</v>
      </c>
      <c r="N122">
        <f>G122-F122</f>
        <v>4.0090048299998671</v>
      </c>
      <c r="O122">
        <f>SUM(K122:N122)</f>
        <v>5105.1285939199997</v>
      </c>
    </row>
    <row r="123" spans="1:15">
      <c r="A123" t="s">
        <v>563</v>
      </c>
      <c r="B123">
        <v>0</v>
      </c>
      <c r="C123">
        <v>307.81891798999999</v>
      </c>
      <c r="D123">
        <v>1969.1547639400001</v>
      </c>
      <c r="E123">
        <v>3980.9817619300002</v>
      </c>
      <c r="F123">
        <v>4701.2170479300003</v>
      </c>
      <c r="G123">
        <v>4704.2290229800001</v>
      </c>
      <c r="H123">
        <v>0</v>
      </c>
      <c r="I123">
        <v>0</v>
      </c>
      <c r="K123">
        <f>D123</f>
        <v>1969.1547639400001</v>
      </c>
      <c r="L123">
        <f>E123-D123</f>
        <v>2011.8269979900001</v>
      </c>
      <c r="M123">
        <f>F123-E123</f>
        <v>720.23528600000009</v>
      </c>
      <c r="N123">
        <f>G123-F123</f>
        <v>3.011975049999819</v>
      </c>
      <c r="O123">
        <f>SUM(K123:N123)</f>
        <v>4704.2290229800001</v>
      </c>
    </row>
    <row r="124" spans="1:15">
      <c r="A124" t="s">
        <v>568</v>
      </c>
      <c r="B124">
        <v>0</v>
      </c>
      <c r="C124">
        <v>308.54720091799999</v>
      </c>
      <c r="D124">
        <v>2211.38218904</v>
      </c>
      <c r="E124">
        <v>4224.3199329400004</v>
      </c>
      <c r="F124">
        <v>5114.1456320300003</v>
      </c>
      <c r="G124">
        <v>5118.15263891</v>
      </c>
      <c r="H124">
        <v>0</v>
      </c>
      <c r="I124">
        <v>0</v>
      </c>
      <c r="K124">
        <f>D124</f>
        <v>2211.38218904</v>
      </c>
      <c r="L124">
        <f>E124-D124</f>
        <v>2012.9377439000004</v>
      </c>
      <c r="M124">
        <f>F124-E124</f>
        <v>889.82569908999994</v>
      </c>
      <c r="N124">
        <f>G124-F124</f>
        <v>4.0070068799996079</v>
      </c>
      <c r="O124">
        <f>SUM(K124:N124)</f>
        <v>5118.15263891</v>
      </c>
    </row>
    <row r="125" spans="1:15">
      <c r="A125" t="s">
        <v>591</v>
      </c>
      <c r="B125">
        <v>0</v>
      </c>
      <c r="C125">
        <v>309.71776294699998</v>
      </c>
      <c r="D125">
        <v>2205.0200560100002</v>
      </c>
      <c r="E125">
        <v>4222.3129160400003</v>
      </c>
      <c r="F125">
        <v>5091.1008811000002</v>
      </c>
      <c r="G125">
        <v>5094.1070609099997</v>
      </c>
      <c r="H125">
        <v>0</v>
      </c>
      <c r="I125">
        <v>0</v>
      </c>
      <c r="K125">
        <f>D125</f>
        <v>2205.0200560100002</v>
      </c>
      <c r="L125">
        <f>E125-D125</f>
        <v>2017.2928600300002</v>
      </c>
      <c r="M125">
        <f>F125-E125</f>
        <v>868.78796505999981</v>
      </c>
      <c r="N125">
        <f>G125-F125</f>
        <v>3.006179809999594</v>
      </c>
      <c r="O125">
        <f>SUM(K125:N125)</f>
        <v>5094.1070609099997</v>
      </c>
    </row>
    <row r="126" spans="1:15">
      <c r="A126" t="s">
        <v>595</v>
      </c>
      <c r="B126">
        <v>0</v>
      </c>
      <c r="C126">
        <v>309.42614793799999</v>
      </c>
      <c r="D126">
        <v>1979.1756389100001</v>
      </c>
      <c r="E126">
        <v>4003.1146719499998</v>
      </c>
      <c r="F126">
        <v>4743.3449900200003</v>
      </c>
      <c r="G126">
        <v>4746.3540730499999</v>
      </c>
      <c r="H126">
        <v>0</v>
      </c>
      <c r="I126">
        <v>0</v>
      </c>
      <c r="K126">
        <f>D126</f>
        <v>1979.1756389100001</v>
      </c>
      <c r="L126">
        <f>E126-D126</f>
        <v>2023.9390330399997</v>
      </c>
      <c r="M126">
        <f>F126-E126</f>
        <v>740.23031807000052</v>
      </c>
      <c r="N126">
        <f>G126-F126</f>
        <v>3.0090830299996014</v>
      </c>
      <c r="O126">
        <f>SUM(K126:N126)</f>
        <v>4746.3540730499999</v>
      </c>
    </row>
    <row r="127" spans="1:15">
      <c r="A127" t="s">
        <v>589</v>
      </c>
      <c r="B127">
        <v>0</v>
      </c>
      <c r="C127">
        <v>308.256522894</v>
      </c>
      <c r="D127">
        <v>2110.4020500199999</v>
      </c>
      <c r="E127">
        <v>4134.8179669399997</v>
      </c>
      <c r="F127">
        <v>4928.77166605</v>
      </c>
      <c r="G127">
        <v>4932.7807569500001</v>
      </c>
      <c r="H127">
        <v>0</v>
      </c>
      <c r="I127">
        <v>0</v>
      </c>
      <c r="K127">
        <f>D127</f>
        <v>2110.4020500199999</v>
      </c>
      <c r="L127">
        <f>E127-D127</f>
        <v>2024.4159169199997</v>
      </c>
      <c r="M127">
        <f>F127-E127</f>
        <v>793.95369911000034</v>
      </c>
      <c r="N127">
        <f>G127-F127</f>
        <v>4.0090909000000465</v>
      </c>
      <c r="O127">
        <f>SUM(K127:N127)</f>
        <v>4932.7807569500001</v>
      </c>
    </row>
    <row r="128" spans="1:15">
      <c r="A128" t="s">
        <v>626</v>
      </c>
      <c r="B128">
        <v>0</v>
      </c>
      <c r="C128">
        <v>308.40188503299999</v>
      </c>
      <c r="D128">
        <v>1986.5752580200001</v>
      </c>
      <c r="E128">
        <v>4011.15706611</v>
      </c>
      <c r="F128">
        <v>4780.4360919000001</v>
      </c>
      <c r="G128">
        <v>4784.4480669499999</v>
      </c>
      <c r="H128">
        <v>0</v>
      </c>
      <c r="I128">
        <v>0</v>
      </c>
      <c r="K128">
        <f>D128</f>
        <v>1986.5752580200001</v>
      </c>
      <c r="L128">
        <f>E128-D128</f>
        <v>2024.5818080899999</v>
      </c>
      <c r="M128">
        <f>F128-E128</f>
        <v>769.27902579000011</v>
      </c>
      <c r="N128">
        <f>G128-F128</f>
        <v>4.011975049999819</v>
      </c>
      <c r="O128">
        <f>SUM(K128:N128)</f>
        <v>4784.4480669499999</v>
      </c>
    </row>
    <row r="129" spans="1:15">
      <c r="A129" t="s">
        <v>605</v>
      </c>
      <c r="B129">
        <v>0</v>
      </c>
      <c r="C129">
        <v>308.69507789599999</v>
      </c>
      <c r="D129">
        <v>2003.713305</v>
      </c>
      <c r="E129">
        <v>4030.26041102</v>
      </c>
      <c r="F129">
        <v>4838.57658601</v>
      </c>
      <c r="G129">
        <v>4842.58665991</v>
      </c>
      <c r="H129">
        <v>0</v>
      </c>
      <c r="I129">
        <v>0</v>
      </c>
      <c r="K129">
        <f>D129</f>
        <v>2003.713305</v>
      </c>
      <c r="L129">
        <f>E129-D129</f>
        <v>2026.54710602</v>
      </c>
      <c r="M129">
        <f>F129-E129</f>
        <v>808.31617499000004</v>
      </c>
      <c r="N129">
        <f>G129-F129</f>
        <v>4.0100738999999521</v>
      </c>
      <c r="O129">
        <f>SUM(K129:N129)</f>
        <v>4842.58665991</v>
      </c>
    </row>
    <row r="130" spans="1:15">
      <c r="A130" t="s">
        <v>648</v>
      </c>
      <c r="B130">
        <v>0</v>
      </c>
      <c r="C130">
        <v>307.09243798300002</v>
      </c>
      <c r="D130">
        <v>2002.11069894</v>
      </c>
      <c r="E130">
        <v>4030.257447</v>
      </c>
      <c r="F130">
        <v>4898.7090280100001</v>
      </c>
      <c r="G130">
        <v>4902.7180728900003</v>
      </c>
      <c r="H130">
        <v>0</v>
      </c>
      <c r="I130">
        <v>0</v>
      </c>
      <c r="K130">
        <f>D130</f>
        <v>2002.11069894</v>
      </c>
      <c r="L130">
        <f>E130-D130</f>
        <v>2028.1467480599999</v>
      </c>
      <c r="M130">
        <f>F130-E130</f>
        <v>868.45158101000015</v>
      </c>
      <c r="N130">
        <f>G130-F130</f>
        <v>4.0090448800001468</v>
      </c>
      <c r="O130">
        <f>SUM(K130:N130)</f>
        <v>4902.7180728900003</v>
      </c>
    </row>
    <row r="131" spans="1:15">
      <c r="G131" s="1">
        <f>AVERAGE(G62:G130)</f>
        <v>3914.8294150828988</v>
      </c>
      <c r="I131" s="1" t="s">
        <v>530</v>
      </c>
      <c r="J131" s="2" t="s">
        <v>14</v>
      </c>
      <c r="K131" s="1">
        <f>AVERAGE(K62:K130)</f>
        <v>1685.4928219769567</v>
      </c>
      <c r="L131" s="1">
        <f>AVERAGE(L62:L130)</f>
        <v>1343.132933982899</v>
      </c>
      <c r="M131" s="1">
        <f>AVERAGE(M62:M130)</f>
        <v>850.85122404608717</v>
      </c>
      <c r="N131" s="1">
        <f>AVERAGE(N62:N130)</f>
        <v>35.35243507695651</v>
      </c>
      <c r="O131" s="1">
        <f>SUM(K131:M131)</f>
        <v>3879.476980005943</v>
      </c>
    </row>
  </sheetData>
  <sortState ref="A2:O129">
    <sortCondition ref="L2:L129"/>
  </sortState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workbookViewId="0">
      <pane ySplit="1" topLeftCell="A41" activePane="bottomLeft" state="frozen"/>
      <selection pane="bottomLeft" activeCell="O127" sqref="O127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662</v>
      </c>
      <c r="B2">
        <v>0</v>
      </c>
      <c r="C2">
        <v>0</v>
      </c>
      <c r="D2">
        <v>316.20295882200003</v>
      </c>
      <c r="E2">
        <v>316.20295882200003</v>
      </c>
      <c r="F2">
        <v>1122.1437919099999</v>
      </c>
      <c r="G2">
        <v>1122.1437919099999</v>
      </c>
      <c r="H2">
        <v>0</v>
      </c>
      <c r="I2">
        <v>0</v>
      </c>
      <c r="K2">
        <f>D2</f>
        <v>316.20295882200003</v>
      </c>
      <c r="L2">
        <f>E2-D2</f>
        <v>0</v>
      </c>
      <c r="M2">
        <f>F2-E2</f>
        <v>805.94083308799986</v>
      </c>
      <c r="N2">
        <f>G2-F2</f>
        <v>0</v>
      </c>
      <c r="O2">
        <f>SUM(K2:N2)</f>
        <v>1122.1437919099999</v>
      </c>
    </row>
    <row r="3" spans="1:15">
      <c r="A3" t="s">
        <v>666</v>
      </c>
      <c r="B3">
        <v>0</v>
      </c>
      <c r="C3">
        <v>0</v>
      </c>
      <c r="D3">
        <v>311.86483287800002</v>
      </c>
      <c r="E3">
        <v>311.86483287800002</v>
      </c>
      <c r="F3">
        <v>1138.32235599</v>
      </c>
      <c r="G3">
        <v>1138.32235599</v>
      </c>
      <c r="H3">
        <v>0</v>
      </c>
      <c r="I3">
        <v>0</v>
      </c>
      <c r="K3">
        <f>D3</f>
        <v>311.86483287800002</v>
      </c>
      <c r="L3">
        <f>E3-D3</f>
        <v>0</v>
      </c>
      <c r="M3">
        <f>F3-E3</f>
        <v>826.45752311199999</v>
      </c>
      <c r="N3">
        <f>G3-F3</f>
        <v>0</v>
      </c>
      <c r="O3">
        <f>SUM(K3:N3)</f>
        <v>1138.32235599</v>
      </c>
    </row>
    <row r="4" spans="1:15">
      <c r="A4" t="s">
        <v>667</v>
      </c>
      <c r="B4">
        <v>0</v>
      </c>
      <c r="C4">
        <v>0</v>
      </c>
      <c r="D4">
        <v>316.63708496100003</v>
      </c>
      <c r="E4">
        <v>316.63708496100003</v>
      </c>
      <c r="F4">
        <v>1100.1168189</v>
      </c>
      <c r="G4">
        <v>1100.1168189</v>
      </c>
      <c r="H4">
        <v>0</v>
      </c>
      <c r="I4">
        <v>0</v>
      </c>
      <c r="K4">
        <f>D4</f>
        <v>316.63708496100003</v>
      </c>
      <c r="L4">
        <f>E4-D4</f>
        <v>0</v>
      </c>
      <c r="M4">
        <f>F4-E4</f>
        <v>783.47973393899997</v>
      </c>
      <c r="N4">
        <f>G4-F4</f>
        <v>0</v>
      </c>
      <c r="O4">
        <f>SUM(K4:N4)</f>
        <v>1100.1168189</v>
      </c>
    </row>
    <row r="5" spans="1:15">
      <c r="A5" t="s">
        <v>669</v>
      </c>
      <c r="B5">
        <v>0</v>
      </c>
      <c r="C5">
        <v>0</v>
      </c>
      <c r="D5">
        <v>312.00917887700001</v>
      </c>
      <c r="E5">
        <v>312.00917887700001</v>
      </c>
      <c r="F5">
        <v>1115.2760608200001</v>
      </c>
      <c r="G5">
        <v>1115.2760608200001</v>
      </c>
      <c r="H5">
        <v>0</v>
      </c>
      <c r="I5">
        <v>0</v>
      </c>
      <c r="K5">
        <f>D5</f>
        <v>312.00917887700001</v>
      </c>
      <c r="L5">
        <f>E5-D5</f>
        <v>0</v>
      </c>
      <c r="M5">
        <f>F5-E5</f>
        <v>803.26688194300004</v>
      </c>
      <c r="N5">
        <f>G5-F5</f>
        <v>0</v>
      </c>
      <c r="O5">
        <f>SUM(K5:N5)</f>
        <v>1115.2760608200001</v>
      </c>
    </row>
    <row r="6" spans="1:15">
      <c r="A6" t="s">
        <v>671</v>
      </c>
      <c r="B6">
        <v>0</v>
      </c>
      <c r="C6">
        <v>0</v>
      </c>
      <c r="D6">
        <v>312.44334292399998</v>
      </c>
      <c r="E6">
        <v>312.44334292399998</v>
      </c>
      <c r="F6">
        <v>1079.46872878</v>
      </c>
      <c r="G6">
        <v>1079.46872878</v>
      </c>
      <c r="H6">
        <v>0</v>
      </c>
      <c r="I6">
        <v>0</v>
      </c>
      <c r="K6">
        <f>D6</f>
        <v>312.44334292399998</v>
      </c>
      <c r="L6">
        <f>E6-D6</f>
        <v>0</v>
      </c>
      <c r="M6">
        <f>F6-E6</f>
        <v>767.02538585599996</v>
      </c>
      <c r="N6">
        <f>G6-F6</f>
        <v>0</v>
      </c>
      <c r="O6">
        <f>SUM(K6:N6)</f>
        <v>1079.46872878</v>
      </c>
    </row>
    <row r="7" spans="1:15">
      <c r="A7" t="s">
        <v>673</v>
      </c>
      <c r="B7">
        <v>0</v>
      </c>
      <c r="C7">
        <v>0</v>
      </c>
      <c r="D7">
        <v>312.87716293300002</v>
      </c>
      <c r="E7">
        <v>312.87716293300002</v>
      </c>
      <c r="F7">
        <v>1149.01354694</v>
      </c>
      <c r="G7">
        <v>1149.01354694</v>
      </c>
      <c r="H7">
        <v>0</v>
      </c>
      <c r="I7">
        <v>0</v>
      </c>
      <c r="K7">
        <f>D7</f>
        <v>312.87716293300002</v>
      </c>
      <c r="L7">
        <f>E7-D7</f>
        <v>0</v>
      </c>
      <c r="M7">
        <f>F7-E7</f>
        <v>836.13638400699995</v>
      </c>
      <c r="N7">
        <f>G7-F7</f>
        <v>0</v>
      </c>
      <c r="O7">
        <f>SUM(K7:N7)</f>
        <v>1149.01354694</v>
      </c>
    </row>
    <row r="8" spans="1:15">
      <c r="A8" t="s">
        <v>675</v>
      </c>
      <c r="B8">
        <v>0</v>
      </c>
      <c r="C8">
        <v>0</v>
      </c>
      <c r="D8">
        <v>314.03422689400003</v>
      </c>
      <c r="E8">
        <v>314.03422689400003</v>
      </c>
      <c r="F8">
        <v>1056.9436199700001</v>
      </c>
      <c r="G8">
        <v>1056.9436199700001</v>
      </c>
      <c r="H8">
        <v>0</v>
      </c>
      <c r="I8">
        <v>0</v>
      </c>
      <c r="K8">
        <f>D8</f>
        <v>314.03422689400003</v>
      </c>
      <c r="L8">
        <f>E8-D8</f>
        <v>0</v>
      </c>
      <c r="M8">
        <f>F8-E8</f>
        <v>742.90939307600001</v>
      </c>
      <c r="N8">
        <f>G8-F8</f>
        <v>0</v>
      </c>
      <c r="O8">
        <f>SUM(K8:N8)</f>
        <v>1056.9436199700001</v>
      </c>
    </row>
    <row r="9" spans="1:15">
      <c r="A9" t="s">
        <v>676</v>
      </c>
      <c r="B9">
        <v>0</v>
      </c>
      <c r="C9">
        <v>0</v>
      </c>
      <c r="D9">
        <v>316.05881881699997</v>
      </c>
      <c r="E9">
        <v>316.05881881699997</v>
      </c>
      <c r="F9">
        <v>1115.8598098800001</v>
      </c>
      <c r="G9">
        <v>1115.8598098800001</v>
      </c>
      <c r="H9">
        <v>0</v>
      </c>
      <c r="I9">
        <v>0</v>
      </c>
      <c r="K9">
        <f>D9</f>
        <v>316.05881881699997</v>
      </c>
      <c r="L9">
        <f>E9-D9</f>
        <v>0</v>
      </c>
      <c r="M9">
        <f>F9-E9</f>
        <v>799.80099106300008</v>
      </c>
      <c r="N9">
        <f>G9-F9</f>
        <v>0</v>
      </c>
      <c r="O9">
        <f>SUM(K9:N9)</f>
        <v>1115.8598098800001</v>
      </c>
    </row>
    <row r="10" spans="1:15">
      <c r="A10" t="s">
        <v>678</v>
      </c>
      <c r="B10">
        <v>0</v>
      </c>
      <c r="C10">
        <v>0</v>
      </c>
      <c r="D10">
        <v>320.106142998</v>
      </c>
      <c r="E10">
        <v>320.106142998</v>
      </c>
      <c r="F10">
        <v>1122.72728181</v>
      </c>
      <c r="G10">
        <v>1122.72728181</v>
      </c>
      <c r="H10">
        <v>0</v>
      </c>
      <c r="I10">
        <v>0</v>
      </c>
      <c r="K10">
        <f>D10</f>
        <v>320.106142998</v>
      </c>
      <c r="L10">
        <f>E10-D10</f>
        <v>0</v>
      </c>
      <c r="M10">
        <f>F10-E10</f>
        <v>802.62113881200003</v>
      </c>
      <c r="N10">
        <f>G10-F10</f>
        <v>0</v>
      </c>
      <c r="O10">
        <f>SUM(K10:N10)</f>
        <v>1122.72728181</v>
      </c>
    </row>
    <row r="11" spans="1:15">
      <c r="A11" t="s">
        <v>679</v>
      </c>
      <c r="B11">
        <v>0</v>
      </c>
      <c r="C11">
        <v>0</v>
      </c>
      <c r="D11">
        <v>311.57552599899998</v>
      </c>
      <c r="E11">
        <v>311.57552599899998</v>
      </c>
      <c r="F11">
        <v>1121.39993</v>
      </c>
      <c r="G11">
        <v>1121.39993</v>
      </c>
      <c r="H11">
        <v>0</v>
      </c>
      <c r="I11">
        <v>0</v>
      </c>
      <c r="K11">
        <f>D11</f>
        <v>311.57552599899998</v>
      </c>
      <c r="L11">
        <f>E11-D11</f>
        <v>0</v>
      </c>
      <c r="M11">
        <f>F11-E11</f>
        <v>809.82440400100006</v>
      </c>
      <c r="N11">
        <f>G11-F11</f>
        <v>0</v>
      </c>
      <c r="O11">
        <f>SUM(K11:N11)</f>
        <v>1121.39993</v>
      </c>
    </row>
    <row r="12" spans="1:15">
      <c r="A12" t="s">
        <v>681</v>
      </c>
      <c r="B12">
        <v>0</v>
      </c>
      <c r="C12">
        <v>0</v>
      </c>
      <c r="D12">
        <v>312.29794693000002</v>
      </c>
      <c r="E12">
        <v>312.29794693000002</v>
      </c>
      <c r="F12">
        <v>1079.32442999</v>
      </c>
      <c r="G12">
        <v>1079.32442999</v>
      </c>
      <c r="H12">
        <v>0</v>
      </c>
      <c r="I12">
        <v>0</v>
      </c>
      <c r="K12">
        <f>D12</f>
        <v>312.29794693000002</v>
      </c>
      <c r="L12">
        <f>E12-D12</f>
        <v>0</v>
      </c>
      <c r="M12">
        <f>F12-E12</f>
        <v>767.02648305999992</v>
      </c>
      <c r="N12">
        <f>G12-F12</f>
        <v>0</v>
      </c>
      <c r="O12">
        <f>SUM(K12:N12)</f>
        <v>1079.32442999</v>
      </c>
    </row>
    <row r="13" spans="1:15">
      <c r="A13" t="s">
        <v>685</v>
      </c>
      <c r="B13">
        <v>0</v>
      </c>
      <c r="C13">
        <v>0</v>
      </c>
      <c r="D13">
        <v>317.35986089699998</v>
      </c>
      <c r="E13">
        <v>317.35986089699998</v>
      </c>
      <c r="F13">
        <v>1075.43257999</v>
      </c>
      <c r="G13">
        <v>1075.43257999</v>
      </c>
      <c r="H13">
        <v>0</v>
      </c>
      <c r="I13">
        <v>0</v>
      </c>
      <c r="K13">
        <f>D13</f>
        <v>317.35986089699998</v>
      </c>
      <c r="L13">
        <f>E13-D13</f>
        <v>0</v>
      </c>
      <c r="M13">
        <f>F13-E13</f>
        <v>758.07271909300005</v>
      </c>
      <c r="N13">
        <f>G13-F13</f>
        <v>0</v>
      </c>
      <c r="O13">
        <f>SUM(K13:N13)</f>
        <v>1075.43257999</v>
      </c>
    </row>
    <row r="14" spans="1:15">
      <c r="A14" t="s">
        <v>686</v>
      </c>
      <c r="B14">
        <v>0</v>
      </c>
      <c r="C14">
        <v>0</v>
      </c>
      <c r="D14">
        <v>316.34809589399998</v>
      </c>
      <c r="E14">
        <v>316.34809589399998</v>
      </c>
      <c r="F14">
        <v>1099.9715409299999</v>
      </c>
      <c r="G14">
        <v>1099.9715409299999</v>
      </c>
      <c r="H14">
        <v>0</v>
      </c>
      <c r="I14">
        <v>0</v>
      </c>
      <c r="K14">
        <f>D14</f>
        <v>316.34809589399998</v>
      </c>
      <c r="L14">
        <f>E14-D14</f>
        <v>0</v>
      </c>
      <c r="M14">
        <f>F14-E14</f>
        <v>783.62344503600002</v>
      </c>
      <c r="N14">
        <f>G14-F14</f>
        <v>0</v>
      </c>
      <c r="O14">
        <f>SUM(K14:N14)</f>
        <v>1099.9715409299999</v>
      </c>
    </row>
    <row r="15" spans="1:15">
      <c r="A15" t="s">
        <v>688</v>
      </c>
      <c r="B15">
        <v>0</v>
      </c>
      <c r="C15">
        <v>0</v>
      </c>
      <c r="D15">
        <v>319.527870893</v>
      </c>
      <c r="E15">
        <v>319.527870893</v>
      </c>
      <c r="F15">
        <v>1116.7780149</v>
      </c>
      <c r="G15">
        <v>1116.7780149</v>
      </c>
      <c r="H15">
        <v>0</v>
      </c>
      <c r="I15">
        <v>0</v>
      </c>
      <c r="K15">
        <f>D15</f>
        <v>319.527870893</v>
      </c>
      <c r="L15">
        <f>E15-D15</f>
        <v>0</v>
      </c>
      <c r="M15">
        <f>F15-E15</f>
        <v>797.25014400700002</v>
      </c>
      <c r="N15">
        <f>G15-F15</f>
        <v>0</v>
      </c>
      <c r="O15">
        <f>SUM(K15:N15)</f>
        <v>1116.7780149</v>
      </c>
    </row>
    <row r="16" spans="1:15">
      <c r="A16" t="s">
        <v>690</v>
      </c>
      <c r="B16">
        <v>0</v>
      </c>
      <c r="C16">
        <v>0</v>
      </c>
      <c r="D16">
        <v>313.31127977400001</v>
      </c>
      <c r="E16">
        <v>313.31127977400001</v>
      </c>
      <c r="F16">
        <v>1079.7591660000001</v>
      </c>
      <c r="G16">
        <v>1079.7591660000001</v>
      </c>
      <c r="H16">
        <v>0</v>
      </c>
      <c r="I16">
        <v>0</v>
      </c>
      <c r="K16">
        <f>D16</f>
        <v>313.31127977400001</v>
      </c>
      <c r="L16">
        <f>E16-D16</f>
        <v>0</v>
      </c>
      <c r="M16">
        <f>F16-E16</f>
        <v>766.44788622600004</v>
      </c>
      <c r="N16">
        <f>G16-F16</f>
        <v>0</v>
      </c>
      <c r="O16">
        <f>SUM(K16:N16)</f>
        <v>1079.7591660000001</v>
      </c>
    </row>
    <row r="17" spans="1:15">
      <c r="A17" t="s">
        <v>693</v>
      </c>
      <c r="B17">
        <v>0</v>
      </c>
      <c r="C17">
        <v>0</v>
      </c>
      <c r="D17">
        <v>313.16699791000002</v>
      </c>
      <c r="E17">
        <v>313.16699791000002</v>
      </c>
      <c r="F17">
        <v>1056.2214179</v>
      </c>
      <c r="G17">
        <v>1056.2214179</v>
      </c>
      <c r="H17">
        <v>0</v>
      </c>
      <c r="I17">
        <v>0</v>
      </c>
      <c r="K17">
        <f>D17</f>
        <v>313.16699791000002</v>
      </c>
      <c r="L17">
        <f>E17-D17</f>
        <v>0</v>
      </c>
      <c r="M17">
        <f>F17-E17</f>
        <v>743.05441999000004</v>
      </c>
      <c r="N17">
        <f>G17-F17</f>
        <v>0</v>
      </c>
      <c r="O17">
        <f>SUM(K17:N17)</f>
        <v>1056.2214179</v>
      </c>
    </row>
    <row r="18" spans="1:15">
      <c r="A18" t="s">
        <v>694</v>
      </c>
      <c r="B18">
        <v>0</v>
      </c>
      <c r="C18">
        <v>0</v>
      </c>
      <c r="D18">
        <v>312.58747983000001</v>
      </c>
      <c r="E18">
        <v>312.58747983000001</v>
      </c>
      <c r="F18">
        <v>1064.01659894</v>
      </c>
      <c r="G18">
        <v>1064.01659894</v>
      </c>
      <c r="H18">
        <v>0</v>
      </c>
      <c r="I18">
        <v>0</v>
      </c>
      <c r="K18">
        <f>D18</f>
        <v>312.58747983000001</v>
      </c>
      <c r="L18">
        <f>E18-D18</f>
        <v>0</v>
      </c>
      <c r="M18">
        <f>F18-E18</f>
        <v>751.42911910999999</v>
      </c>
      <c r="N18">
        <f>G18-F18</f>
        <v>0</v>
      </c>
      <c r="O18">
        <f>SUM(K18:N18)</f>
        <v>1064.01659894</v>
      </c>
    </row>
    <row r="19" spans="1:15">
      <c r="A19" t="s">
        <v>695</v>
      </c>
      <c r="B19">
        <v>0</v>
      </c>
      <c r="C19">
        <v>0</v>
      </c>
      <c r="D19">
        <v>311.13921785399998</v>
      </c>
      <c r="E19">
        <v>311.13921785399998</v>
      </c>
      <c r="F19">
        <v>1097.51081181</v>
      </c>
      <c r="G19">
        <v>1097.51081181</v>
      </c>
      <c r="H19">
        <v>0</v>
      </c>
      <c r="I19">
        <v>0</v>
      </c>
      <c r="K19">
        <f>D19</f>
        <v>311.13921785399998</v>
      </c>
      <c r="L19">
        <f>E19-D19</f>
        <v>0</v>
      </c>
      <c r="M19">
        <f>F19-E19</f>
        <v>786.37159395599997</v>
      </c>
      <c r="N19">
        <f>G19-F19</f>
        <v>0</v>
      </c>
      <c r="O19">
        <f>SUM(K19:N19)</f>
        <v>1097.51081181</v>
      </c>
    </row>
    <row r="20" spans="1:15">
      <c r="A20" t="s">
        <v>700</v>
      </c>
      <c r="B20">
        <v>0</v>
      </c>
      <c r="C20">
        <v>0</v>
      </c>
      <c r="D20">
        <v>318.22783780100002</v>
      </c>
      <c r="E20">
        <v>318.22783780100002</v>
      </c>
      <c r="F20">
        <v>969.37958693500002</v>
      </c>
      <c r="G20">
        <v>969.37958693500002</v>
      </c>
      <c r="H20">
        <v>0</v>
      </c>
      <c r="I20">
        <v>0</v>
      </c>
      <c r="K20">
        <f>D20</f>
        <v>318.22783780100002</v>
      </c>
      <c r="L20">
        <f>E20-D20</f>
        <v>0</v>
      </c>
      <c r="M20">
        <f>F20-E20</f>
        <v>651.15174913400006</v>
      </c>
      <c r="N20">
        <f>G20-F20</f>
        <v>0</v>
      </c>
      <c r="O20">
        <f>SUM(K20:N20)</f>
        <v>969.37958693500013</v>
      </c>
    </row>
    <row r="21" spans="1:15">
      <c r="A21" t="s">
        <v>702</v>
      </c>
      <c r="B21">
        <v>0</v>
      </c>
      <c r="C21">
        <v>0</v>
      </c>
      <c r="D21">
        <v>312.73185992200001</v>
      </c>
      <c r="E21">
        <v>312.73185992200001</v>
      </c>
      <c r="F21">
        <v>1072.1044249500001</v>
      </c>
      <c r="G21">
        <v>1072.1044249500001</v>
      </c>
      <c r="H21">
        <v>0</v>
      </c>
      <c r="I21">
        <v>0</v>
      </c>
      <c r="K21">
        <f>D21</f>
        <v>312.73185992200001</v>
      </c>
      <c r="L21">
        <f>E21-D21</f>
        <v>0</v>
      </c>
      <c r="M21">
        <f>F21-E21</f>
        <v>759.37256502800005</v>
      </c>
      <c r="N21">
        <f>G21-F21</f>
        <v>0</v>
      </c>
      <c r="O21">
        <f>SUM(K21:N21)</f>
        <v>1072.1044249500001</v>
      </c>
    </row>
    <row r="22" spans="1:15">
      <c r="A22" t="s">
        <v>703</v>
      </c>
      <c r="B22">
        <v>0</v>
      </c>
      <c r="C22">
        <v>0</v>
      </c>
      <c r="D22">
        <v>317.93782591799999</v>
      </c>
      <c r="E22">
        <v>317.93782591799999</v>
      </c>
      <c r="F22">
        <v>1082.9404258699999</v>
      </c>
      <c r="G22">
        <v>1082.9404258699999</v>
      </c>
      <c r="H22">
        <v>0</v>
      </c>
      <c r="I22">
        <v>0</v>
      </c>
      <c r="K22">
        <f>D22</f>
        <v>317.93782591799999</v>
      </c>
      <c r="L22">
        <f>E22-D22</f>
        <v>0</v>
      </c>
      <c r="M22">
        <f>F22-E22</f>
        <v>765.00259995199985</v>
      </c>
      <c r="N22">
        <f>G22-F22</f>
        <v>0</v>
      </c>
      <c r="O22">
        <f>SUM(K22:N22)</f>
        <v>1082.9404258699999</v>
      </c>
    </row>
    <row r="23" spans="1:15">
      <c r="A23" t="s">
        <v>706</v>
      </c>
      <c r="B23">
        <v>0</v>
      </c>
      <c r="C23">
        <v>0</v>
      </c>
      <c r="D23">
        <v>315.19104599999997</v>
      </c>
      <c r="E23">
        <v>315.19104599999997</v>
      </c>
      <c r="F23">
        <v>1057.81050587</v>
      </c>
      <c r="G23">
        <v>1057.81050587</v>
      </c>
      <c r="H23">
        <v>0</v>
      </c>
      <c r="I23">
        <v>0</v>
      </c>
      <c r="K23">
        <f>D23</f>
        <v>315.19104599999997</v>
      </c>
      <c r="L23">
        <f>E23-D23</f>
        <v>0</v>
      </c>
      <c r="M23">
        <f>F23-E23</f>
        <v>742.61945987000013</v>
      </c>
      <c r="N23">
        <f>G23-F23</f>
        <v>0</v>
      </c>
      <c r="O23">
        <f>SUM(K23:N23)</f>
        <v>1057.81050587</v>
      </c>
    </row>
    <row r="24" spans="1:15">
      <c r="A24" t="s">
        <v>709</v>
      </c>
      <c r="B24">
        <v>0</v>
      </c>
      <c r="C24">
        <v>0</v>
      </c>
      <c r="D24">
        <v>316.49217700999998</v>
      </c>
      <c r="E24">
        <v>316.49217700999998</v>
      </c>
      <c r="F24">
        <v>1170.6858119999999</v>
      </c>
      <c r="G24">
        <v>1170.6858119999999</v>
      </c>
      <c r="H24">
        <v>0</v>
      </c>
      <c r="I24">
        <v>0</v>
      </c>
      <c r="K24">
        <f>D24</f>
        <v>316.49217700999998</v>
      </c>
      <c r="L24">
        <f>E24-D24</f>
        <v>0</v>
      </c>
      <c r="M24">
        <f>F24-E24</f>
        <v>854.19363498999996</v>
      </c>
      <c r="N24">
        <f>G24-F24</f>
        <v>0</v>
      </c>
      <c r="O24">
        <f>SUM(K24:N24)</f>
        <v>1170.6858119999999</v>
      </c>
    </row>
    <row r="25" spans="1:15">
      <c r="A25" t="s">
        <v>711</v>
      </c>
      <c r="B25">
        <v>0</v>
      </c>
      <c r="C25">
        <v>0</v>
      </c>
      <c r="D25">
        <v>316.78235387799998</v>
      </c>
      <c r="E25">
        <v>316.78235387799998</v>
      </c>
      <c r="F25">
        <v>1144.5430769899999</v>
      </c>
      <c r="G25">
        <v>1144.5430769899999</v>
      </c>
      <c r="H25">
        <v>0</v>
      </c>
      <c r="I25">
        <v>0</v>
      </c>
      <c r="K25">
        <f>D25</f>
        <v>316.78235387799998</v>
      </c>
      <c r="L25">
        <f>E25-D25</f>
        <v>0</v>
      </c>
      <c r="M25">
        <f>F25-E25</f>
        <v>827.76072311199994</v>
      </c>
      <c r="N25">
        <f>G25-F25</f>
        <v>0</v>
      </c>
      <c r="O25">
        <f>SUM(K25:N25)</f>
        <v>1144.5430769899999</v>
      </c>
    </row>
    <row r="26" spans="1:15">
      <c r="A26" t="s">
        <v>713</v>
      </c>
      <c r="B26">
        <v>0</v>
      </c>
      <c r="C26">
        <v>0</v>
      </c>
      <c r="D26">
        <v>316.92645883599999</v>
      </c>
      <c r="E26">
        <v>316.92645883599999</v>
      </c>
      <c r="F26">
        <v>1075.14302778</v>
      </c>
      <c r="G26">
        <v>1075.14302778</v>
      </c>
      <c r="H26">
        <v>0</v>
      </c>
      <c r="I26">
        <v>0</v>
      </c>
      <c r="K26">
        <f>D26</f>
        <v>316.92645883599999</v>
      </c>
      <c r="L26">
        <f>E26-D26</f>
        <v>0</v>
      </c>
      <c r="M26">
        <f>F26-E26</f>
        <v>758.21656894400007</v>
      </c>
      <c r="N26">
        <f>G26-F26</f>
        <v>0</v>
      </c>
      <c r="O26">
        <f>SUM(K26:N26)</f>
        <v>1075.14302778</v>
      </c>
    </row>
    <row r="27" spans="1:15">
      <c r="A27" t="s">
        <v>715</v>
      </c>
      <c r="B27">
        <v>0</v>
      </c>
      <c r="C27">
        <v>0</v>
      </c>
      <c r="D27">
        <v>313.02179980300002</v>
      </c>
      <c r="E27">
        <v>313.02179980300002</v>
      </c>
      <c r="F27">
        <v>1072.3940138800001</v>
      </c>
      <c r="G27">
        <v>1072.3940138800001</v>
      </c>
      <c r="H27">
        <v>0</v>
      </c>
      <c r="I27">
        <v>0</v>
      </c>
      <c r="K27">
        <f>D27</f>
        <v>313.02179980300002</v>
      </c>
      <c r="L27">
        <f>E27-D27</f>
        <v>0</v>
      </c>
      <c r="M27">
        <f>F27-E27</f>
        <v>759.37221407700008</v>
      </c>
      <c r="N27">
        <f>G27-F27</f>
        <v>0</v>
      </c>
      <c r="O27">
        <f>SUM(K27:N27)</f>
        <v>1072.3940138800001</v>
      </c>
    </row>
    <row r="28" spans="1:15">
      <c r="A28" t="s">
        <v>716</v>
      </c>
      <c r="B28">
        <v>0</v>
      </c>
      <c r="C28">
        <v>0</v>
      </c>
      <c r="D28">
        <v>315.33528089499998</v>
      </c>
      <c r="E28">
        <v>315.33528089499998</v>
      </c>
      <c r="F28">
        <v>1099.2483949699999</v>
      </c>
      <c r="G28">
        <v>1099.2483949699999</v>
      </c>
      <c r="H28">
        <v>0</v>
      </c>
      <c r="I28">
        <v>0</v>
      </c>
      <c r="K28">
        <f>D28</f>
        <v>315.33528089499998</v>
      </c>
      <c r="L28">
        <f>E28-D28</f>
        <v>0</v>
      </c>
      <c r="M28">
        <f>F28-E28</f>
        <v>783.91311407499995</v>
      </c>
      <c r="N28">
        <f>G28-F28</f>
        <v>0</v>
      </c>
      <c r="O28">
        <f>SUM(K28:N28)</f>
        <v>1099.2483949699999</v>
      </c>
    </row>
    <row r="29" spans="1:15">
      <c r="A29" t="s">
        <v>722</v>
      </c>
      <c r="B29">
        <v>0</v>
      </c>
      <c r="C29">
        <v>0</v>
      </c>
      <c r="D29">
        <v>319.817103863</v>
      </c>
      <c r="E29">
        <v>319.817103863</v>
      </c>
      <c r="F29">
        <v>1116.92292094</v>
      </c>
      <c r="G29">
        <v>1116.92292094</v>
      </c>
      <c r="H29">
        <v>0</v>
      </c>
      <c r="I29">
        <v>0</v>
      </c>
      <c r="K29">
        <f>D29</f>
        <v>319.817103863</v>
      </c>
      <c r="L29">
        <f>E29-D29</f>
        <v>0</v>
      </c>
      <c r="M29">
        <f>F29-E29</f>
        <v>797.10581707699998</v>
      </c>
      <c r="N29">
        <f>G29-F29</f>
        <v>0</v>
      </c>
      <c r="O29">
        <f>SUM(K29:N29)</f>
        <v>1116.92292094</v>
      </c>
    </row>
    <row r="30" spans="1:15">
      <c r="A30" t="s">
        <v>724</v>
      </c>
      <c r="B30">
        <v>0</v>
      </c>
      <c r="C30">
        <v>0</v>
      </c>
      <c r="D30">
        <v>313.600561857</v>
      </c>
      <c r="E30">
        <v>313.600561857</v>
      </c>
      <c r="F30">
        <v>1093.04101586</v>
      </c>
      <c r="G30">
        <v>1093.04101586</v>
      </c>
      <c r="H30">
        <v>0</v>
      </c>
      <c r="I30">
        <v>0</v>
      </c>
      <c r="K30">
        <f>D30</f>
        <v>313.600561857</v>
      </c>
      <c r="L30">
        <f>E30-D30</f>
        <v>0</v>
      </c>
      <c r="M30">
        <f>F30-E30</f>
        <v>779.44045400300001</v>
      </c>
      <c r="N30">
        <f>G30-F30</f>
        <v>0</v>
      </c>
      <c r="O30">
        <f>SUM(K30:N30)</f>
        <v>1093.04101586</v>
      </c>
    </row>
    <row r="31" spans="1:15">
      <c r="A31" t="s">
        <v>725</v>
      </c>
      <c r="B31">
        <v>0</v>
      </c>
      <c r="C31">
        <v>0</v>
      </c>
      <c r="D31">
        <v>317.50451898599999</v>
      </c>
      <c r="E31">
        <v>317.50451898599999</v>
      </c>
      <c r="F31">
        <v>1116.438797</v>
      </c>
      <c r="G31">
        <v>1116.438797</v>
      </c>
      <c r="H31">
        <v>0</v>
      </c>
      <c r="I31">
        <v>0</v>
      </c>
      <c r="K31">
        <f>D31</f>
        <v>317.50451898599999</v>
      </c>
      <c r="L31">
        <f>E31-D31</f>
        <v>0</v>
      </c>
      <c r="M31">
        <f>F31-E31</f>
        <v>798.93427801400003</v>
      </c>
      <c r="N31">
        <f>G31-F31</f>
        <v>0</v>
      </c>
      <c r="O31">
        <f>SUM(K31:N31)</f>
        <v>1116.438797</v>
      </c>
    </row>
    <row r="32" spans="1:15">
      <c r="A32" t="s">
        <v>726</v>
      </c>
      <c r="B32">
        <v>0</v>
      </c>
      <c r="C32">
        <v>0</v>
      </c>
      <c r="D32">
        <v>312.15343380000002</v>
      </c>
      <c r="E32">
        <v>312.15343380000002</v>
      </c>
      <c r="F32">
        <v>1098.52226591</v>
      </c>
      <c r="G32">
        <v>1098.52226591</v>
      </c>
      <c r="H32">
        <v>0</v>
      </c>
      <c r="I32">
        <v>0</v>
      </c>
      <c r="K32">
        <f>D32</f>
        <v>312.15343380000002</v>
      </c>
      <c r="L32">
        <f>E32-D32</f>
        <v>0</v>
      </c>
      <c r="M32">
        <f>F32-E32</f>
        <v>786.36883210999997</v>
      </c>
      <c r="N32">
        <f>G32-F32</f>
        <v>0</v>
      </c>
      <c r="O32">
        <f>SUM(K32:N32)</f>
        <v>1098.52226591</v>
      </c>
    </row>
    <row r="33" spans="1:15">
      <c r="A33" t="s">
        <v>727</v>
      </c>
      <c r="B33">
        <v>0</v>
      </c>
      <c r="C33">
        <v>0</v>
      </c>
      <c r="D33">
        <v>319.67196488399998</v>
      </c>
      <c r="E33">
        <v>319.67196488399998</v>
      </c>
      <c r="F33">
        <v>1119.8146770000001</v>
      </c>
      <c r="G33">
        <v>1119.8146770000001</v>
      </c>
      <c r="H33">
        <v>0</v>
      </c>
      <c r="I33">
        <v>0</v>
      </c>
      <c r="K33">
        <f>D33</f>
        <v>319.67196488399998</v>
      </c>
      <c r="L33">
        <f>E33-D33</f>
        <v>0</v>
      </c>
      <c r="M33">
        <f>F33-E33</f>
        <v>800.1427121160001</v>
      </c>
      <c r="N33">
        <f>G33-F33</f>
        <v>0</v>
      </c>
      <c r="O33">
        <f>SUM(K33:N33)</f>
        <v>1119.8146770000001</v>
      </c>
    </row>
    <row r="34" spans="1:15">
      <c r="A34" t="s">
        <v>729</v>
      </c>
      <c r="B34">
        <v>0</v>
      </c>
      <c r="C34">
        <v>0</v>
      </c>
      <c r="D34">
        <v>311.28488278399999</v>
      </c>
      <c r="E34">
        <v>311.28488278399999</v>
      </c>
      <c r="F34">
        <v>1143.9574840099999</v>
      </c>
      <c r="G34">
        <v>1143.9574840099999</v>
      </c>
      <c r="H34">
        <v>0</v>
      </c>
      <c r="I34">
        <v>0</v>
      </c>
      <c r="K34">
        <f>D34</f>
        <v>311.28488278399999</v>
      </c>
      <c r="L34">
        <f>E34-D34</f>
        <v>0</v>
      </c>
      <c r="M34">
        <f>F34-E34</f>
        <v>832.67260122599987</v>
      </c>
      <c r="N34">
        <f>G34-F34</f>
        <v>0</v>
      </c>
      <c r="O34">
        <f>SUM(K34:N34)</f>
        <v>1143.9574840099999</v>
      </c>
    </row>
    <row r="35" spans="1:15">
      <c r="A35" t="s">
        <v>731</v>
      </c>
      <c r="B35">
        <v>0</v>
      </c>
      <c r="C35">
        <v>0</v>
      </c>
      <c r="D35">
        <v>319.38319396999998</v>
      </c>
      <c r="E35">
        <v>319.38319396999998</v>
      </c>
      <c r="F35">
        <v>1100.84268284</v>
      </c>
      <c r="G35">
        <v>1100.84268284</v>
      </c>
      <c r="H35">
        <v>0</v>
      </c>
      <c r="I35">
        <v>0</v>
      </c>
      <c r="K35">
        <f>D35</f>
        <v>319.38319396999998</v>
      </c>
      <c r="L35">
        <f>E35-D35</f>
        <v>0</v>
      </c>
      <c r="M35">
        <f>F35-E35</f>
        <v>781.45948886999997</v>
      </c>
      <c r="N35">
        <f>G35-F35</f>
        <v>0</v>
      </c>
      <c r="O35">
        <f>SUM(K35:N35)</f>
        <v>1100.84268284</v>
      </c>
    </row>
    <row r="36" spans="1:15">
      <c r="A36" t="s">
        <v>732</v>
      </c>
      <c r="B36">
        <v>0</v>
      </c>
      <c r="C36">
        <v>0</v>
      </c>
      <c r="D36">
        <v>313.45572185499998</v>
      </c>
      <c r="E36">
        <v>313.45572185499998</v>
      </c>
      <c r="F36">
        <v>1098.8139378999999</v>
      </c>
      <c r="G36">
        <v>1098.8139378999999</v>
      </c>
      <c r="H36">
        <v>0</v>
      </c>
      <c r="I36">
        <v>0</v>
      </c>
      <c r="K36">
        <f>D36</f>
        <v>313.45572185499998</v>
      </c>
      <c r="L36">
        <f>E36-D36</f>
        <v>0</v>
      </c>
      <c r="M36">
        <f>F36-E36</f>
        <v>785.35821604499995</v>
      </c>
      <c r="N36">
        <f>G36-F36</f>
        <v>0</v>
      </c>
      <c r="O36">
        <f>SUM(K36:N36)</f>
        <v>1098.8139378999999</v>
      </c>
    </row>
    <row r="37" spans="1:15">
      <c r="A37" t="s">
        <v>737</v>
      </c>
      <c r="B37">
        <v>0</v>
      </c>
      <c r="C37">
        <v>0</v>
      </c>
      <c r="D37">
        <v>313.74505996699997</v>
      </c>
      <c r="E37">
        <v>313.74505996699997</v>
      </c>
      <c r="F37">
        <v>1093.18666482</v>
      </c>
      <c r="G37">
        <v>1093.18666482</v>
      </c>
      <c r="H37">
        <v>0</v>
      </c>
      <c r="I37">
        <v>0</v>
      </c>
      <c r="K37">
        <f>D37</f>
        <v>313.74505996699997</v>
      </c>
      <c r="L37">
        <f>E37-D37</f>
        <v>0</v>
      </c>
      <c r="M37">
        <f>F37-E37</f>
        <v>779.44160485300006</v>
      </c>
      <c r="N37">
        <f>G37-F37</f>
        <v>0</v>
      </c>
      <c r="O37">
        <f>SUM(K37:N37)</f>
        <v>1093.18666482</v>
      </c>
    </row>
    <row r="38" spans="1:15">
      <c r="A38" t="s">
        <v>738</v>
      </c>
      <c r="B38">
        <v>0</v>
      </c>
      <c r="C38">
        <v>0</v>
      </c>
      <c r="D38">
        <v>318.37210297600001</v>
      </c>
      <c r="E38">
        <v>318.37210297600001</v>
      </c>
      <c r="F38">
        <v>988.16434788699996</v>
      </c>
      <c r="G38">
        <v>988.16434788699996</v>
      </c>
      <c r="H38">
        <v>0</v>
      </c>
      <c r="I38">
        <v>0</v>
      </c>
      <c r="K38">
        <f>D38</f>
        <v>318.37210297600001</v>
      </c>
      <c r="L38">
        <f>E38-D38</f>
        <v>0</v>
      </c>
      <c r="M38">
        <f>F38-E38</f>
        <v>669.7922449109999</v>
      </c>
      <c r="N38">
        <f>G38-F38</f>
        <v>0</v>
      </c>
      <c r="O38">
        <f>SUM(K38:N38)</f>
        <v>988.16434788699985</v>
      </c>
    </row>
    <row r="39" spans="1:15">
      <c r="A39" t="s">
        <v>740</v>
      </c>
      <c r="B39">
        <v>0</v>
      </c>
      <c r="C39">
        <v>0</v>
      </c>
      <c r="D39">
        <v>314.46720600100002</v>
      </c>
      <c r="E39">
        <v>314.46720600100002</v>
      </c>
      <c r="F39">
        <v>1099.1030058900001</v>
      </c>
      <c r="G39">
        <v>1099.1030058900001</v>
      </c>
      <c r="H39">
        <v>0</v>
      </c>
      <c r="I39">
        <v>0</v>
      </c>
      <c r="K39">
        <f>D39</f>
        <v>314.46720600100002</v>
      </c>
      <c r="L39">
        <f>E39-D39</f>
        <v>0</v>
      </c>
      <c r="M39">
        <f>F39-E39</f>
        <v>784.63579988900005</v>
      </c>
      <c r="N39">
        <f>G39-F39</f>
        <v>0</v>
      </c>
      <c r="O39">
        <f>SUM(K39:N39)</f>
        <v>1099.1030058900001</v>
      </c>
    </row>
    <row r="40" spans="1:15">
      <c r="A40" t="s">
        <v>743</v>
      </c>
      <c r="B40">
        <v>0</v>
      </c>
      <c r="C40">
        <v>0</v>
      </c>
      <c r="D40">
        <v>314.90095400799999</v>
      </c>
      <c r="E40">
        <v>314.90095400799999</v>
      </c>
      <c r="F40">
        <v>1057.5215318200001</v>
      </c>
      <c r="G40">
        <v>1057.5215318200001</v>
      </c>
      <c r="H40">
        <v>0</v>
      </c>
      <c r="I40">
        <v>0</v>
      </c>
      <c r="K40">
        <f>D40</f>
        <v>314.90095400799999</v>
      </c>
      <c r="L40">
        <f>E40-D40</f>
        <v>0</v>
      </c>
      <c r="M40">
        <f>F40-E40</f>
        <v>742.62057781200008</v>
      </c>
      <c r="N40">
        <f>G40-F40</f>
        <v>0</v>
      </c>
      <c r="O40">
        <f>SUM(K40:N40)</f>
        <v>1057.5215318200001</v>
      </c>
    </row>
    <row r="41" spans="1:15">
      <c r="A41" t="s">
        <v>744</v>
      </c>
      <c r="B41">
        <v>0</v>
      </c>
      <c r="C41">
        <v>0</v>
      </c>
      <c r="D41">
        <v>317.64912199999998</v>
      </c>
      <c r="E41">
        <v>317.64912199999998</v>
      </c>
      <c r="F41">
        <v>1089.29175878</v>
      </c>
      <c r="G41">
        <v>1089.29175878</v>
      </c>
      <c r="H41">
        <v>0</v>
      </c>
      <c r="I41">
        <v>0</v>
      </c>
      <c r="K41">
        <f>D41</f>
        <v>317.64912199999998</v>
      </c>
      <c r="L41">
        <f>E41-D41</f>
        <v>0</v>
      </c>
      <c r="M41">
        <f>F41-E41</f>
        <v>771.64263677999998</v>
      </c>
      <c r="N41">
        <f>G41-F41</f>
        <v>0</v>
      </c>
      <c r="O41">
        <f>SUM(K41:N41)</f>
        <v>1089.29175878</v>
      </c>
    </row>
    <row r="42" spans="1:15">
      <c r="A42" t="s">
        <v>746</v>
      </c>
      <c r="B42">
        <v>0</v>
      </c>
      <c r="C42">
        <v>0</v>
      </c>
      <c r="D42">
        <v>315.47947979000003</v>
      </c>
      <c r="E42">
        <v>315.47947979000003</v>
      </c>
      <c r="F42">
        <v>1057.9547879700001</v>
      </c>
      <c r="G42">
        <v>1057.9547879700001</v>
      </c>
      <c r="H42">
        <v>0</v>
      </c>
      <c r="I42">
        <v>0</v>
      </c>
      <c r="K42">
        <f>D42</f>
        <v>315.47947979000003</v>
      </c>
      <c r="L42">
        <f>E42-D42</f>
        <v>0</v>
      </c>
      <c r="M42">
        <f>F42-E42</f>
        <v>742.47530818000007</v>
      </c>
      <c r="N42">
        <f>G42-F42</f>
        <v>0</v>
      </c>
      <c r="O42">
        <f>SUM(K42:N42)</f>
        <v>1057.9547879700001</v>
      </c>
    </row>
    <row r="43" spans="1:15">
      <c r="A43" t="s">
        <v>747</v>
      </c>
      <c r="B43">
        <v>0</v>
      </c>
      <c r="C43">
        <v>0</v>
      </c>
      <c r="D43">
        <v>314.17883396100001</v>
      </c>
      <c r="E43">
        <v>314.17883396100001</v>
      </c>
      <c r="F43">
        <v>1107.7716968100001</v>
      </c>
      <c r="G43">
        <v>1107.7716968100001</v>
      </c>
      <c r="H43">
        <v>0</v>
      </c>
      <c r="I43">
        <v>0</v>
      </c>
      <c r="K43">
        <f>D43</f>
        <v>314.17883396100001</v>
      </c>
      <c r="L43">
        <f>E43-D43</f>
        <v>0</v>
      </c>
      <c r="M43">
        <f>F43-E43</f>
        <v>793.59286284900008</v>
      </c>
      <c r="N43">
        <f>G43-F43</f>
        <v>0</v>
      </c>
      <c r="O43">
        <f>SUM(K43:N43)</f>
        <v>1107.7716968100001</v>
      </c>
    </row>
    <row r="44" spans="1:15">
      <c r="A44" t="s">
        <v>750</v>
      </c>
      <c r="B44">
        <v>0</v>
      </c>
      <c r="C44">
        <v>0</v>
      </c>
      <c r="D44">
        <v>315.77005195599997</v>
      </c>
      <c r="E44">
        <v>315.77005195599997</v>
      </c>
      <c r="F44">
        <v>1170.5408778200001</v>
      </c>
      <c r="G44">
        <v>1170.5408778200001</v>
      </c>
      <c r="H44">
        <v>0</v>
      </c>
      <c r="I44">
        <v>0</v>
      </c>
      <c r="K44">
        <f>D44</f>
        <v>315.77005195599997</v>
      </c>
      <c r="L44">
        <f>E44-D44</f>
        <v>0</v>
      </c>
      <c r="M44">
        <f>F44-E44</f>
        <v>854.77082586400013</v>
      </c>
      <c r="N44">
        <f>G44-F44</f>
        <v>0</v>
      </c>
      <c r="O44">
        <f>SUM(K44:N44)</f>
        <v>1170.5408778200001</v>
      </c>
    </row>
    <row r="45" spans="1:15">
      <c r="A45" t="s">
        <v>751</v>
      </c>
      <c r="B45">
        <v>0</v>
      </c>
      <c r="C45">
        <v>0</v>
      </c>
      <c r="D45">
        <v>314.32295179400001</v>
      </c>
      <c r="E45">
        <v>314.32295179400001</v>
      </c>
      <c r="F45">
        <v>1093.47605896</v>
      </c>
      <c r="G45">
        <v>1093.47605896</v>
      </c>
      <c r="H45">
        <v>0</v>
      </c>
      <c r="I45">
        <v>0</v>
      </c>
      <c r="K45">
        <f>D45</f>
        <v>314.32295179400001</v>
      </c>
      <c r="L45">
        <f>E45-D45</f>
        <v>0</v>
      </c>
      <c r="M45">
        <f>F45-E45</f>
        <v>779.15310716600004</v>
      </c>
      <c r="N45">
        <f>G45-F45</f>
        <v>0</v>
      </c>
      <c r="O45">
        <f>SUM(K45:N45)</f>
        <v>1093.47605896</v>
      </c>
    </row>
    <row r="46" spans="1:15">
      <c r="A46" t="s">
        <v>755</v>
      </c>
      <c r="B46">
        <v>0</v>
      </c>
      <c r="C46">
        <v>0</v>
      </c>
      <c r="D46">
        <v>311.429387808</v>
      </c>
      <c r="E46">
        <v>311.429387808</v>
      </c>
      <c r="F46">
        <v>1097.7994988</v>
      </c>
      <c r="G46">
        <v>1097.7994988</v>
      </c>
      <c r="H46">
        <v>0</v>
      </c>
      <c r="I46">
        <v>0</v>
      </c>
      <c r="K46">
        <f>D46</f>
        <v>311.429387808</v>
      </c>
      <c r="L46">
        <f>E46-D46</f>
        <v>0</v>
      </c>
      <c r="M46">
        <f>F46-E46</f>
        <v>786.37011099200004</v>
      </c>
      <c r="N46">
        <f>G46-F46</f>
        <v>0</v>
      </c>
      <c r="O46">
        <f>SUM(K46:N46)</f>
        <v>1097.7994988</v>
      </c>
    </row>
    <row r="47" spans="1:15">
      <c r="A47" t="s">
        <v>759</v>
      </c>
      <c r="B47">
        <v>0</v>
      </c>
      <c r="C47">
        <v>0</v>
      </c>
      <c r="D47">
        <v>314.61184191699999</v>
      </c>
      <c r="E47">
        <v>314.61184191699999</v>
      </c>
      <c r="F47">
        <v>1057.3765800000001</v>
      </c>
      <c r="G47">
        <v>1057.3765800000001</v>
      </c>
      <c r="H47">
        <v>0</v>
      </c>
      <c r="I47">
        <v>0</v>
      </c>
      <c r="K47">
        <f>D47</f>
        <v>314.61184191699999</v>
      </c>
      <c r="L47">
        <f>E47-D47</f>
        <v>0</v>
      </c>
      <c r="M47">
        <f>F47-E47</f>
        <v>742.76473808300011</v>
      </c>
      <c r="N47">
        <f>G47-F47</f>
        <v>0</v>
      </c>
      <c r="O47">
        <f>SUM(K47:N47)</f>
        <v>1057.3765800000001</v>
      </c>
    </row>
    <row r="48" spans="1:15">
      <c r="A48" t="s">
        <v>760</v>
      </c>
      <c r="B48">
        <v>0</v>
      </c>
      <c r="C48">
        <v>0</v>
      </c>
      <c r="D48">
        <v>319.96122884800002</v>
      </c>
      <c r="E48">
        <v>319.96122884800002</v>
      </c>
      <c r="F48">
        <v>1109.6529898599999</v>
      </c>
      <c r="G48">
        <v>1109.6529898599999</v>
      </c>
      <c r="H48">
        <v>0</v>
      </c>
      <c r="I48">
        <v>0</v>
      </c>
      <c r="K48">
        <f>D48</f>
        <v>319.96122884800002</v>
      </c>
      <c r="L48">
        <f>E48-D48</f>
        <v>0</v>
      </c>
      <c r="M48">
        <f>F48-E48</f>
        <v>789.69176101199992</v>
      </c>
      <c r="N48">
        <f>G48-F48</f>
        <v>0</v>
      </c>
      <c r="O48">
        <f>SUM(K48:N48)</f>
        <v>1109.6529898599999</v>
      </c>
    </row>
    <row r="49" spans="1:15">
      <c r="A49" t="s">
        <v>764</v>
      </c>
      <c r="B49">
        <v>0</v>
      </c>
      <c r="C49">
        <v>0</v>
      </c>
      <c r="D49">
        <v>314.75625491099998</v>
      </c>
      <c r="E49">
        <v>314.75625491099998</v>
      </c>
      <c r="F49">
        <v>1065.7517178099999</v>
      </c>
      <c r="G49">
        <v>1065.7517178099999</v>
      </c>
      <c r="H49">
        <v>0</v>
      </c>
      <c r="I49">
        <v>0</v>
      </c>
      <c r="K49">
        <f>D49</f>
        <v>314.75625491099998</v>
      </c>
      <c r="L49">
        <f>E49-D49</f>
        <v>0</v>
      </c>
      <c r="M49">
        <f>F49-E49</f>
        <v>750.9954628989999</v>
      </c>
      <c r="N49">
        <f>G49-F49</f>
        <v>0</v>
      </c>
      <c r="O49">
        <f>SUM(K49:N49)</f>
        <v>1065.7517178099999</v>
      </c>
    </row>
    <row r="50" spans="1:15">
      <c r="A50" t="s">
        <v>766</v>
      </c>
      <c r="B50">
        <v>0</v>
      </c>
      <c r="C50">
        <v>0</v>
      </c>
      <c r="D50">
        <v>315.62370586399999</v>
      </c>
      <c r="E50">
        <v>315.62370586399999</v>
      </c>
      <c r="F50">
        <v>1103.7266190099999</v>
      </c>
      <c r="G50">
        <v>1103.7266190099999</v>
      </c>
      <c r="H50">
        <v>0</v>
      </c>
      <c r="I50">
        <v>0</v>
      </c>
      <c r="K50">
        <f>D50</f>
        <v>315.62370586399999</v>
      </c>
      <c r="L50">
        <f>E50-D50</f>
        <v>0</v>
      </c>
      <c r="M50">
        <f>F50-E50</f>
        <v>788.10291314599999</v>
      </c>
      <c r="N50">
        <f>G50-F50</f>
        <v>0</v>
      </c>
      <c r="O50">
        <f>SUM(K50:N50)</f>
        <v>1103.7266190099999</v>
      </c>
    </row>
    <row r="51" spans="1:15">
      <c r="A51" t="s">
        <v>767</v>
      </c>
      <c r="B51">
        <v>0</v>
      </c>
      <c r="C51">
        <v>0</v>
      </c>
      <c r="D51">
        <v>317.21519398700002</v>
      </c>
      <c r="E51">
        <v>317.21519398700002</v>
      </c>
      <c r="F51">
        <v>1122.5799698799999</v>
      </c>
      <c r="G51">
        <v>1122.5799698799999</v>
      </c>
      <c r="H51">
        <v>0</v>
      </c>
      <c r="I51">
        <v>0</v>
      </c>
      <c r="K51">
        <f>D51</f>
        <v>317.21519398700002</v>
      </c>
      <c r="L51">
        <f>E51-D51</f>
        <v>0</v>
      </c>
      <c r="M51">
        <f>F51-E51</f>
        <v>805.36477589299989</v>
      </c>
      <c r="N51">
        <f>G51-F51</f>
        <v>0</v>
      </c>
      <c r="O51">
        <f>SUM(K51:N51)</f>
        <v>1122.5799698799999</v>
      </c>
    </row>
    <row r="52" spans="1:15">
      <c r="A52" t="s">
        <v>770</v>
      </c>
      <c r="B52">
        <v>0</v>
      </c>
      <c r="C52">
        <v>0</v>
      </c>
      <c r="D52">
        <v>315.914182901</v>
      </c>
      <c r="E52">
        <v>315.914182901</v>
      </c>
      <c r="F52">
        <v>1121.99829793</v>
      </c>
      <c r="G52">
        <v>1121.99829793</v>
      </c>
      <c r="H52">
        <v>0</v>
      </c>
      <c r="I52">
        <v>0</v>
      </c>
      <c r="K52">
        <f>D52</f>
        <v>315.914182901</v>
      </c>
      <c r="L52">
        <f>E52-D52</f>
        <v>0</v>
      </c>
      <c r="M52">
        <f>F52-E52</f>
        <v>806.08411502900003</v>
      </c>
      <c r="N52">
        <f>G52-F52</f>
        <v>0</v>
      </c>
      <c r="O52">
        <f>SUM(K52:N52)</f>
        <v>1121.99829793</v>
      </c>
    </row>
    <row r="53" spans="1:15">
      <c r="A53" t="s">
        <v>772</v>
      </c>
      <c r="B53">
        <v>0</v>
      </c>
      <c r="C53">
        <v>0</v>
      </c>
      <c r="D53">
        <v>318.66118979499998</v>
      </c>
      <c r="E53">
        <v>318.66118979499998</v>
      </c>
      <c r="F53">
        <v>978.91596388799996</v>
      </c>
      <c r="G53">
        <v>978.91596388799996</v>
      </c>
      <c r="H53">
        <v>0</v>
      </c>
      <c r="I53">
        <v>0</v>
      </c>
      <c r="K53">
        <f>D53</f>
        <v>318.66118979499998</v>
      </c>
      <c r="L53">
        <f>E53-D53</f>
        <v>0</v>
      </c>
      <c r="M53">
        <f>F53-E53</f>
        <v>660.25477409299992</v>
      </c>
      <c r="N53">
        <f>G53-F53</f>
        <v>0</v>
      </c>
      <c r="O53">
        <f>SUM(K53:N53)</f>
        <v>978.91596388799985</v>
      </c>
    </row>
    <row r="54" spans="1:15">
      <c r="A54" t="s">
        <v>776</v>
      </c>
      <c r="B54">
        <v>0</v>
      </c>
      <c r="C54">
        <v>0</v>
      </c>
      <c r="D54">
        <v>313.88931894299998</v>
      </c>
      <c r="E54">
        <v>313.88931894299998</v>
      </c>
      <c r="F54">
        <v>1098.95866585</v>
      </c>
      <c r="G54">
        <v>1098.95866585</v>
      </c>
      <c r="H54">
        <v>0</v>
      </c>
      <c r="I54">
        <v>0</v>
      </c>
      <c r="K54">
        <f>D54</f>
        <v>313.88931894299998</v>
      </c>
      <c r="L54">
        <f>E54-D54</f>
        <v>0</v>
      </c>
      <c r="M54">
        <f>F54-E54</f>
        <v>785.06934690699995</v>
      </c>
      <c r="N54">
        <f>G54-F54</f>
        <v>0</v>
      </c>
      <c r="O54">
        <f>SUM(K54:N54)</f>
        <v>1098.95866585</v>
      </c>
    </row>
    <row r="55" spans="1:15">
      <c r="A55" t="s">
        <v>778</v>
      </c>
      <c r="B55">
        <v>0</v>
      </c>
      <c r="C55">
        <v>0</v>
      </c>
      <c r="D55">
        <v>319.23889684699998</v>
      </c>
      <c r="E55">
        <v>319.23889684699998</v>
      </c>
      <c r="F55">
        <v>1116.608845</v>
      </c>
      <c r="G55">
        <v>1116.608845</v>
      </c>
      <c r="H55">
        <v>0</v>
      </c>
      <c r="I55">
        <v>0</v>
      </c>
      <c r="K55">
        <f>D55</f>
        <v>319.23889684699998</v>
      </c>
      <c r="L55">
        <f>E55-D55</f>
        <v>0</v>
      </c>
      <c r="M55">
        <f>F55-E55</f>
        <v>797.369948153</v>
      </c>
      <c r="N55">
        <f>G55-F55</f>
        <v>0</v>
      </c>
      <c r="O55">
        <f>SUM(K55:N55)</f>
        <v>1116.608845</v>
      </c>
    </row>
    <row r="56" spans="1:15">
      <c r="A56" t="s">
        <v>779</v>
      </c>
      <c r="B56">
        <v>0</v>
      </c>
      <c r="C56">
        <v>0</v>
      </c>
      <c r="D56">
        <v>315.045923948</v>
      </c>
      <c r="E56">
        <v>315.045923948</v>
      </c>
      <c r="F56">
        <v>1057.6655960099999</v>
      </c>
      <c r="G56">
        <v>1057.6655960099999</v>
      </c>
      <c r="H56">
        <v>0</v>
      </c>
      <c r="I56">
        <v>0</v>
      </c>
      <c r="K56">
        <f>D56</f>
        <v>315.045923948</v>
      </c>
      <c r="L56">
        <f>E56-D56</f>
        <v>0</v>
      </c>
      <c r="M56">
        <f>F56-E56</f>
        <v>742.61967206199995</v>
      </c>
      <c r="N56">
        <f>G56-F56</f>
        <v>0</v>
      </c>
      <c r="O56">
        <f>SUM(K56:N56)</f>
        <v>1057.6655960099999</v>
      </c>
    </row>
    <row r="57" spans="1:15">
      <c r="A57" t="s">
        <v>780</v>
      </c>
      <c r="B57">
        <v>0</v>
      </c>
      <c r="C57">
        <v>0</v>
      </c>
      <c r="D57">
        <v>320.25062179600002</v>
      </c>
      <c r="E57">
        <v>320.25062179600002</v>
      </c>
      <c r="F57">
        <v>1153.79062486</v>
      </c>
      <c r="G57">
        <v>1153.79062486</v>
      </c>
      <c r="H57">
        <v>0</v>
      </c>
      <c r="I57">
        <v>0</v>
      </c>
      <c r="K57">
        <f>D57</f>
        <v>320.25062179600002</v>
      </c>
      <c r="L57">
        <f>E57-D57</f>
        <v>0</v>
      </c>
      <c r="M57">
        <f>F57-E57</f>
        <v>833.54000306399996</v>
      </c>
      <c r="N57">
        <f>G57-F57</f>
        <v>0</v>
      </c>
      <c r="O57">
        <f>SUM(K57:N57)</f>
        <v>1153.79062486</v>
      </c>
    </row>
    <row r="58" spans="1:15">
      <c r="A58" t="s">
        <v>781</v>
      </c>
      <c r="B58">
        <v>0</v>
      </c>
      <c r="C58">
        <v>0</v>
      </c>
      <c r="D58">
        <v>318.08360099800001</v>
      </c>
      <c r="E58">
        <v>318.08360099800001</v>
      </c>
      <c r="F58">
        <v>978.77133584000001</v>
      </c>
      <c r="G58">
        <v>978.77133584000001</v>
      </c>
      <c r="H58">
        <v>0</v>
      </c>
      <c r="I58">
        <v>0</v>
      </c>
      <c r="K58">
        <f>D58</f>
        <v>318.08360099800001</v>
      </c>
      <c r="L58">
        <f>E58-D58</f>
        <v>0</v>
      </c>
      <c r="M58">
        <f>F58-E58</f>
        <v>660.68773484200005</v>
      </c>
      <c r="N58">
        <f>G58-F58</f>
        <v>0</v>
      </c>
      <c r="O58">
        <f>SUM(K58:N58)</f>
        <v>978.77133584000012</v>
      </c>
    </row>
    <row r="59" spans="1:15">
      <c r="A59" t="s">
        <v>783</v>
      </c>
      <c r="B59">
        <v>0</v>
      </c>
      <c r="C59">
        <v>0</v>
      </c>
      <c r="D59">
        <v>311.720299006</v>
      </c>
      <c r="E59">
        <v>311.720299006</v>
      </c>
      <c r="F59">
        <v>1098.0898239600001</v>
      </c>
      <c r="G59">
        <v>1098.0898239600001</v>
      </c>
      <c r="H59">
        <v>0</v>
      </c>
      <c r="I59">
        <v>0</v>
      </c>
      <c r="K59">
        <f>D59</f>
        <v>311.720299006</v>
      </c>
      <c r="L59">
        <f>E59-D59</f>
        <v>0</v>
      </c>
      <c r="M59">
        <f>F59-E59</f>
        <v>786.3695249540001</v>
      </c>
      <c r="N59">
        <f>G59-F59</f>
        <v>0</v>
      </c>
      <c r="O59">
        <f>SUM(K59:N59)</f>
        <v>1098.0898239600001</v>
      </c>
    </row>
    <row r="60" spans="1:15">
      <c r="A60" t="s">
        <v>784</v>
      </c>
      <c r="B60">
        <v>0</v>
      </c>
      <c r="C60">
        <v>0</v>
      </c>
      <c r="D60">
        <v>317.79350781400001</v>
      </c>
      <c r="E60">
        <v>317.79350781400001</v>
      </c>
      <c r="F60">
        <v>1075.8656539900001</v>
      </c>
      <c r="G60">
        <v>1075.8656539900001</v>
      </c>
      <c r="H60">
        <v>0</v>
      </c>
      <c r="I60">
        <v>0</v>
      </c>
      <c r="K60">
        <f>D60</f>
        <v>317.79350781400001</v>
      </c>
      <c r="L60">
        <f>E60-D60</f>
        <v>0</v>
      </c>
      <c r="M60">
        <f>F60-E60</f>
        <v>758.07214617600005</v>
      </c>
      <c r="N60">
        <f>G60-F60</f>
        <v>0</v>
      </c>
      <c r="O60">
        <f>SUM(K60:N60)</f>
        <v>1075.8656539900001</v>
      </c>
    </row>
    <row r="61" spans="1:15">
      <c r="A61" t="s">
        <v>717</v>
      </c>
      <c r="B61">
        <v>0</v>
      </c>
      <c r="C61">
        <v>0</v>
      </c>
      <c r="D61">
        <v>317.07077693899998</v>
      </c>
      <c r="E61">
        <v>317.07077693899998</v>
      </c>
      <c r="F61">
        <v>1082.36270094</v>
      </c>
      <c r="G61" s="4">
        <v>1082.36270094</v>
      </c>
      <c r="H61" s="4">
        <v>0</v>
      </c>
      <c r="I61" s="2">
        <v>0</v>
      </c>
      <c r="J61" s="2"/>
      <c r="K61">
        <f>D61</f>
        <v>317.07077693899998</v>
      </c>
      <c r="L61" s="4">
        <f>AVERAGE(L5:L60)</f>
        <v>0</v>
      </c>
      <c r="M61" s="4">
        <f>AVERAGE(M5:M60)</f>
        <v>774.81120381228618</v>
      </c>
      <c r="N61" s="4">
        <f>AVERAGE(N5:N60)</f>
        <v>0</v>
      </c>
      <c r="O61">
        <f>SUM(K61:N61)</f>
        <v>1091.8819807512862</v>
      </c>
    </row>
    <row r="62" spans="1:15">
      <c r="G62" s="1">
        <f>AVERAGE(G1:G61)</f>
        <v>1091.663586175833</v>
      </c>
      <c r="I62" s="1" t="s">
        <v>913</v>
      </c>
      <c r="J62" s="2" t="s">
        <v>14</v>
      </c>
      <c r="K62" s="1">
        <f>AVERAGE(K1:K61)</f>
        <v>315.48696238203331</v>
      </c>
      <c r="L62" s="1">
        <f>AVERAGE(L1:L61)</f>
        <v>0</v>
      </c>
      <c r="M62" s="1">
        <f>AVERAGE(M1:M61)</f>
        <v>776.33527845732181</v>
      </c>
      <c r="N62" s="1">
        <f>AVERAGE(N1:N61)</f>
        <v>0</v>
      </c>
      <c r="O62" s="1">
        <f>SUM(K62:M62)</f>
        <v>1091.8222408393551</v>
      </c>
    </row>
    <row r="63" spans="1:15">
      <c r="A63" t="s">
        <v>663</v>
      </c>
      <c r="B63">
        <v>0</v>
      </c>
      <c r="C63">
        <v>302.62222695399998</v>
      </c>
      <c r="D63">
        <v>312.87742900799998</v>
      </c>
      <c r="E63">
        <v>2695.74479079</v>
      </c>
      <c r="F63">
        <v>3518.0711247899999</v>
      </c>
      <c r="G63">
        <v>3676.52223086</v>
      </c>
      <c r="H63">
        <v>0</v>
      </c>
      <c r="I63">
        <v>0</v>
      </c>
      <c r="K63">
        <f>D63</f>
        <v>312.87742900799998</v>
      </c>
      <c r="L63">
        <f>E63-D63</f>
        <v>2382.867361782</v>
      </c>
      <c r="M63">
        <f>F63-E63</f>
        <v>822.32633399999986</v>
      </c>
      <c r="N63">
        <f>G63-F63</f>
        <v>158.45110607000015</v>
      </c>
      <c r="O63">
        <f>SUM(K63:N63)</f>
        <v>3676.52223086</v>
      </c>
    </row>
    <row r="64" spans="1:15">
      <c r="A64" t="s">
        <v>677</v>
      </c>
      <c r="B64">
        <v>0</v>
      </c>
      <c r="C64">
        <v>301.897670984</v>
      </c>
      <c r="D64">
        <v>312.15377879099998</v>
      </c>
      <c r="E64">
        <v>2701.8178219800002</v>
      </c>
      <c r="F64">
        <v>3537.2547299900002</v>
      </c>
      <c r="G64">
        <v>3687.6316738099999</v>
      </c>
      <c r="H64">
        <v>0</v>
      </c>
      <c r="I64">
        <v>0</v>
      </c>
      <c r="K64">
        <f>D64</f>
        <v>312.15377879099998</v>
      </c>
      <c r="L64">
        <f>E64-D64</f>
        <v>2389.664043189</v>
      </c>
      <c r="M64">
        <f>F64-E64</f>
        <v>835.43690801000002</v>
      </c>
      <c r="N64">
        <f>G64-F64</f>
        <v>150.37694381999972</v>
      </c>
      <c r="O64">
        <f>SUM(K64:N64)</f>
        <v>3687.6316738099999</v>
      </c>
    </row>
    <row r="65" spans="1:15">
      <c r="A65" t="s">
        <v>707</v>
      </c>
      <c r="B65">
        <v>0</v>
      </c>
      <c r="C65">
        <v>302.47620391800001</v>
      </c>
      <c r="D65">
        <v>312.73211383799998</v>
      </c>
      <c r="E65">
        <v>2703.8381588500001</v>
      </c>
      <c r="F65">
        <v>3630.1173329399999</v>
      </c>
      <c r="G65">
        <v>3769.34538484</v>
      </c>
      <c r="H65">
        <v>0</v>
      </c>
      <c r="I65">
        <v>0</v>
      </c>
      <c r="K65">
        <f>D65</f>
        <v>312.73211383799998</v>
      </c>
      <c r="L65">
        <f>E65-D65</f>
        <v>2391.1060450120003</v>
      </c>
      <c r="M65">
        <f>F65-E65</f>
        <v>926.27917408999974</v>
      </c>
      <c r="N65">
        <f>G65-F65</f>
        <v>139.22805190000008</v>
      </c>
      <c r="O65">
        <f>SUM(K65:N65)</f>
        <v>3769.34538484</v>
      </c>
    </row>
    <row r="66" spans="1:15">
      <c r="A66" t="s">
        <v>723</v>
      </c>
      <c r="B66">
        <v>0</v>
      </c>
      <c r="C66">
        <v>302.47659277899999</v>
      </c>
      <c r="D66">
        <v>312.73257494000001</v>
      </c>
      <c r="E66">
        <v>2731.0939219000002</v>
      </c>
      <c r="F66">
        <v>3654.3268887999998</v>
      </c>
      <c r="G66">
        <v>3790.5506799200002</v>
      </c>
      <c r="H66">
        <v>0</v>
      </c>
      <c r="I66">
        <v>0</v>
      </c>
      <c r="K66">
        <f>D66</f>
        <v>312.73257494000001</v>
      </c>
      <c r="L66">
        <f>E66-D66</f>
        <v>2418.36134696</v>
      </c>
      <c r="M66">
        <f>F66-E66</f>
        <v>923.23296689999961</v>
      </c>
      <c r="N66">
        <f>G66-F66</f>
        <v>136.22379112000044</v>
      </c>
      <c r="O66">
        <f>SUM(K66:N66)</f>
        <v>3790.5506799200002</v>
      </c>
    </row>
    <row r="67" spans="1:15">
      <c r="A67" t="s">
        <v>754</v>
      </c>
      <c r="B67">
        <v>0</v>
      </c>
      <c r="C67">
        <v>301.173765898</v>
      </c>
      <c r="D67">
        <v>311.42961478199999</v>
      </c>
      <c r="E67">
        <v>2734.11914587</v>
      </c>
      <c r="F67">
        <v>3555.45822692</v>
      </c>
      <c r="G67">
        <v>3703.7703587999999</v>
      </c>
      <c r="H67">
        <v>0</v>
      </c>
      <c r="I67">
        <v>0</v>
      </c>
      <c r="K67">
        <f>D67</f>
        <v>311.42961478199999</v>
      </c>
      <c r="L67">
        <f>E67-D67</f>
        <v>2422.689531088</v>
      </c>
      <c r="M67">
        <f>F67-E67</f>
        <v>821.33908105</v>
      </c>
      <c r="N67">
        <f>G67-F67</f>
        <v>148.31213187999992</v>
      </c>
      <c r="O67">
        <f>SUM(K67:N67)</f>
        <v>3703.7703587999999</v>
      </c>
    </row>
    <row r="68" spans="1:15">
      <c r="A68" t="s">
        <v>687</v>
      </c>
      <c r="B68">
        <v>0</v>
      </c>
      <c r="C68">
        <v>302.04287195199998</v>
      </c>
      <c r="D68">
        <v>312.29823589300003</v>
      </c>
      <c r="E68">
        <v>2764.4245669799998</v>
      </c>
      <c r="F68">
        <v>3609.9398589100001</v>
      </c>
      <c r="G68">
        <v>3749.1536788899998</v>
      </c>
      <c r="H68">
        <v>0</v>
      </c>
      <c r="I68">
        <v>0</v>
      </c>
      <c r="K68">
        <f>D68</f>
        <v>312.29823589300003</v>
      </c>
      <c r="L68">
        <f>E68-D68</f>
        <v>2452.1263310869999</v>
      </c>
      <c r="M68">
        <f>F68-E68</f>
        <v>845.51529193000033</v>
      </c>
      <c r="N68">
        <f>G68-F68</f>
        <v>139.2138199799997</v>
      </c>
      <c r="O68">
        <f>SUM(K68:N68)</f>
        <v>3749.1536788899998</v>
      </c>
    </row>
    <row r="69" spans="1:15">
      <c r="A69" t="s">
        <v>718</v>
      </c>
      <c r="B69">
        <v>0</v>
      </c>
      <c r="C69">
        <v>300.88468980800002</v>
      </c>
      <c r="D69">
        <v>311.14000392000003</v>
      </c>
      <c r="E69">
        <v>2774.5389518699999</v>
      </c>
      <c r="F69">
        <v>3515.0378968700002</v>
      </c>
      <c r="G69">
        <v>3669.4609549000002</v>
      </c>
      <c r="H69">
        <v>0</v>
      </c>
      <c r="I69">
        <v>0</v>
      </c>
      <c r="K69">
        <f>D69</f>
        <v>311.14000392000003</v>
      </c>
      <c r="L69">
        <f>E69-D69</f>
        <v>2463.3989479499996</v>
      </c>
      <c r="M69">
        <f>F69-E69</f>
        <v>740.49894500000028</v>
      </c>
      <c r="N69">
        <f>G69-F69</f>
        <v>154.42305802999999</v>
      </c>
      <c r="O69">
        <f>SUM(K69:N69)</f>
        <v>3669.4609548999997</v>
      </c>
    </row>
    <row r="70" spans="1:15">
      <c r="A70" t="s">
        <v>774</v>
      </c>
      <c r="B70">
        <v>0</v>
      </c>
      <c r="C70">
        <v>301.32015299800003</v>
      </c>
      <c r="D70">
        <v>321.834857941</v>
      </c>
      <c r="E70">
        <v>3004.8966698600002</v>
      </c>
      <c r="F70">
        <v>3942.9721407900001</v>
      </c>
      <c r="G70">
        <v>4040.7097279999998</v>
      </c>
      <c r="H70">
        <v>0</v>
      </c>
      <c r="I70">
        <v>0</v>
      </c>
      <c r="K70">
        <f>D70</f>
        <v>321.834857941</v>
      </c>
      <c r="L70">
        <f>E70-D70</f>
        <v>2683.0618119190003</v>
      </c>
      <c r="M70">
        <f>F70-E70</f>
        <v>938.07547092999994</v>
      </c>
      <c r="N70">
        <f>G70-F70</f>
        <v>97.737587209999674</v>
      </c>
      <c r="O70">
        <f>SUM(K70:N70)</f>
        <v>4040.7097279999998</v>
      </c>
    </row>
    <row r="71" spans="1:15">
      <c r="A71" t="s">
        <v>661</v>
      </c>
      <c r="B71">
        <v>0</v>
      </c>
      <c r="C71">
        <v>301.464711905</v>
      </c>
      <c r="D71">
        <v>342.50172281300001</v>
      </c>
      <c r="E71">
        <v>3134.09254289</v>
      </c>
      <c r="F71">
        <v>3904.6122488999999</v>
      </c>
      <c r="G71">
        <v>4009.47690582</v>
      </c>
      <c r="H71">
        <v>0</v>
      </c>
      <c r="I71">
        <v>0</v>
      </c>
      <c r="K71">
        <f>D71</f>
        <v>342.50172281300001</v>
      </c>
      <c r="L71">
        <f>E71-D71</f>
        <v>2791.590820077</v>
      </c>
      <c r="M71">
        <f>F71-E71</f>
        <v>770.51970600999994</v>
      </c>
      <c r="N71">
        <f>G71-F71</f>
        <v>104.86465692000002</v>
      </c>
      <c r="O71">
        <f>SUM(K71:N71)</f>
        <v>4009.47690582</v>
      </c>
    </row>
    <row r="72" spans="1:15">
      <c r="A72" t="s">
        <v>705</v>
      </c>
      <c r="B72">
        <v>0</v>
      </c>
      <c r="C72">
        <v>309.85128188099998</v>
      </c>
      <c r="D72">
        <v>1309.2617340100001</v>
      </c>
      <c r="E72">
        <v>4286.3909018000004</v>
      </c>
      <c r="F72">
        <v>5076.9032588</v>
      </c>
      <c r="G72">
        <v>5081.91353798</v>
      </c>
      <c r="H72">
        <v>0</v>
      </c>
      <c r="I72">
        <v>0</v>
      </c>
      <c r="K72">
        <f>D72</f>
        <v>1309.2617340100001</v>
      </c>
      <c r="L72">
        <f>E72-D72</f>
        <v>2977.1291677900003</v>
      </c>
      <c r="M72">
        <f>F72-E72</f>
        <v>790.51235699999961</v>
      </c>
      <c r="N72">
        <f>G72-F72</f>
        <v>5.0102791799999977</v>
      </c>
      <c r="O72">
        <f>SUM(K72:N72)</f>
        <v>5081.91353798</v>
      </c>
    </row>
    <row r="73" spans="1:15">
      <c r="A73" t="s">
        <v>775</v>
      </c>
      <c r="B73">
        <v>0</v>
      </c>
      <c r="C73">
        <v>308.11149978600002</v>
      </c>
      <c r="D73">
        <v>1266.7972579</v>
      </c>
      <c r="E73">
        <v>4284.3807749699999</v>
      </c>
      <c r="F73">
        <v>5006.7252368899999</v>
      </c>
      <c r="G73">
        <v>5013.7455148700001</v>
      </c>
      <c r="H73">
        <v>0</v>
      </c>
      <c r="I73">
        <v>0</v>
      </c>
      <c r="K73">
        <f>D73</f>
        <v>1266.7972579</v>
      </c>
      <c r="L73">
        <f>E73-D73</f>
        <v>3017.5835170700002</v>
      </c>
      <c r="M73">
        <f>F73-E73</f>
        <v>722.34446191999996</v>
      </c>
      <c r="N73">
        <f>G73-F73</f>
        <v>7.0202779800001736</v>
      </c>
      <c r="O73">
        <f>SUM(K73:N73)</f>
        <v>5013.7455148700001</v>
      </c>
    </row>
    <row r="74" spans="1:15">
      <c r="A74" t="s">
        <v>712</v>
      </c>
      <c r="B74">
        <v>0</v>
      </c>
      <c r="C74">
        <v>303.05575680700002</v>
      </c>
      <c r="D74">
        <v>393.19482588800003</v>
      </c>
      <c r="E74">
        <v>3410.9895079100002</v>
      </c>
      <c r="F74">
        <v>4299.4524459800004</v>
      </c>
      <c r="G74">
        <v>4302.46767378</v>
      </c>
      <c r="H74">
        <v>0</v>
      </c>
      <c r="I74">
        <v>0</v>
      </c>
      <c r="K74">
        <f>D74</f>
        <v>393.19482588800003</v>
      </c>
      <c r="L74">
        <f>E74-D74</f>
        <v>3017.794682022</v>
      </c>
      <c r="M74">
        <f>F74-E74</f>
        <v>888.46293807000029</v>
      </c>
      <c r="N74">
        <f>G74-F74</f>
        <v>3.0152277999995931</v>
      </c>
      <c r="O74">
        <f>SUM(K74:N74)</f>
        <v>4302.46767378</v>
      </c>
    </row>
    <row r="75" spans="1:15">
      <c r="A75" t="s">
        <v>697</v>
      </c>
      <c r="B75">
        <v>0</v>
      </c>
      <c r="C75">
        <v>308.11163997699998</v>
      </c>
      <c r="D75">
        <v>1248.60978198</v>
      </c>
      <c r="E75">
        <v>4284.38088083</v>
      </c>
      <c r="F75">
        <v>5075.9007298899996</v>
      </c>
      <c r="G75">
        <v>5080.9113948300001</v>
      </c>
      <c r="H75">
        <v>0</v>
      </c>
      <c r="I75">
        <v>0</v>
      </c>
      <c r="K75">
        <f>D75</f>
        <v>1248.60978198</v>
      </c>
      <c r="L75">
        <f>E75-D75</f>
        <v>3035.7710988500003</v>
      </c>
      <c r="M75">
        <f>F75-E75</f>
        <v>791.51984905999961</v>
      </c>
      <c r="N75">
        <f>G75-F75</f>
        <v>5.0106649400004244</v>
      </c>
      <c r="O75">
        <f>SUM(K75:N75)</f>
        <v>5080.9113948300001</v>
      </c>
    </row>
    <row r="76" spans="1:15">
      <c r="A76" t="s">
        <v>742</v>
      </c>
      <c r="B76">
        <v>0</v>
      </c>
      <c r="C76">
        <v>307.67815589899999</v>
      </c>
      <c r="D76">
        <v>1242.5428919799999</v>
      </c>
      <c r="E76">
        <v>4285.3853437899998</v>
      </c>
      <c r="F76">
        <v>5257.0717499299999</v>
      </c>
      <c r="G76">
        <v>5262.0755929899997</v>
      </c>
      <c r="H76">
        <v>0</v>
      </c>
      <c r="I76">
        <v>0</v>
      </c>
      <c r="K76">
        <f>D76</f>
        <v>1242.5428919799999</v>
      </c>
      <c r="L76">
        <f>E76-D76</f>
        <v>3042.8424518100001</v>
      </c>
      <c r="M76">
        <f>F76-E76</f>
        <v>971.68640614000014</v>
      </c>
      <c r="N76">
        <f>G76-F76</f>
        <v>5.003843059999781</v>
      </c>
      <c r="O76">
        <f>SUM(K76:N76)</f>
        <v>5262.0755929899997</v>
      </c>
    </row>
    <row r="77" spans="1:15">
      <c r="A77" t="s">
        <v>762</v>
      </c>
      <c r="B77">
        <v>0</v>
      </c>
      <c r="C77">
        <v>307.389392853</v>
      </c>
      <c r="D77">
        <v>1231.4298729899999</v>
      </c>
      <c r="E77">
        <v>4283.37332797</v>
      </c>
      <c r="F77">
        <v>5175.02817392</v>
      </c>
      <c r="G77">
        <v>5178.0293638700005</v>
      </c>
      <c r="H77">
        <v>0</v>
      </c>
      <c r="I77">
        <v>0</v>
      </c>
      <c r="K77">
        <f>D77</f>
        <v>1231.4298729899999</v>
      </c>
      <c r="L77">
        <f>E77-D77</f>
        <v>3051.9434549799998</v>
      </c>
      <c r="M77">
        <f>F77-E77</f>
        <v>891.65484594999998</v>
      </c>
      <c r="N77">
        <f>G77-F77</f>
        <v>3.0011899500004802</v>
      </c>
      <c r="O77">
        <f>SUM(K77:N77)</f>
        <v>5178.0293638700005</v>
      </c>
    </row>
    <row r="78" spans="1:15">
      <c r="A78" t="s">
        <v>698</v>
      </c>
      <c r="B78">
        <v>0</v>
      </c>
      <c r="C78">
        <v>301.17401385300002</v>
      </c>
      <c r="D78">
        <v>400.99360990500003</v>
      </c>
      <c r="E78">
        <v>3461.54380584</v>
      </c>
      <c r="F78">
        <v>4315.5306339299996</v>
      </c>
      <c r="G78">
        <v>4318.5449418999997</v>
      </c>
      <c r="H78">
        <v>0</v>
      </c>
      <c r="I78">
        <v>0</v>
      </c>
      <c r="K78">
        <f>D78</f>
        <v>400.99360990500003</v>
      </c>
      <c r="L78">
        <f>E78-D78</f>
        <v>3060.5501959349999</v>
      </c>
      <c r="M78">
        <f>F78-E78</f>
        <v>853.98682808999956</v>
      </c>
      <c r="N78">
        <f>G78-F78</f>
        <v>3.0143079700001181</v>
      </c>
      <c r="O78">
        <f>SUM(K78:N78)</f>
        <v>4318.5449418999997</v>
      </c>
    </row>
    <row r="79" spans="1:15">
      <c r="A79" t="s">
        <v>704</v>
      </c>
      <c r="B79">
        <v>0</v>
      </c>
      <c r="C79">
        <v>302.47647499999999</v>
      </c>
      <c r="D79">
        <v>402.29638195000001</v>
      </c>
      <c r="E79">
        <v>3478.7122847999999</v>
      </c>
      <c r="F79">
        <v>4288.3975617899996</v>
      </c>
      <c r="G79">
        <v>4291.4127659799997</v>
      </c>
      <c r="H79">
        <v>0</v>
      </c>
      <c r="I79">
        <v>0</v>
      </c>
      <c r="K79">
        <f>D79</f>
        <v>402.29638195000001</v>
      </c>
      <c r="L79">
        <f>E79-D79</f>
        <v>3076.4159028499998</v>
      </c>
      <c r="M79">
        <f>F79-E79</f>
        <v>809.68527698999969</v>
      </c>
      <c r="N79">
        <f>G79-F79</f>
        <v>3.0152041900000768</v>
      </c>
      <c r="O79">
        <f>SUM(K79:N79)</f>
        <v>4291.4127659799997</v>
      </c>
    </row>
    <row r="80" spans="1:15">
      <c r="A80" t="s">
        <v>736</v>
      </c>
      <c r="B80">
        <v>0</v>
      </c>
      <c r="C80">
        <v>300.88455796199997</v>
      </c>
      <c r="D80">
        <v>410.38122296300003</v>
      </c>
      <c r="E80">
        <v>3492.83705878</v>
      </c>
      <c r="F80">
        <v>4240.1014599800001</v>
      </c>
      <c r="G80">
        <v>4278.3384528200004</v>
      </c>
      <c r="H80">
        <v>0</v>
      </c>
      <c r="I80">
        <v>0</v>
      </c>
      <c r="K80">
        <f>D80</f>
        <v>410.38122296300003</v>
      </c>
      <c r="L80">
        <f>E80-D80</f>
        <v>3082.4558358169998</v>
      </c>
      <c r="M80">
        <f>F80-E80</f>
        <v>747.26440120000007</v>
      </c>
      <c r="N80">
        <f>G80-F80</f>
        <v>38.236992840000312</v>
      </c>
      <c r="O80">
        <f>SUM(K80:N80)</f>
        <v>4278.3384528200004</v>
      </c>
    </row>
    <row r="81" spans="1:15">
      <c r="A81" t="s">
        <v>735</v>
      </c>
      <c r="B81">
        <v>0</v>
      </c>
      <c r="C81">
        <v>302.76671099700002</v>
      </c>
      <c r="D81">
        <v>412.26375198400001</v>
      </c>
      <c r="E81">
        <v>3503.94119477</v>
      </c>
      <c r="F81">
        <v>4381.8386178000001</v>
      </c>
      <c r="G81">
        <v>4384.8538918499999</v>
      </c>
      <c r="H81">
        <v>0</v>
      </c>
      <c r="I81">
        <v>0</v>
      </c>
      <c r="K81">
        <f>D81</f>
        <v>412.26375198400001</v>
      </c>
      <c r="L81">
        <f>E81-D81</f>
        <v>3091.677442786</v>
      </c>
      <c r="M81">
        <f>F81-E81</f>
        <v>877.89742303000003</v>
      </c>
      <c r="N81">
        <f>G81-F81</f>
        <v>3.015274049999789</v>
      </c>
      <c r="O81">
        <f>SUM(K81:N81)</f>
        <v>4384.8538918499999</v>
      </c>
    </row>
    <row r="82" spans="1:15">
      <c r="A82" t="s">
        <v>708</v>
      </c>
      <c r="B82">
        <v>0</v>
      </c>
      <c r="C82">
        <v>307.10080885899998</v>
      </c>
      <c r="D82">
        <v>1177.76702785</v>
      </c>
      <c r="E82">
        <v>4280.3544449800002</v>
      </c>
      <c r="F82">
        <v>5072.8936557799998</v>
      </c>
      <c r="G82">
        <v>5076.9025340099997</v>
      </c>
      <c r="H82">
        <v>0</v>
      </c>
      <c r="I82">
        <v>0</v>
      </c>
      <c r="K82">
        <f>D82</f>
        <v>1177.76702785</v>
      </c>
      <c r="L82">
        <f>E82-D82</f>
        <v>3102.5874171300002</v>
      </c>
      <c r="M82">
        <f>F82-E82</f>
        <v>792.53921079999964</v>
      </c>
      <c r="N82">
        <f>G82-F82</f>
        <v>4.0088782299999366</v>
      </c>
      <c r="O82">
        <f>SUM(K82:N82)</f>
        <v>5076.9025340099997</v>
      </c>
    </row>
    <row r="83" spans="1:15">
      <c r="A83" t="s">
        <v>782</v>
      </c>
      <c r="B83">
        <v>0</v>
      </c>
      <c r="C83">
        <v>301.17424893399999</v>
      </c>
      <c r="D83">
        <v>410.672145844</v>
      </c>
      <c r="E83">
        <v>3519.0774888999999</v>
      </c>
      <c r="F83">
        <v>4335.6230018099996</v>
      </c>
      <c r="G83">
        <v>4338.6382467699996</v>
      </c>
      <c r="H83">
        <v>0</v>
      </c>
      <c r="I83">
        <v>0</v>
      </c>
      <c r="K83">
        <f>D83</f>
        <v>410.672145844</v>
      </c>
      <c r="L83">
        <f>E83-D83</f>
        <v>3108.4053430559998</v>
      </c>
      <c r="M83">
        <f>F83-E83</f>
        <v>816.54551290999962</v>
      </c>
      <c r="N83">
        <f>G83-F83</f>
        <v>3.0152449600000182</v>
      </c>
      <c r="O83">
        <f>SUM(K83:N83)</f>
        <v>4338.6382467699996</v>
      </c>
    </row>
    <row r="84" spans="1:15">
      <c r="A84" t="s">
        <v>765</v>
      </c>
      <c r="B84">
        <v>0</v>
      </c>
      <c r="C84">
        <v>309.411386967</v>
      </c>
      <c r="D84">
        <v>1168.0883889199999</v>
      </c>
      <c r="E84">
        <v>4279.34862995</v>
      </c>
      <c r="F84">
        <v>5250.07052398</v>
      </c>
      <c r="G84">
        <v>5254.0715339199996</v>
      </c>
      <c r="H84">
        <v>0</v>
      </c>
      <c r="I84">
        <v>0</v>
      </c>
      <c r="K84">
        <f>D84</f>
        <v>1168.0883889199999</v>
      </c>
      <c r="L84">
        <f>E84-D84</f>
        <v>3111.2602410300001</v>
      </c>
      <c r="M84">
        <f>F84-E84</f>
        <v>970.72189402999993</v>
      </c>
      <c r="N84">
        <f>G84-F84</f>
        <v>4.0010099399996761</v>
      </c>
      <c r="O84">
        <f>SUM(K84:N84)</f>
        <v>5254.0715339199996</v>
      </c>
    </row>
    <row r="85" spans="1:15">
      <c r="A85" t="s">
        <v>692</v>
      </c>
      <c r="B85">
        <v>0</v>
      </c>
      <c r="C85">
        <v>308.400545835</v>
      </c>
      <c r="D85">
        <v>1164.1936769500001</v>
      </c>
      <c r="E85">
        <v>4277.3372209099998</v>
      </c>
      <c r="F85">
        <v>5058.8660998300002</v>
      </c>
      <c r="G85">
        <v>5061.8732039899996</v>
      </c>
      <c r="H85">
        <v>0</v>
      </c>
      <c r="I85">
        <v>0</v>
      </c>
      <c r="K85">
        <f>D85</f>
        <v>1164.1936769500001</v>
      </c>
      <c r="L85">
        <f>E85-D85</f>
        <v>3113.14354396</v>
      </c>
      <c r="M85">
        <f>F85-E85</f>
        <v>781.52887892000035</v>
      </c>
      <c r="N85">
        <f>G85-F85</f>
        <v>3.0071041599994714</v>
      </c>
      <c r="O85">
        <f>SUM(K85:N85)</f>
        <v>5061.8732039899996</v>
      </c>
    </row>
    <row r="86" spans="1:15">
      <c r="A86" t="s">
        <v>664</v>
      </c>
      <c r="B86">
        <v>0</v>
      </c>
      <c r="C86">
        <v>306.95613598800003</v>
      </c>
      <c r="D86">
        <v>1164.1927588000001</v>
      </c>
      <c r="E86">
        <v>4279.34724689</v>
      </c>
      <c r="F86">
        <v>5185.0306539499998</v>
      </c>
      <c r="G86">
        <v>5188.0329258399997</v>
      </c>
      <c r="H86">
        <v>0</v>
      </c>
      <c r="I86">
        <v>0</v>
      </c>
      <c r="K86">
        <f>D86</f>
        <v>1164.1927588000001</v>
      </c>
      <c r="L86">
        <f>E86-D86</f>
        <v>3115.1544880900001</v>
      </c>
      <c r="M86">
        <f>F86-E86</f>
        <v>905.68340705999981</v>
      </c>
      <c r="N86">
        <f>G86-F86</f>
        <v>3.0022718899999745</v>
      </c>
      <c r="O86">
        <f>SUM(K86:N86)</f>
        <v>5188.0329258399997</v>
      </c>
    </row>
    <row r="87" spans="1:15">
      <c r="A87" t="s">
        <v>684</v>
      </c>
      <c r="B87">
        <v>0</v>
      </c>
      <c r="C87">
        <v>309.12239193900001</v>
      </c>
      <c r="D87">
        <v>1158.9944257699999</v>
      </c>
      <c r="E87">
        <v>4276.3313708300002</v>
      </c>
      <c r="F87">
        <v>5157.0136179900001</v>
      </c>
      <c r="G87">
        <v>5166.0223958500001</v>
      </c>
      <c r="H87">
        <v>0</v>
      </c>
      <c r="I87">
        <v>0</v>
      </c>
      <c r="K87">
        <f>D87</f>
        <v>1158.9944257699999</v>
      </c>
      <c r="L87">
        <f>E87-D87</f>
        <v>3117.3369450600003</v>
      </c>
      <c r="M87">
        <f>F87-E87</f>
        <v>880.68224715999986</v>
      </c>
      <c r="N87">
        <f>G87-F87</f>
        <v>9.0087778600000092</v>
      </c>
      <c r="O87">
        <f>SUM(K87:N87)</f>
        <v>5166.0223958500001</v>
      </c>
    </row>
    <row r="88" spans="1:15">
      <c r="A88" t="s">
        <v>757</v>
      </c>
      <c r="B88">
        <v>0</v>
      </c>
      <c r="C88">
        <v>309.12253499000002</v>
      </c>
      <c r="D88">
        <v>1128.79448581</v>
      </c>
      <c r="E88">
        <v>4268.2797079100001</v>
      </c>
      <c r="F88">
        <v>4999.26352692</v>
      </c>
      <c r="G88">
        <v>5002.7166118599998</v>
      </c>
      <c r="H88">
        <v>0</v>
      </c>
      <c r="I88">
        <v>0</v>
      </c>
      <c r="K88">
        <f>D88</f>
        <v>1128.79448581</v>
      </c>
      <c r="L88">
        <f>E88-D88</f>
        <v>3139.4852221000001</v>
      </c>
      <c r="M88">
        <f>F88-E88</f>
        <v>730.98381900999993</v>
      </c>
      <c r="N88">
        <f>G88-F88</f>
        <v>3.453084939999826</v>
      </c>
      <c r="O88">
        <f>SUM(K88:N88)</f>
        <v>5002.7166118599998</v>
      </c>
    </row>
    <row r="89" spans="1:15">
      <c r="A89" t="s">
        <v>720</v>
      </c>
      <c r="B89">
        <v>0</v>
      </c>
      <c r="C89">
        <v>306.81166696499997</v>
      </c>
      <c r="D89">
        <v>1122.43576598</v>
      </c>
      <c r="E89">
        <v>4270.2901938000005</v>
      </c>
      <c r="F89">
        <v>5113.9571929000003</v>
      </c>
      <c r="G89">
        <v>5117.9623808899996</v>
      </c>
      <c r="H89">
        <v>0</v>
      </c>
      <c r="I89">
        <v>0</v>
      </c>
      <c r="K89">
        <f>D89</f>
        <v>1122.43576598</v>
      </c>
      <c r="L89">
        <f>E89-D89</f>
        <v>3147.8544278200006</v>
      </c>
      <c r="M89">
        <f>F89-E89</f>
        <v>843.66699909999988</v>
      </c>
      <c r="N89">
        <f>G89-F89</f>
        <v>4.0051879899992855</v>
      </c>
      <c r="O89">
        <f>SUM(K89:N89)</f>
        <v>5117.9623808899996</v>
      </c>
    </row>
    <row r="90" spans="1:15">
      <c r="A90" t="s">
        <v>739</v>
      </c>
      <c r="B90">
        <v>0</v>
      </c>
      <c r="C90">
        <v>308.40073895500001</v>
      </c>
      <c r="D90">
        <v>1116.46460581</v>
      </c>
      <c r="E90">
        <v>4267.2737038100004</v>
      </c>
      <c r="F90">
        <v>5008.7309989900004</v>
      </c>
      <c r="G90">
        <v>5014.7485079799999</v>
      </c>
      <c r="H90">
        <v>0</v>
      </c>
      <c r="I90">
        <v>0</v>
      </c>
      <c r="K90">
        <f>D90</f>
        <v>1116.46460581</v>
      </c>
      <c r="L90">
        <f>E90-D90</f>
        <v>3150.8090980000006</v>
      </c>
      <c r="M90">
        <f>F90-E90</f>
        <v>741.45729518000007</v>
      </c>
      <c r="N90">
        <f>G90-F90</f>
        <v>6.0175089899994418</v>
      </c>
      <c r="O90">
        <f>SUM(K90:N90)</f>
        <v>5014.7485079799999</v>
      </c>
    </row>
    <row r="91" spans="1:15">
      <c r="A91" t="s">
        <v>674</v>
      </c>
      <c r="B91">
        <v>0</v>
      </c>
      <c r="C91">
        <v>309.70669698699999</v>
      </c>
      <c r="D91">
        <v>1105.60912895</v>
      </c>
      <c r="E91">
        <v>4264.2547609800004</v>
      </c>
      <c r="F91">
        <v>5157.0138208899998</v>
      </c>
      <c r="G91">
        <v>5166.0225179199997</v>
      </c>
      <c r="H91">
        <v>0</v>
      </c>
      <c r="I91">
        <v>0</v>
      </c>
      <c r="K91">
        <f>D91</f>
        <v>1105.60912895</v>
      </c>
      <c r="L91">
        <f>E91-D91</f>
        <v>3158.6456320300003</v>
      </c>
      <c r="M91">
        <f>F91-E91</f>
        <v>892.75905990999945</v>
      </c>
      <c r="N91">
        <f>G91-F91</f>
        <v>9.0086970299998939</v>
      </c>
      <c r="O91">
        <f>SUM(K91:N91)</f>
        <v>5166.0225179199997</v>
      </c>
    </row>
    <row r="92" spans="1:15">
      <c r="A92" t="s">
        <v>734</v>
      </c>
      <c r="B92">
        <v>0</v>
      </c>
      <c r="C92">
        <v>309.99590492200002</v>
      </c>
      <c r="D92">
        <v>1101.7101028</v>
      </c>
      <c r="E92">
        <v>4263.2491848500003</v>
      </c>
      <c r="F92">
        <v>5157.0139129199997</v>
      </c>
      <c r="G92">
        <v>5167.0232088599996</v>
      </c>
      <c r="H92">
        <v>0</v>
      </c>
      <c r="I92">
        <v>0</v>
      </c>
      <c r="K92">
        <f>D92</f>
        <v>1101.7101028</v>
      </c>
      <c r="L92">
        <f>E92-D92</f>
        <v>3161.5390820500006</v>
      </c>
      <c r="M92">
        <f>F92-E92</f>
        <v>893.76472806999936</v>
      </c>
      <c r="N92">
        <f>G92-F92</f>
        <v>10.009295939999902</v>
      </c>
      <c r="O92">
        <f>SUM(K92:N92)</f>
        <v>5167.0232088599996</v>
      </c>
    </row>
    <row r="93" spans="1:15">
      <c r="A93" t="s">
        <v>682</v>
      </c>
      <c r="B93">
        <v>0</v>
      </c>
      <c r="C93">
        <v>309.41155481300001</v>
      </c>
      <c r="D93">
        <v>1095.79004192</v>
      </c>
      <c r="E93">
        <v>4261.2373619099999</v>
      </c>
      <c r="F93">
        <v>5133.98341179</v>
      </c>
      <c r="G93">
        <v>5136.9874680000003</v>
      </c>
      <c r="H93">
        <v>0</v>
      </c>
      <c r="I93">
        <v>0</v>
      </c>
      <c r="K93">
        <f>D93</f>
        <v>1095.79004192</v>
      </c>
      <c r="L93">
        <f>E93-D93</f>
        <v>3165.4473199899999</v>
      </c>
      <c r="M93">
        <f>F93-E93</f>
        <v>872.7460498800001</v>
      </c>
      <c r="N93">
        <f>G93-F93</f>
        <v>3.0040562100002717</v>
      </c>
      <c r="O93">
        <f>SUM(K93:N93)</f>
        <v>5136.9874680000003</v>
      </c>
    </row>
    <row r="94" spans="1:15">
      <c r="A94" t="s">
        <v>753</v>
      </c>
      <c r="B94">
        <v>0</v>
      </c>
      <c r="C94">
        <v>302.76683282900001</v>
      </c>
      <c r="D94">
        <v>450.97361087799999</v>
      </c>
      <c r="E94">
        <v>3647.2648279700002</v>
      </c>
      <c r="F94">
        <v>4517.4707229100004</v>
      </c>
      <c r="G94">
        <v>4520.4890480000004</v>
      </c>
      <c r="H94">
        <v>0</v>
      </c>
      <c r="I94">
        <v>0</v>
      </c>
      <c r="K94">
        <f>D94</f>
        <v>450.97361087799999</v>
      </c>
      <c r="L94">
        <f>E94-D94</f>
        <v>3196.2912170920004</v>
      </c>
      <c r="M94">
        <f>F94-E94</f>
        <v>870.20589494000023</v>
      </c>
      <c r="N94">
        <f>G94-F94</f>
        <v>3.0183250899999621</v>
      </c>
      <c r="O94">
        <f>SUM(K94:N94)</f>
        <v>4520.4890480000004</v>
      </c>
    </row>
    <row r="95" spans="1:15">
      <c r="A95" t="s">
        <v>768</v>
      </c>
      <c r="B95">
        <v>0</v>
      </c>
      <c r="C95">
        <v>302.76713180500002</v>
      </c>
      <c r="D95">
        <v>450.97415185</v>
      </c>
      <c r="E95">
        <v>3652.3089528099999</v>
      </c>
      <c r="F95">
        <v>4723.3529939700002</v>
      </c>
      <c r="G95">
        <v>4728.3735249000001</v>
      </c>
      <c r="H95">
        <v>0</v>
      </c>
      <c r="I95">
        <v>0</v>
      </c>
      <c r="K95">
        <f>D95</f>
        <v>450.97415185</v>
      </c>
      <c r="L95">
        <f>E95-D95</f>
        <v>3201.3348009599999</v>
      </c>
      <c r="M95">
        <f>F95-E95</f>
        <v>1071.0440411600002</v>
      </c>
      <c r="N95">
        <f>G95-F95</f>
        <v>5.0205309299999499</v>
      </c>
      <c r="O95">
        <f>SUM(K95:N95)</f>
        <v>4728.3735249000001</v>
      </c>
    </row>
    <row r="96" spans="1:15">
      <c r="A96" t="s">
        <v>683</v>
      </c>
      <c r="B96">
        <v>0</v>
      </c>
      <c r="C96">
        <v>304.79013299899998</v>
      </c>
      <c r="D96">
        <v>1039.90598583</v>
      </c>
      <c r="E96">
        <v>4243.1229958499998</v>
      </c>
      <c r="F96">
        <v>5146.9995019400003</v>
      </c>
      <c r="G96">
        <v>5151.0065557999997</v>
      </c>
      <c r="H96">
        <v>0</v>
      </c>
      <c r="I96">
        <v>0</v>
      </c>
      <c r="K96">
        <f>D96</f>
        <v>1039.90598583</v>
      </c>
      <c r="L96">
        <f>E96-D96</f>
        <v>3203.2170100200001</v>
      </c>
      <c r="M96">
        <f>F96-E96</f>
        <v>903.87650609000048</v>
      </c>
      <c r="N96">
        <f>G96-F96</f>
        <v>4.0070538599993597</v>
      </c>
      <c r="O96">
        <f>SUM(K96:N96)</f>
        <v>5151.0065557999997</v>
      </c>
    </row>
    <row r="97" spans="1:15">
      <c r="A97" t="s">
        <v>714</v>
      </c>
      <c r="B97">
        <v>0</v>
      </c>
      <c r="C97">
        <v>303.34535980200002</v>
      </c>
      <c r="D97">
        <v>451.55306100799999</v>
      </c>
      <c r="E97">
        <v>3658.3641309700001</v>
      </c>
      <c r="F97">
        <v>5240.0608439400003</v>
      </c>
      <c r="G97">
        <v>5244.0658278499996</v>
      </c>
      <c r="H97">
        <v>0</v>
      </c>
      <c r="I97">
        <v>0</v>
      </c>
      <c r="K97">
        <f>D97</f>
        <v>451.55306100799999</v>
      </c>
      <c r="L97">
        <f>E97-D97</f>
        <v>3206.8110699620001</v>
      </c>
      <c r="M97">
        <f>F97-E97</f>
        <v>1581.6967129700001</v>
      </c>
      <c r="N97">
        <f>G97-F97</f>
        <v>4.0049839099992823</v>
      </c>
      <c r="O97">
        <f>SUM(K97:N97)</f>
        <v>5244.0658278499996</v>
      </c>
    </row>
    <row r="98" spans="1:15">
      <c r="A98" t="s">
        <v>777</v>
      </c>
      <c r="B98">
        <v>0</v>
      </c>
      <c r="C98">
        <v>305.65611887</v>
      </c>
      <c r="D98">
        <v>1004.343045</v>
      </c>
      <c r="E98">
        <v>4229.0325379400001</v>
      </c>
      <c r="F98">
        <v>5022.7676768299998</v>
      </c>
      <c r="G98" s="3">
        <v>5028.7950158100002</v>
      </c>
      <c r="H98">
        <v>0</v>
      </c>
      <c r="I98" s="1">
        <v>0</v>
      </c>
      <c r="J98" s="2"/>
      <c r="K98">
        <f>D98</f>
        <v>1004.343045</v>
      </c>
      <c r="L98">
        <f>E98-D98</f>
        <v>3224.68949294</v>
      </c>
      <c r="M98">
        <f>F98-E98</f>
        <v>793.73513888999969</v>
      </c>
      <c r="N98">
        <f>G98-F98</f>
        <v>6.0273389800004225</v>
      </c>
      <c r="O98">
        <f>SUM(K98:N98)</f>
        <v>5028.7950158100002</v>
      </c>
    </row>
    <row r="99" spans="1:15">
      <c r="A99" t="s">
        <v>771</v>
      </c>
      <c r="B99">
        <v>0</v>
      </c>
      <c r="C99">
        <v>306.378603935</v>
      </c>
      <c r="D99">
        <v>1005.06612182</v>
      </c>
      <c r="E99">
        <v>4230.0396490100002</v>
      </c>
      <c r="F99">
        <v>5022.7683107900002</v>
      </c>
      <c r="G99">
        <v>5029.7969739399996</v>
      </c>
      <c r="H99">
        <v>0</v>
      </c>
      <c r="I99">
        <v>0</v>
      </c>
      <c r="K99">
        <f>D99</f>
        <v>1005.06612182</v>
      </c>
      <c r="L99">
        <f>E99-D99</f>
        <v>3224.9735271899999</v>
      </c>
      <c r="M99">
        <f>F99-E99</f>
        <v>792.72866178000004</v>
      </c>
      <c r="N99">
        <f>G99-F99</f>
        <v>7.0286631499993746</v>
      </c>
      <c r="O99">
        <f>SUM(K99:N99)</f>
        <v>5029.7969739399996</v>
      </c>
    </row>
    <row r="100" spans="1:15">
      <c r="A100" t="s">
        <v>701</v>
      </c>
      <c r="B100">
        <v>0</v>
      </c>
      <c r="C100">
        <v>304.50132679900003</v>
      </c>
      <c r="D100">
        <v>1003.18476391</v>
      </c>
      <c r="E100">
        <v>4230.0382258899999</v>
      </c>
      <c r="F100">
        <v>5032.8044347799996</v>
      </c>
      <c r="G100">
        <v>5035.8195359700003</v>
      </c>
      <c r="H100">
        <v>0</v>
      </c>
      <c r="I100">
        <v>0</v>
      </c>
      <c r="K100">
        <f>D100</f>
        <v>1003.18476391</v>
      </c>
      <c r="L100">
        <f>E100-D100</f>
        <v>3226.8534619799998</v>
      </c>
      <c r="M100">
        <f>F100-E100</f>
        <v>802.76620888999969</v>
      </c>
      <c r="N100">
        <f>G100-F100</f>
        <v>3.0151011900006779</v>
      </c>
      <c r="O100">
        <f>SUM(K100:N100)</f>
        <v>5035.8195359700003</v>
      </c>
    </row>
    <row r="101" spans="1:15">
      <c r="A101" t="s">
        <v>741</v>
      </c>
      <c r="B101">
        <v>0</v>
      </c>
      <c r="C101">
        <v>301.17388677600002</v>
      </c>
      <c r="D101">
        <v>468.73769092600003</v>
      </c>
      <c r="E101">
        <v>3697.7159338000001</v>
      </c>
      <c r="F101">
        <v>4553.6386098900002</v>
      </c>
      <c r="G101">
        <v>4556.6529009300002</v>
      </c>
      <c r="H101">
        <v>0</v>
      </c>
      <c r="I101">
        <v>0</v>
      </c>
      <c r="K101">
        <f>D101</f>
        <v>468.73769092600003</v>
      </c>
      <c r="L101">
        <f>E101-D101</f>
        <v>3228.978242874</v>
      </c>
      <c r="M101">
        <f>F101-E101</f>
        <v>855.9226760900001</v>
      </c>
      <c r="N101">
        <f>G101-F101</f>
        <v>3.0142910399999892</v>
      </c>
      <c r="O101">
        <f>SUM(K101:N101)</f>
        <v>4556.6529009300002</v>
      </c>
    </row>
    <row r="102" spans="1:15">
      <c r="A102" t="s">
        <v>719</v>
      </c>
      <c r="B102">
        <v>0</v>
      </c>
      <c r="C102">
        <v>302.476706982</v>
      </c>
      <c r="D102">
        <v>460.35928392400001</v>
      </c>
      <c r="E102">
        <v>3696.70883989</v>
      </c>
      <c r="F102">
        <v>4702.2740139999996</v>
      </c>
      <c r="G102">
        <v>4707.294801</v>
      </c>
      <c r="H102">
        <v>0</v>
      </c>
      <c r="I102">
        <v>0</v>
      </c>
      <c r="K102">
        <f>D102</f>
        <v>460.35928392400001</v>
      </c>
      <c r="L102">
        <f>E102-D102</f>
        <v>3236.349555966</v>
      </c>
      <c r="M102">
        <f>F102-E102</f>
        <v>1005.5651741099996</v>
      </c>
      <c r="N102">
        <f>G102-F102</f>
        <v>5.0207870000003822</v>
      </c>
      <c r="O102">
        <f>SUM(K102:N102)</f>
        <v>4707.294801</v>
      </c>
    </row>
    <row r="103" spans="1:15">
      <c r="A103" t="s">
        <v>745</v>
      </c>
      <c r="B103">
        <v>0</v>
      </c>
      <c r="C103">
        <v>305.94447684300002</v>
      </c>
      <c r="D103">
        <v>976.89051485100003</v>
      </c>
      <c r="E103">
        <v>4226.0111169800002</v>
      </c>
      <c r="F103">
        <v>5190.03438783</v>
      </c>
      <c r="G103">
        <v>5193.0346929999996</v>
      </c>
      <c r="H103">
        <v>0</v>
      </c>
      <c r="I103">
        <v>0</v>
      </c>
      <c r="K103">
        <f>D103</f>
        <v>976.89051485100003</v>
      </c>
      <c r="L103">
        <f>E103-D103</f>
        <v>3249.120602129</v>
      </c>
      <c r="M103">
        <f>F103-E103</f>
        <v>964.02327084999979</v>
      </c>
      <c r="N103">
        <f>G103-F103</f>
        <v>3.0003051699995922</v>
      </c>
      <c r="O103">
        <f>SUM(K103:N103)</f>
        <v>5193.0346929999996</v>
      </c>
    </row>
    <row r="104" spans="1:15">
      <c r="A104" t="s">
        <v>670</v>
      </c>
      <c r="B104">
        <v>0</v>
      </c>
      <c r="C104">
        <v>303.20090389299997</v>
      </c>
      <c r="D104">
        <v>519.16261982900005</v>
      </c>
      <c r="E104">
        <v>3795.60266495</v>
      </c>
      <c r="F104">
        <v>4689.2224118699996</v>
      </c>
      <c r="G104">
        <v>4693.2386569999999</v>
      </c>
      <c r="H104">
        <v>0</v>
      </c>
      <c r="I104">
        <v>0</v>
      </c>
      <c r="K104">
        <f>D104</f>
        <v>519.16261982900005</v>
      </c>
      <c r="L104">
        <f>E104-D104</f>
        <v>3276.4400451209999</v>
      </c>
      <c r="M104">
        <f>F104-E104</f>
        <v>893.61974691999967</v>
      </c>
      <c r="N104">
        <f>G104-F104</f>
        <v>4.0162451300002431</v>
      </c>
      <c r="O104">
        <f>SUM(K104:N104)</f>
        <v>4693.2386569999999</v>
      </c>
    </row>
    <row r="105" spans="1:15">
      <c r="A105" t="s">
        <v>758</v>
      </c>
      <c r="B105">
        <v>0</v>
      </c>
      <c r="C105">
        <v>301.17412590999999</v>
      </c>
      <c r="D105">
        <v>517.12769484499995</v>
      </c>
      <c r="E105">
        <v>3798.6336138199999</v>
      </c>
      <c r="F105">
        <v>4642.0229067800001</v>
      </c>
      <c r="G105">
        <v>4646.0429367999996</v>
      </c>
      <c r="H105">
        <v>0</v>
      </c>
      <c r="I105">
        <v>0</v>
      </c>
      <c r="K105">
        <f>D105</f>
        <v>517.12769484499995</v>
      </c>
      <c r="L105">
        <f>E105-D105</f>
        <v>3281.505918975</v>
      </c>
      <c r="M105">
        <f>F105-E105</f>
        <v>843.38929296000015</v>
      </c>
      <c r="N105">
        <f>G105-F105</f>
        <v>4.0200300199994672</v>
      </c>
      <c r="O105">
        <f>SUM(K105:N105)</f>
        <v>4646.0429367999996</v>
      </c>
    </row>
    <row r="106" spans="1:15">
      <c r="A106" t="s">
        <v>730</v>
      </c>
      <c r="B106">
        <v>0</v>
      </c>
      <c r="C106">
        <v>305.36750698100002</v>
      </c>
      <c r="D106">
        <v>908.67073798199999</v>
      </c>
      <c r="E106">
        <v>4190.7713658800003</v>
      </c>
      <c r="F106">
        <v>5026.7764749500002</v>
      </c>
      <c r="G106">
        <v>5031.8035278300003</v>
      </c>
      <c r="H106">
        <v>0</v>
      </c>
      <c r="I106">
        <v>0</v>
      </c>
      <c r="K106">
        <f>D106</f>
        <v>908.67073798199999</v>
      </c>
      <c r="L106">
        <f>E106-D106</f>
        <v>3282.1006278980003</v>
      </c>
      <c r="M106">
        <f>F106-E106</f>
        <v>836.00510906999989</v>
      </c>
      <c r="N106">
        <f>G106-F106</f>
        <v>5.0270528800001557</v>
      </c>
      <c r="O106">
        <f>SUM(K106:N106)</f>
        <v>5031.8035278300003</v>
      </c>
    </row>
    <row r="107" spans="1:15">
      <c r="A107" t="s">
        <v>728</v>
      </c>
      <c r="B107">
        <v>0</v>
      </c>
      <c r="C107">
        <v>306.23352980599998</v>
      </c>
      <c r="D107">
        <v>899.85814786000003</v>
      </c>
      <c r="E107">
        <v>4184.7346367800001</v>
      </c>
      <c r="F107">
        <v>5089.9248948100003</v>
      </c>
      <c r="G107">
        <v>5092.9291429499999</v>
      </c>
      <c r="H107">
        <v>0</v>
      </c>
      <c r="I107">
        <v>0</v>
      </c>
      <c r="K107">
        <f>D107</f>
        <v>899.85814786000003</v>
      </c>
      <c r="L107">
        <f>E107-D107</f>
        <v>3284.8764889200002</v>
      </c>
      <c r="M107">
        <f>F107-E107</f>
        <v>905.19025803000022</v>
      </c>
      <c r="N107">
        <f>G107-F107</f>
        <v>3.0042481399996177</v>
      </c>
      <c r="O107">
        <f>SUM(K107:N107)</f>
        <v>5092.9291429499999</v>
      </c>
    </row>
    <row r="108" spans="1:15">
      <c r="A108" t="s">
        <v>748</v>
      </c>
      <c r="B108">
        <v>0</v>
      </c>
      <c r="C108">
        <v>302.76700997400002</v>
      </c>
      <c r="D108">
        <v>518.72710490199995</v>
      </c>
      <c r="E108">
        <v>3804.6901907900001</v>
      </c>
      <c r="F108">
        <v>4648.05195379</v>
      </c>
      <c r="G108">
        <v>4652.0689659099999</v>
      </c>
      <c r="H108">
        <v>0</v>
      </c>
      <c r="I108">
        <v>0</v>
      </c>
      <c r="K108">
        <f>D108</f>
        <v>518.72710490199995</v>
      </c>
      <c r="L108">
        <f>E108-D108</f>
        <v>3285.963085888</v>
      </c>
      <c r="M108">
        <f>F108-E108</f>
        <v>843.36176299999988</v>
      </c>
      <c r="N108">
        <f>G108-F108</f>
        <v>4.0170121199998903</v>
      </c>
      <c r="O108">
        <f>SUM(K108:N108)</f>
        <v>4652.0689659099999</v>
      </c>
    </row>
    <row r="109" spans="1:15">
      <c r="A109" t="s">
        <v>665</v>
      </c>
      <c r="B109">
        <v>0</v>
      </c>
      <c r="C109">
        <v>305.36711287499998</v>
      </c>
      <c r="D109">
        <v>889.31154394099997</v>
      </c>
      <c r="E109">
        <v>4177.6841387699997</v>
      </c>
      <c r="F109">
        <v>4902.9807867999998</v>
      </c>
      <c r="G109">
        <v>4905.9900598499999</v>
      </c>
      <c r="H109">
        <v>0</v>
      </c>
      <c r="I109">
        <v>0</v>
      </c>
      <c r="K109">
        <f>D109</f>
        <v>889.31154394099997</v>
      </c>
      <c r="L109">
        <f>E109-D109</f>
        <v>3288.3725948289998</v>
      </c>
      <c r="M109">
        <f>F109-E109</f>
        <v>725.29664803000014</v>
      </c>
      <c r="N109">
        <f>G109-F109</f>
        <v>3.0092730500000471</v>
      </c>
      <c r="O109">
        <f>SUM(K109:N109)</f>
        <v>4905.9900598499999</v>
      </c>
    </row>
    <row r="110" spans="1:15">
      <c r="A110" t="s">
        <v>763</v>
      </c>
      <c r="B110">
        <v>0</v>
      </c>
      <c r="C110">
        <v>305.94459796000001</v>
      </c>
      <c r="D110">
        <v>889.89107680300003</v>
      </c>
      <c r="E110">
        <v>4180.7081339400002</v>
      </c>
      <c r="F110">
        <v>4926.0517129899999</v>
      </c>
      <c r="G110">
        <v>4929.0619998000002</v>
      </c>
      <c r="H110">
        <v>0</v>
      </c>
      <c r="I110">
        <v>0</v>
      </c>
      <c r="K110">
        <f>D110</f>
        <v>889.89107680300003</v>
      </c>
      <c r="L110">
        <f>E110-D110</f>
        <v>3290.8170571370001</v>
      </c>
      <c r="M110">
        <f>F110-E110</f>
        <v>745.34357904999979</v>
      </c>
      <c r="N110">
        <f>G110-F110</f>
        <v>3.0102868100002524</v>
      </c>
      <c r="O110">
        <f>SUM(K110:N110)</f>
        <v>4929.0619998000002</v>
      </c>
    </row>
    <row r="111" spans="1:15">
      <c r="A111" t="s">
        <v>773</v>
      </c>
      <c r="B111">
        <v>0</v>
      </c>
      <c r="C111">
        <v>303.20069289200001</v>
      </c>
      <c r="D111">
        <v>528.83688783599996</v>
      </c>
      <c r="E111">
        <v>3820.8488218799998</v>
      </c>
      <c r="F111">
        <v>4632.9827787900003</v>
      </c>
      <c r="G111">
        <v>4635.9980847799998</v>
      </c>
      <c r="H111">
        <v>0</v>
      </c>
      <c r="I111">
        <v>0</v>
      </c>
      <c r="K111">
        <f>D111</f>
        <v>528.83688783599996</v>
      </c>
      <c r="L111">
        <f>E111-D111</f>
        <v>3292.0119340439996</v>
      </c>
      <c r="M111">
        <f>F111-E111</f>
        <v>812.13395691000051</v>
      </c>
      <c r="N111">
        <f>G111-F111</f>
        <v>3.0153059899994332</v>
      </c>
      <c r="O111">
        <f>SUM(K111:N111)</f>
        <v>4635.9980847799989</v>
      </c>
    </row>
    <row r="112" spans="1:15">
      <c r="A112" t="s">
        <v>752</v>
      </c>
      <c r="B112">
        <v>0</v>
      </c>
      <c r="C112">
        <v>303.20057487499997</v>
      </c>
      <c r="D112">
        <v>528.83670377700003</v>
      </c>
      <c r="E112">
        <v>3823.87559891</v>
      </c>
      <c r="F112">
        <v>5465.1179490100003</v>
      </c>
      <c r="G112">
        <v>5469.1229119299996</v>
      </c>
      <c r="H112">
        <v>0</v>
      </c>
      <c r="I112">
        <v>0</v>
      </c>
      <c r="K112">
        <f>D112</f>
        <v>528.83670377700003</v>
      </c>
      <c r="L112">
        <f>E112-D112</f>
        <v>3295.0388951330001</v>
      </c>
      <c r="M112">
        <f>F112-E112</f>
        <v>1641.2423501000003</v>
      </c>
      <c r="N112">
        <f>G112-F112</f>
        <v>4.0049629199993433</v>
      </c>
      <c r="O112">
        <f>SUM(K112:N112)</f>
        <v>5469.1229119299996</v>
      </c>
    </row>
    <row r="113" spans="1:15">
      <c r="A113" t="s">
        <v>749</v>
      </c>
      <c r="B113">
        <v>0</v>
      </c>
      <c r="C113">
        <v>301.32030200999998</v>
      </c>
      <c r="D113">
        <v>517.274488926</v>
      </c>
      <c r="E113">
        <v>3823.8741848499999</v>
      </c>
      <c r="F113">
        <v>4836.75162292</v>
      </c>
      <c r="G113">
        <v>4840.7719318899999</v>
      </c>
      <c r="H113">
        <v>0</v>
      </c>
      <c r="I113">
        <v>0</v>
      </c>
      <c r="K113">
        <f>D113</f>
        <v>517.274488926</v>
      </c>
      <c r="L113">
        <f>E113-D113</f>
        <v>3306.5996959240001</v>
      </c>
      <c r="M113">
        <f>F113-E113</f>
        <v>1012.8774380700002</v>
      </c>
      <c r="N113">
        <f>G113-F113</f>
        <v>4.02030896999986</v>
      </c>
      <c r="O113">
        <f>SUM(K113:N113)</f>
        <v>4840.7719318900008</v>
      </c>
    </row>
    <row r="114" spans="1:15">
      <c r="A114" t="s">
        <v>668</v>
      </c>
      <c r="B114">
        <v>0</v>
      </c>
      <c r="C114">
        <v>306.37882399599999</v>
      </c>
      <c r="D114">
        <v>861.25990796099995</v>
      </c>
      <c r="E114">
        <v>4168.6227839000003</v>
      </c>
      <c r="F114">
        <v>5064.8778848600004</v>
      </c>
      <c r="G114">
        <v>5067.8861107800003</v>
      </c>
      <c r="H114">
        <v>0</v>
      </c>
      <c r="I114">
        <v>0</v>
      </c>
      <c r="K114">
        <f>D114</f>
        <v>861.25990796099995</v>
      </c>
      <c r="L114">
        <f>E114-D114</f>
        <v>3307.3628759390003</v>
      </c>
      <c r="M114">
        <f>F114-E114</f>
        <v>896.25510096000016</v>
      </c>
      <c r="N114">
        <f>G114-F114</f>
        <v>3.0082259199998589</v>
      </c>
      <c r="O114">
        <f>SUM(K114:N114)</f>
        <v>5067.8861107800003</v>
      </c>
    </row>
    <row r="115" spans="1:15">
      <c r="A115" t="s">
        <v>680</v>
      </c>
      <c r="B115">
        <v>0</v>
      </c>
      <c r="C115">
        <v>302.47632885000002</v>
      </c>
      <c r="D115">
        <v>547.45198988899995</v>
      </c>
      <c r="E115">
        <v>3859.1913969500001</v>
      </c>
      <c r="F115">
        <v>4677.1729478799998</v>
      </c>
      <c r="G115">
        <v>4680.1861858399998</v>
      </c>
      <c r="H115">
        <v>0</v>
      </c>
      <c r="I115">
        <v>0</v>
      </c>
      <c r="K115">
        <f>D115</f>
        <v>547.45198988899995</v>
      </c>
      <c r="L115">
        <f>E115-D115</f>
        <v>3311.7394070610003</v>
      </c>
      <c r="M115">
        <f>F115-E115</f>
        <v>817.98155092999968</v>
      </c>
      <c r="N115">
        <f>G115-F115</f>
        <v>3.0132379599999695</v>
      </c>
      <c r="O115">
        <f>SUM(K115:N115)</f>
        <v>4680.1861858399998</v>
      </c>
    </row>
    <row r="116" spans="1:15">
      <c r="A116" t="s">
        <v>696</v>
      </c>
      <c r="B116">
        <v>0</v>
      </c>
      <c r="C116">
        <v>306.23414278000001</v>
      </c>
      <c r="D116">
        <v>812.70344781899996</v>
      </c>
      <c r="E116">
        <v>4125.3207337900003</v>
      </c>
      <c r="F116">
        <v>4872.8866038300002</v>
      </c>
      <c r="G116">
        <v>4876.8995928799995</v>
      </c>
      <c r="H116">
        <v>0</v>
      </c>
      <c r="I116">
        <v>0</v>
      </c>
      <c r="K116">
        <f>D116</f>
        <v>812.70344781899996</v>
      </c>
      <c r="L116">
        <f>E116-D116</f>
        <v>3312.6172859710005</v>
      </c>
      <c r="M116">
        <f>F116-E116</f>
        <v>747.56587003999994</v>
      </c>
      <c r="N116">
        <f>G116-F116</f>
        <v>4.0129890499993053</v>
      </c>
      <c r="O116">
        <f>SUM(K116:N116)</f>
        <v>4876.8995928799995</v>
      </c>
    </row>
    <row r="117" spans="1:15">
      <c r="A117" t="s">
        <v>721</v>
      </c>
      <c r="B117">
        <v>0</v>
      </c>
      <c r="C117">
        <v>304.50144290899999</v>
      </c>
      <c r="D117">
        <v>810.97003197699996</v>
      </c>
      <c r="E117">
        <v>4129.3479149300001</v>
      </c>
      <c r="F117">
        <v>4917.02224088</v>
      </c>
      <c r="G117">
        <v>4920.03256083</v>
      </c>
      <c r="H117">
        <v>0</v>
      </c>
      <c r="I117">
        <v>0</v>
      </c>
      <c r="K117">
        <f>D117</f>
        <v>810.97003197699996</v>
      </c>
      <c r="L117">
        <f>E117-D117</f>
        <v>3318.3778829530002</v>
      </c>
      <c r="M117">
        <f>F117-E117</f>
        <v>787.67432594999991</v>
      </c>
      <c r="N117">
        <f>G117-F117</f>
        <v>3.0103199499999391</v>
      </c>
      <c r="O117">
        <f>SUM(K117:N117)</f>
        <v>4920.03256083</v>
      </c>
    </row>
    <row r="118" spans="1:15">
      <c r="A118" t="s">
        <v>710</v>
      </c>
      <c r="B118">
        <v>0</v>
      </c>
      <c r="C118">
        <v>305.36739778499998</v>
      </c>
      <c r="D118">
        <v>811.83680486699996</v>
      </c>
      <c r="E118">
        <v>4133.3763678100004</v>
      </c>
      <c r="F118">
        <v>4931.0681059400004</v>
      </c>
      <c r="G118">
        <v>4935.0791108599997</v>
      </c>
      <c r="H118">
        <v>0</v>
      </c>
      <c r="I118">
        <v>0</v>
      </c>
      <c r="K118">
        <f>D118</f>
        <v>811.83680486699996</v>
      </c>
      <c r="L118">
        <f>E118-D118</f>
        <v>3321.5395629430004</v>
      </c>
      <c r="M118">
        <f>F118-E118</f>
        <v>797.69173812999998</v>
      </c>
      <c r="N118">
        <f>G118-F118</f>
        <v>4.0110049199993227</v>
      </c>
      <c r="O118">
        <f>SUM(K118:N118)</f>
        <v>4935.0791108599997</v>
      </c>
    </row>
    <row r="119" spans="1:15">
      <c r="A119" t="s">
        <v>756</v>
      </c>
      <c r="B119">
        <v>0</v>
      </c>
      <c r="C119">
        <v>304.21227598199999</v>
      </c>
      <c r="D119">
        <v>791.32729792600003</v>
      </c>
      <c r="E119">
        <v>4117.2603428399998</v>
      </c>
      <c r="F119">
        <v>4987.2315959899997</v>
      </c>
      <c r="G119">
        <v>4990.2388358099997</v>
      </c>
      <c r="H119">
        <v>0</v>
      </c>
      <c r="I119">
        <v>0</v>
      </c>
      <c r="K119">
        <f>D119</f>
        <v>791.32729792600003</v>
      </c>
      <c r="L119">
        <f>E119-D119</f>
        <v>3325.9330449139998</v>
      </c>
      <c r="M119">
        <f>F119-E119</f>
        <v>869.97125314999994</v>
      </c>
      <c r="N119">
        <f>G119-F119</f>
        <v>3.0072398199999952</v>
      </c>
      <c r="O119">
        <f>SUM(K119:N119)</f>
        <v>4990.2388358099997</v>
      </c>
    </row>
    <row r="120" spans="1:15">
      <c r="A120" t="s">
        <v>761</v>
      </c>
      <c r="B120">
        <v>0</v>
      </c>
      <c r="C120">
        <v>304.64574694599997</v>
      </c>
      <c r="D120">
        <v>782.07857084299997</v>
      </c>
      <c r="E120">
        <v>4119.2741708800004</v>
      </c>
      <c r="F120">
        <v>5017.7544558</v>
      </c>
      <c r="G120">
        <v>5020.76276779</v>
      </c>
      <c r="H120">
        <v>0</v>
      </c>
      <c r="I120">
        <v>0</v>
      </c>
      <c r="K120">
        <f>D120</f>
        <v>782.07857084299997</v>
      </c>
      <c r="L120">
        <f>E120-D120</f>
        <v>3337.1956000370005</v>
      </c>
      <c r="M120">
        <f>F120-E120</f>
        <v>898.48028491999958</v>
      </c>
      <c r="N120">
        <f>G120-F120</f>
        <v>3.0083119900000383</v>
      </c>
      <c r="O120">
        <f>SUM(K120:N120)</f>
        <v>5020.76276779</v>
      </c>
    </row>
    <row r="121" spans="1:15">
      <c r="A121" t="s">
        <v>733</v>
      </c>
      <c r="B121">
        <v>0</v>
      </c>
      <c r="C121">
        <v>303.34547996499998</v>
      </c>
      <c r="D121">
        <v>635.551013947</v>
      </c>
      <c r="E121">
        <v>3973.19816184</v>
      </c>
      <c r="F121">
        <v>4701.2696189899998</v>
      </c>
      <c r="G121">
        <v>4706.2914478800003</v>
      </c>
      <c r="H121">
        <v>0</v>
      </c>
      <c r="I121">
        <v>0</v>
      </c>
      <c r="K121">
        <f>D121</f>
        <v>635.551013947</v>
      </c>
      <c r="L121">
        <f>E121-D121</f>
        <v>3337.6471478929998</v>
      </c>
      <c r="M121">
        <f>F121-E121</f>
        <v>728.07145714999979</v>
      </c>
      <c r="N121">
        <f>G121-F121</f>
        <v>5.0218288900005064</v>
      </c>
      <c r="O121">
        <f>SUM(K121:N121)</f>
        <v>4706.2914478800003</v>
      </c>
    </row>
    <row r="122" spans="1:15">
      <c r="A122" t="s">
        <v>689</v>
      </c>
      <c r="B122">
        <v>0</v>
      </c>
      <c r="C122">
        <v>305.36728596699999</v>
      </c>
      <c r="D122">
        <v>695.65401983300001</v>
      </c>
      <c r="E122">
        <v>4033.6464219099998</v>
      </c>
      <c r="F122">
        <v>4816.6805949199997</v>
      </c>
      <c r="G122">
        <v>4820.6955378100001</v>
      </c>
      <c r="H122">
        <v>0</v>
      </c>
      <c r="I122">
        <v>0</v>
      </c>
      <c r="K122">
        <f>D122</f>
        <v>695.65401983300001</v>
      </c>
      <c r="L122">
        <f>E122-D122</f>
        <v>3337.992402077</v>
      </c>
      <c r="M122">
        <f>F122-E122</f>
        <v>783.0341730099999</v>
      </c>
      <c r="N122">
        <f>G122-F122</f>
        <v>4.0149428900003841</v>
      </c>
      <c r="O122">
        <f>SUM(K122:N122)</f>
        <v>4820.6955378100001</v>
      </c>
    </row>
    <row r="123" spans="1:15">
      <c r="A123" t="s">
        <v>691</v>
      </c>
      <c r="B123">
        <v>0</v>
      </c>
      <c r="C123">
        <v>306.23378086100001</v>
      </c>
      <c r="D123">
        <v>696.52141785599997</v>
      </c>
      <c r="E123">
        <v>4037.6900758699999</v>
      </c>
      <c r="F123">
        <v>4840.7757937899996</v>
      </c>
      <c r="G123">
        <v>4844.7912948100002</v>
      </c>
      <c r="H123">
        <v>0</v>
      </c>
      <c r="I123">
        <v>0</v>
      </c>
      <c r="K123">
        <f>D123</f>
        <v>696.52141785599997</v>
      </c>
      <c r="L123">
        <f>E123-D123</f>
        <v>3341.1686580139999</v>
      </c>
      <c r="M123">
        <f>F123-E123</f>
        <v>803.08571791999975</v>
      </c>
      <c r="N123">
        <f>G123-F123</f>
        <v>4.0155010200005563</v>
      </c>
      <c r="O123">
        <f>SUM(K123:N123)</f>
        <v>4844.7912948100002</v>
      </c>
    </row>
    <row r="124" spans="1:15">
      <c r="A124" t="s">
        <v>699</v>
      </c>
      <c r="B124">
        <v>0</v>
      </c>
      <c r="C124">
        <v>302.33148097999998</v>
      </c>
      <c r="D124">
        <v>615.18221092199997</v>
      </c>
      <c r="E124">
        <v>3958.0856618900002</v>
      </c>
      <c r="F124">
        <v>4958.1471629099997</v>
      </c>
      <c r="G124">
        <v>4962.1591699099999</v>
      </c>
      <c r="H124">
        <v>0</v>
      </c>
      <c r="I124">
        <v>0</v>
      </c>
      <c r="K124">
        <f>D124</f>
        <v>615.18221092199997</v>
      </c>
      <c r="L124">
        <f>E124-D124</f>
        <v>3342.9034509680005</v>
      </c>
      <c r="M124">
        <f>F124-E124</f>
        <v>1000.0615010199995</v>
      </c>
      <c r="N124">
        <f>G124-F124</f>
        <v>4.012007000000267</v>
      </c>
      <c r="O124">
        <f>SUM(K124:N124)</f>
        <v>4962.1591699099999</v>
      </c>
    </row>
    <row r="125" spans="1:15">
      <c r="A125" t="s">
        <v>769</v>
      </c>
      <c r="B125">
        <v>0</v>
      </c>
      <c r="C125">
        <v>301.32003378899998</v>
      </c>
      <c r="D125">
        <v>681.92606282199995</v>
      </c>
      <c r="E125">
        <v>4031.6304099600002</v>
      </c>
      <c r="F125">
        <v>4855.8281369200004</v>
      </c>
      <c r="G125">
        <v>4858.8393919500004</v>
      </c>
      <c r="H125">
        <v>0</v>
      </c>
      <c r="I125">
        <v>0</v>
      </c>
      <c r="K125">
        <f>D125</f>
        <v>681.92606282199995</v>
      </c>
      <c r="L125">
        <f>E125-D125</f>
        <v>3349.7043471380002</v>
      </c>
      <c r="M125">
        <f>F125-E125</f>
        <v>824.19772696000018</v>
      </c>
      <c r="N125">
        <f>G125-F125</f>
        <v>3.0112550300000294</v>
      </c>
      <c r="O125">
        <f>SUM(K125:N125)</f>
        <v>4858.8393919500004</v>
      </c>
    </row>
    <row r="126" spans="1:15">
      <c r="A126" t="s">
        <v>672</v>
      </c>
      <c r="B126">
        <v>0</v>
      </c>
      <c r="C126">
        <v>305.94477486599999</v>
      </c>
      <c r="D126">
        <v>686.55874800699996</v>
      </c>
      <c r="E126">
        <v>4050.7880158399998</v>
      </c>
      <c r="F126">
        <v>4974.1932158500003</v>
      </c>
      <c r="G126">
        <v>4978.2073159199999</v>
      </c>
      <c r="H126">
        <v>0</v>
      </c>
      <c r="I126">
        <v>0</v>
      </c>
      <c r="K126">
        <f>D126</f>
        <v>686.55874800699996</v>
      </c>
      <c r="L126">
        <f>E126-D126</f>
        <v>3364.229267833</v>
      </c>
      <c r="M126">
        <f>F126-E126</f>
        <v>923.4052000100005</v>
      </c>
      <c r="N126">
        <f>G126-F126</f>
        <v>4.0141000699995857</v>
      </c>
      <c r="O126">
        <f>SUM(K126:N126)</f>
        <v>4978.2073159199999</v>
      </c>
    </row>
    <row r="127" spans="1:15">
      <c r="G127" s="1">
        <f>AVERAGE(G63:G126)</f>
        <v>4745.8491044001548</v>
      </c>
      <c r="I127" s="1" t="s">
        <v>913</v>
      </c>
      <c r="J127" s="2" t="s">
        <v>14</v>
      </c>
      <c r="K127" s="1">
        <f>AVERAGE(K63:K126)</f>
        <v>742.82642156635939</v>
      </c>
      <c r="L127" s="1">
        <f>AVERAGE(L63:L126)</f>
        <v>3106.7414845002049</v>
      </c>
      <c r="M127" s="1">
        <f>AVERAGE(M63:M126)</f>
        <v>872.95028274156243</v>
      </c>
      <c r="N127" s="1">
        <f>AVERAGE(N63:N126)</f>
        <v>23.330915592031175</v>
      </c>
      <c r="O127" s="1">
        <f>SUM(K127:M127)</f>
        <v>4722.518188808127</v>
      </c>
    </row>
  </sheetData>
  <sortState ref="A2:O126">
    <sortCondition ref="L2:L126"/>
  </sortState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workbookViewId="0">
      <pane ySplit="1" topLeftCell="A91" activePane="bottomLeft" state="frozen"/>
      <selection pane="bottomLeft" activeCell="O131" sqref="O131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785</v>
      </c>
      <c r="B2">
        <v>0</v>
      </c>
      <c r="C2">
        <v>0</v>
      </c>
      <c r="D2">
        <v>315.087027073</v>
      </c>
      <c r="E2">
        <v>315.087027073</v>
      </c>
      <c r="F2">
        <v>1178.1604280500001</v>
      </c>
      <c r="G2">
        <v>1178.1604280500001</v>
      </c>
      <c r="H2">
        <v>0</v>
      </c>
      <c r="I2">
        <v>0</v>
      </c>
      <c r="K2">
        <f>D2</f>
        <v>315.087027073</v>
      </c>
      <c r="L2">
        <f>E2-D2</f>
        <v>0</v>
      </c>
      <c r="M2">
        <f>F2-E2</f>
        <v>863.07340097700012</v>
      </c>
      <c r="N2">
        <f>G2-F2</f>
        <v>0</v>
      </c>
      <c r="O2">
        <f>SUM(K2:N2)</f>
        <v>1178.1604280500001</v>
      </c>
    </row>
    <row r="3" spans="1:15">
      <c r="A3" t="s">
        <v>789</v>
      </c>
      <c r="B3">
        <v>311.72557711600001</v>
      </c>
      <c r="C3">
        <v>0</v>
      </c>
      <c r="D3">
        <v>333.25433206600002</v>
      </c>
      <c r="E3">
        <v>333.25433206600002</v>
      </c>
      <c r="F3">
        <v>1165.0933549399999</v>
      </c>
      <c r="G3">
        <v>1165.0933549399999</v>
      </c>
      <c r="H3">
        <v>0</v>
      </c>
      <c r="I3">
        <v>0</v>
      </c>
      <c r="K3">
        <f>D3</f>
        <v>333.25433206600002</v>
      </c>
      <c r="L3">
        <f>E3-D3</f>
        <v>0</v>
      </c>
      <c r="M3">
        <f>F3-E3</f>
        <v>831.83902287399997</v>
      </c>
      <c r="N3">
        <f>G3-F3</f>
        <v>0</v>
      </c>
      <c r="O3">
        <f>SUM(K3:N3)</f>
        <v>1165.0933549399999</v>
      </c>
    </row>
    <row r="4" spans="1:15">
      <c r="A4" t="s">
        <v>791</v>
      </c>
      <c r="B4">
        <v>307.64496111900002</v>
      </c>
      <c r="C4">
        <v>0</v>
      </c>
      <c r="D4">
        <v>329.18752408</v>
      </c>
      <c r="E4">
        <v>329.18752408</v>
      </c>
      <c r="F4">
        <v>1154.4559650399999</v>
      </c>
      <c r="G4">
        <v>1154.4559650399999</v>
      </c>
      <c r="H4">
        <v>0</v>
      </c>
      <c r="I4">
        <v>0</v>
      </c>
      <c r="K4">
        <f>D4</f>
        <v>329.18752408</v>
      </c>
      <c r="L4">
        <f>E4-D4</f>
        <v>0</v>
      </c>
      <c r="M4">
        <f>F4-E4</f>
        <v>825.26844095999991</v>
      </c>
      <c r="N4">
        <f>G4-F4</f>
        <v>0</v>
      </c>
      <c r="O4">
        <f>SUM(K4:N4)</f>
        <v>1154.4559650399999</v>
      </c>
    </row>
    <row r="5" spans="1:15">
      <c r="A5" t="s">
        <v>793</v>
      </c>
      <c r="B5">
        <v>309.68129992500002</v>
      </c>
      <c r="C5">
        <v>0</v>
      </c>
      <c r="D5">
        <v>331.21965193699998</v>
      </c>
      <c r="E5">
        <v>331.21965193699998</v>
      </c>
      <c r="F5">
        <v>1155.91353893</v>
      </c>
      <c r="G5">
        <v>1155.91353893</v>
      </c>
      <c r="H5">
        <v>0</v>
      </c>
      <c r="I5">
        <v>0</v>
      </c>
      <c r="K5">
        <f>D5</f>
        <v>331.21965193699998</v>
      </c>
      <c r="L5">
        <f>E5-D5</f>
        <v>0</v>
      </c>
      <c r="M5">
        <f>F5-E5</f>
        <v>824.69388699299998</v>
      </c>
      <c r="N5">
        <f>G5-F5</f>
        <v>0</v>
      </c>
      <c r="O5">
        <f>SUM(K5:N5)</f>
        <v>1155.91353893</v>
      </c>
    </row>
    <row r="6" spans="1:15">
      <c r="A6" t="s">
        <v>794</v>
      </c>
      <c r="B6">
        <v>311.43232512499998</v>
      </c>
      <c r="C6">
        <v>0</v>
      </c>
      <c r="D6">
        <v>332.96398210500001</v>
      </c>
      <c r="E6">
        <v>332.96398210500001</v>
      </c>
      <c r="F6">
        <v>1171.49209094</v>
      </c>
      <c r="G6">
        <v>1171.49209094</v>
      </c>
      <c r="H6">
        <v>0</v>
      </c>
      <c r="I6">
        <v>0</v>
      </c>
      <c r="K6">
        <f>D6</f>
        <v>332.96398210500001</v>
      </c>
      <c r="L6">
        <f>E6-D6</f>
        <v>0</v>
      </c>
      <c r="M6">
        <f>F6-E6</f>
        <v>838.52810883500001</v>
      </c>
      <c r="N6">
        <f>G6-F6</f>
        <v>0</v>
      </c>
      <c r="O6">
        <f>SUM(K6:N6)</f>
        <v>1171.49209094</v>
      </c>
    </row>
    <row r="7" spans="1:15">
      <c r="A7" t="s">
        <v>796</v>
      </c>
      <c r="B7">
        <v>310.70458889000003</v>
      </c>
      <c r="C7">
        <v>0</v>
      </c>
      <c r="D7">
        <v>332.235996962</v>
      </c>
      <c r="E7">
        <v>332.235996962</v>
      </c>
      <c r="F7">
        <v>1221.9548621199999</v>
      </c>
      <c r="G7">
        <v>1221.9548621199999</v>
      </c>
      <c r="H7">
        <v>0</v>
      </c>
      <c r="I7">
        <v>0</v>
      </c>
      <c r="K7">
        <f>D7</f>
        <v>332.235996962</v>
      </c>
      <c r="L7">
        <f>E7-D7</f>
        <v>0</v>
      </c>
      <c r="M7">
        <f>F7-E7</f>
        <v>889.71886515799997</v>
      </c>
      <c r="N7">
        <f>G7-F7</f>
        <v>0</v>
      </c>
      <c r="O7">
        <f>SUM(K7:N7)</f>
        <v>1221.9548621199999</v>
      </c>
    </row>
    <row r="8" spans="1:15">
      <c r="A8" t="s">
        <v>797</v>
      </c>
      <c r="B8">
        <v>306.48054909699999</v>
      </c>
      <c r="C8">
        <v>0</v>
      </c>
      <c r="D8">
        <v>328.02016902000003</v>
      </c>
      <c r="E8">
        <v>328.02016902000003</v>
      </c>
      <c r="F8">
        <v>1175.1155428899999</v>
      </c>
      <c r="G8">
        <v>1175.1155428899999</v>
      </c>
      <c r="H8">
        <v>0</v>
      </c>
      <c r="I8">
        <v>0</v>
      </c>
      <c r="K8">
        <f>D8</f>
        <v>328.02016902000003</v>
      </c>
      <c r="L8">
        <f>E8-D8</f>
        <v>0</v>
      </c>
      <c r="M8">
        <f>F8-E8</f>
        <v>847.09537386999989</v>
      </c>
      <c r="N8">
        <f>G8-F8</f>
        <v>0</v>
      </c>
      <c r="O8">
        <f>SUM(K8:N8)</f>
        <v>1175.1155428899999</v>
      </c>
    </row>
    <row r="9" spans="1:15">
      <c r="A9" t="s">
        <v>799</v>
      </c>
      <c r="B9">
        <v>307.790293932</v>
      </c>
      <c r="C9">
        <v>0</v>
      </c>
      <c r="D9">
        <v>329.33335304299999</v>
      </c>
      <c r="E9">
        <v>329.33335304299999</v>
      </c>
      <c r="F9">
        <v>1154.6023850399999</v>
      </c>
      <c r="G9">
        <v>1154.6023850399999</v>
      </c>
      <c r="H9">
        <v>0</v>
      </c>
      <c r="I9">
        <v>0</v>
      </c>
      <c r="K9">
        <f>D9</f>
        <v>329.33335304299999</v>
      </c>
      <c r="L9">
        <f>E9-D9</f>
        <v>0</v>
      </c>
      <c r="M9">
        <f>F9-E9</f>
        <v>825.26903199699996</v>
      </c>
      <c r="N9">
        <f>G9-F9</f>
        <v>0</v>
      </c>
      <c r="O9">
        <f>SUM(K9:N9)</f>
        <v>1154.6023850399999</v>
      </c>
    </row>
    <row r="10" spans="1:15">
      <c r="A10" t="s">
        <v>804</v>
      </c>
      <c r="B10">
        <v>0</v>
      </c>
      <c r="C10">
        <v>0</v>
      </c>
      <c r="D10">
        <v>315.37907791100002</v>
      </c>
      <c r="E10">
        <v>315.37907791100002</v>
      </c>
      <c r="F10">
        <v>1173.95040393</v>
      </c>
      <c r="G10">
        <v>1173.95040393</v>
      </c>
      <c r="H10">
        <v>0</v>
      </c>
      <c r="I10">
        <v>0</v>
      </c>
      <c r="K10">
        <f>D10</f>
        <v>315.37907791100002</v>
      </c>
      <c r="L10">
        <f>E10-D10</f>
        <v>0</v>
      </c>
      <c r="M10">
        <f>F10-E10</f>
        <v>858.57132601900003</v>
      </c>
      <c r="N10">
        <f>G10-F10</f>
        <v>0</v>
      </c>
      <c r="O10">
        <f>SUM(K10:N10)</f>
        <v>1173.95040393</v>
      </c>
    </row>
    <row r="11" spans="1:15">
      <c r="A11" t="s">
        <v>805</v>
      </c>
      <c r="B11">
        <v>307.35284304599998</v>
      </c>
      <c r="C11">
        <v>0</v>
      </c>
      <c r="D11">
        <v>328.895133972</v>
      </c>
      <c r="E11">
        <v>328.895133972</v>
      </c>
      <c r="F11">
        <v>1154.1559190800001</v>
      </c>
      <c r="G11">
        <v>1154.1559190800001</v>
      </c>
      <c r="H11">
        <v>0</v>
      </c>
      <c r="I11">
        <v>0</v>
      </c>
      <c r="K11">
        <f>D11</f>
        <v>328.895133972</v>
      </c>
      <c r="L11">
        <f>E11-D11</f>
        <v>0</v>
      </c>
      <c r="M11">
        <f>F11-E11</f>
        <v>825.26078510800016</v>
      </c>
      <c r="N11">
        <f>G11-F11</f>
        <v>0</v>
      </c>
      <c r="O11">
        <f>SUM(K11:N11)</f>
        <v>1154.1559190800001</v>
      </c>
    </row>
    <row r="12" spans="1:15">
      <c r="A12" t="s">
        <v>807</v>
      </c>
      <c r="B12">
        <v>0</v>
      </c>
      <c r="C12">
        <v>0</v>
      </c>
      <c r="D12">
        <v>315.524806023</v>
      </c>
      <c r="E12">
        <v>315.524806023</v>
      </c>
      <c r="F12">
        <v>1205.14804697</v>
      </c>
      <c r="G12">
        <v>1205.14804697</v>
      </c>
      <c r="H12">
        <v>0</v>
      </c>
      <c r="I12">
        <v>0</v>
      </c>
      <c r="K12">
        <f>D12</f>
        <v>315.524806023</v>
      </c>
      <c r="L12">
        <f>E12-D12</f>
        <v>0</v>
      </c>
      <c r="M12">
        <f>F12-E12</f>
        <v>889.623240947</v>
      </c>
      <c r="N12">
        <f>G12-F12</f>
        <v>0</v>
      </c>
      <c r="O12">
        <f>SUM(K12:N12)</f>
        <v>1205.14804697</v>
      </c>
    </row>
    <row r="13" spans="1:15">
      <c r="A13" t="s">
        <v>808</v>
      </c>
      <c r="B13">
        <v>0</v>
      </c>
      <c r="C13">
        <v>0</v>
      </c>
      <c r="D13">
        <v>315.23326110800002</v>
      </c>
      <c r="E13">
        <v>315.23326110800002</v>
      </c>
      <c r="F13">
        <v>1173.8037989100001</v>
      </c>
      <c r="G13">
        <v>1173.8037989100001</v>
      </c>
      <c r="H13">
        <v>0</v>
      </c>
      <c r="I13">
        <v>0</v>
      </c>
      <c r="K13">
        <f>D13</f>
        <v>315.23326110800002</v>
      </c>
      <c r="L13">
        <f>E13-D13</f>
        <v>0</v>
      </c>
      <c r="M13">
        <f>F13-E13</f>
        <v>858.57053780199999</v>
      </c>
      <c r="N13">
        <f>G13-F13</f>
        <v>0</v>
      </c>
      <c r="O13">
        <f>SUM(K13:N13)</f>
        <v>1173.8037989100001</v>
      </c>
    </row>
    <row r="14" spans="1:15">
      <c r="A14" t="s">
        <v>809</v>
      </c>
      <c r="B14">
        <v>0</v>
      </c>
      <c r="C14">
        <v>305.60662508000001</v>
      </c>
      <c r="D14">
        <v>327.14107108100001</v>
      </c>
      <c r="E14">
        <v>327.14107108100001</v>
      </c>
      <c r="F14">
        <v>1174.5348470199999</v>
      </c>
      <c r="G14">
        <v>1174.5348470199999</v>
      </c>
      <c r="H14">
        <v>0</v>
      </c>
      <c r="I14">
        <v>0</v>
      </c>
      <c r="K14">
        <f>D14</f>
        <v>327.14107108100001</v>
      </c>
      <c r="L14">
        <f>E14-D14</f>
        <v>0</v>
      </c>
      <c r="M14">
        <f>F14-E14</f>
        <v>847.39377593899985</v>
      </c>
      <c r="N14">
        <f>G14-F14</f>
        <v>0</v>
      </c>
      <c r="O14">
        <f>SUM(K14:N14)</f>
        <v>1174.5348470199999</v>
      </c>
    </row>
    <row r="15" spans="1:15">
      <c r="A15" t="s">
        <v>810</v>
      </c>
      <c r="B15">
        <v>0</v>
      </c>
      <c r="C15">
        <v>0</v>
      </c>
      <c r="D15">
        <v>315.66931891399997</v>
      </c>
      <c r="E15">
        <v>315.66931891399997</v>
      </c>
      <c r="F15">
        <v>1174.09744406</v>
      </c>
      <c r="G15">
        <v>1174.09744406</v>
      </c>
      <c r="H15">
        <v>0</v>
      </c>
      <c r="I15">
        <v>0</v>
      </c>
      <c r="K15">
        <f>D15</f>
        <v>315.66931891399997</v>
      </c>
      <c r="L15">
        <f>E15-D15</f>
        <v>0</v>
      </c>
      <c r="M15">
        <f>F15-E15</f>
        <v>858.42812514600007</v>
      </c>
      <c r="N15">
        <f>G15-F15</f>
        <v>0</v>
      </c>
      <c r="O15">
        <f>SUM(K15:N15)</f>
        <v>1174.09744406</v>
      </c>
    </row>
    <row r="16" spans="1:15">
      <c r="A16" t="s">
        <v>811</v>
      </c>
      <c r="B16">
        <v>308.22765898699998</v>
      </c>
      <c r="C16">
        <v>0</v>
      </c>
      <c r="D16">
        <v>329.76893091199997</v>
      </c>
      <c r="E16">
        <v>329.76893091199997</v>
      </c>
      <c r="F16">
        <v>1154.89183402</v>
      </c>
      <c r="G16">
        <v>1154.89183402</v>
      </c>
      <c r="H16">
        <v>0</v>
      </c>
      <c r="I16">
        <v>0</v>
      </c>
      <c r="K16">
        <f>D16</f>
        <v>329.76893091199997</v>
      </c>
      <c r="L16">
        <f>E16-D16</f>
        <v>0</v>
      </c>
      <c r="M16">
        <f>F16-E16</f>
        <v>825.12290310800006</v>
      </c>
      <c r="N16">
        <f>G16-F16</f>
        <v>0</v>
      </c>
      <c r="O16">
        <f>SUM(K16:N16)</f>
        <v>1154.89183402</v>
      </c>
    </row>
    <row r="17" spans="1:15">
      <c r="A17" t="s">
        <v>814</v>
      </c>
      <c r="B17">
        <v>0</v>
      </c>
      <c r="C17">
        <v>306.04258203500001</v>
      </c>
      <c r="D17">
        <v>327.579674006</v>
      </c>
      <c r="E17">
        <v>327.579674006</v>
      </c>
      <c r="F17">
        <v>1174.82540393</v>
      </c>
      <c r="G17">
        <v>1174.82540393</v>
      </c>
      <c r="H17">
        <v>0</v>
      </c>
      <c r="I17">
        <v>0</v>
      </c>
      <c r="K17">
        <f>D17</f>
        <v>327.579674006</v>
      </c>
      <c r="L17">
        <f>E17-D17</f>
        <v>0</v>
      </c>
      <c r="M17">
        <f>F17-E17</f>
        <v>847.24572992399999</v>
      </c>
      <c r="N17">
        <f>G17-F17</f>
        <v>0</v>
      </c>
      <c r="O17">
        <f>SUM(K17:N17)</f>
        <v>1174.82540393</v>
      </c>
    </row>
    <row r="18" spans="1:15">
      <c r="A18" t="s">
        <v>815</v>
      </c>
      <c r="B18">
        <v>0</v>
      </c>
      <c r="C18">
        <v>0</v>
      </c>
      <c r="D18">
        <v>313.62674689300002</v>
      </c>
      <c r="E18">
        <v>313.62674689300002</v>
      </c>
      <c r="F18">
        <v>1098.1934859800001</v>
      </c>
      <c r="G18">
        <v>1098.1934859800001</v>
      </c>
      <c r="H18">
        <v>0</v>
      </c>
      <c r="I18">
        <v>0</v>
      </c>
      <c r="K18">
        <f>D18</f>
        <v>313.62674689300002</v>
      </c>
      <c r="L18">
        <f>E18-D18</f>
        <v>0</v>
      </c>
      <c r="M18">
        <f>F18-E18</f>
        <v>784.56673908700009</v>
      </c>
      <c r="N18">
        <f>G18-F18</f>
        <v>0</v>
      </c>
      <c r="O18">
        <f>SUM(K18:N18)</f>
        <v>1098.1934859800001</v>
      </c>
    </row>
    <row r="19" spans="1:15">
      <c r="A19" t="s">
        <v>818</v>
      </c>
      <c r="B19">
        <v>0</v>
      </c>
      <c r="C19">
        <v>0</v>
      </c>
      <c r="D19">
        <v>314.502022028</v>
      </c>
      <c r="E19">
        <v>314.502022028</v>
      </c>
      <c r="F19">
        <v>1173.36862612</v>
      </c>
      <c r="G19">
        <v>1173.36862612</v>
      </c>
      <c r="H19">
        <v>0</v>
      </c>
      <c r="I19">
        <v>0</v>
      </c>
      <c r="K19">
        <f>D19</f>
        <v>314.502022028</v>
      </c>
      <c r="L19">
        <f>E19-D19</f>
        <v>0</v>
      </c>
      <c r="M19">
        <f>F19-E19</f>
        <v>858.86660409199999</v>
      </c>
      <c r="N19">
        <f>G19-F19</f>
        <v>0</v>
      </c>
      <c r="O19">
        <f>SUM(K19:N19)</f>
        <v>1173.36862612</v>
      </c>
    </row>
    <row r="20" spans="1:15">
      <c r="A20" t="s">
        <v>819</v>
      </c>
      <c r="B20">
        <v>0</v>
      </c>
      <c r="C20">
        <v>0</v>
      </c>
      <c r="D20">
        <v>315.95922708500001</v>
      </c>
      <c r="E20">
        <v>315.95922708500001</v>
      </c>
      <c r="F20">
        <v>1178.4518261000001</v>
      </c>
      <c r="G20">
        <v>1178.4518261000001</v>
      </c>
      <c r="H20">
        <v>0</v>
      </c>
      <c r="I20">
        <v>0</v>
      </c>
      <c r="K20">
        <f>D20</f>
        <v>315.95922708500001</v>
      </c>
      <c r="L20">
        <f>E20-D20</f>
        <v>0</v>
      </c>
      <c r="M20">
        <f>F20-E20</f>
        <v>862.492599015</v>
      </c>
      <c r="N20">
        <f>G20-F20</f>
        <v>0</v>
      </c>
      <c r="O20">
        <f>SUM(K20:N20)</f>
        <v>1178.4518261000001</v>
      </c>
    </row>
    <row r="21" spans="1:15">
      <c r="A21" t="s">
        <v>820</v>
      </c>
      <c r="B21">
        <v>312.31066799199999</v>
      </c>
      <c r="C21">
        <v>1096.90139699</v>
      </c>
      <c r="D21">
        <v>1158.3987169300001</v>
      </c>
      <c r="E21">
        <v>1158.3987169300001</v>
      </c>
      <c r="F21">
        <v>1761.1885829</v>
      </c>
      <c r="G21">
        <v>1761.1885829</v>
      </c>
      <c r="H21">
        <v>0</v>
      </c>
      <c r="I21">
        <v>0</v>
      </c>
      <c r="K21">
        <f>D21</f>
        <v>1158.3987169300001</v>
      </c>
      <c r="L21">
        <f>E21-D21</f>
        <v>0</v>
      </c>
      <c r="M21">
        <f>F21-E21</f>
        <v>602.78986596999994</v>
      </c>
      <c r="N21">
        <f>G21-F21</f>
        <v>0</v>
      </c>
      <c r="O21">
        <f>SUM(K21:N21)</f>
        <v>1761.1885829</v>
      </c>
    </row>
    <row r="22" spans="1:15">
      <c r="A22" t="s">
        <v>822</v>
      </c>
      <c r="B22">
        <v>306.18795990900003</v>
      </c>
      <c r="C22">
        <v>0</v>
      </c>
      <c r="D22">
        <v>327.72582912399997</v>
      </c>
      <c r="E22">
        <v>327.72582912399997</v>
      </c>
      <c r="F22">
        <v>1178.88965297</v>
      </c>
      <c r="G22">
        <v>1178.88965297</v>
      </c>
      <c r="H22">
        <v>0</v>
      </c>
      <c r="I22">
        <v>0</v>
      </c>
      <c r="K22">
        <f>D22</f>
        <v>327.72582912399997</v>
      </c>
      <c r="L22">
        <f>E22-D22</f>
        <v>0</v>
      </c>
      <c r="M22">
        <f>F22-E22</f>
        <v>851.16382384600001</v>
      </c>
      <c r="N22">
        <f>G22-F22</f>
        <v>0</v>
      </c>
      <c r="O22">
        <f>SUM(K22:N22)</f>
        <v>1178.88965297</v>
      </c>
    </row>
    <row r="23" spans="1:15">
      <c r="A23" t="s">
        <v>823</v>
      </c>
      <c r="B23">
        <v>312.01876091999998</v>
      </c>
      <c r="C23">
        <v>0</v>
      </c>
      <c r="D23">
        <v>333.54502510999998</v>
      </c>
      <c r="E23">
        <v>333.54502510999998</v>
      </c>
      <c r="F23">
        <v>1171.6376199700001</v>
      </c>
      <c r="G23">
        <v>1171.6376199700001</v>
      </c>
      <c r="H23">
        <v>0</v>
      </c>
      <c r="I23">
        <v>0</v>
      </c>
      <c r="K23">
        <f>D23</f>
        <v>333.54502510999998</v>
      </c>
      <c r="L23">
        <f>E23-D23</f>
        <v>0</v>
      </c>
      <c r="M23">
        <f>F23-E23</f>
        <v>838.09259486000008</v>
      </c>
      <c r="N23">
        <f>G23-F23</f>
        <v>0</v>
      </c>
      <c r="O23">
        <f>SUM(K23:N23)</f>
        <v>1171.6376199700001</v>
      </c>
    </row>
    <row r="24" spans="1:15">
      <c r="A24" t="s">
        <v>824</v>
      </c>
      <c r="B24">
        <v>308.95388102499999</v>
      </c>
      <c r="C24">
        <v>0</v>
      </c>
      <c r="D24">
        <v>330.49345397899998</v>
      </c>
      <c r="E24">
        <v>330.49345397899998</v>
      </c>
      <c r="F24">
        <v>1155.33057594</v>
      </c>
      <c r="G24">
        <v>1155.33057594</v>
      </c>
      <c r="H24">
        <v>0</v>
      </c>
      <c r="I24">
        <v>0</v>
      </c>
      <c r="K24">
        <f>D24</f>
        <v>330.49345397899998</v>
      </c>
      <c r="L24">
        <f>E24-D24</f>
        <v>0</v>
      </c>
      <c r="M24">
        <f>F24-E24</f>
        <v>824.83712196100009</v>
      </c>
      <c r="N24">
        <f>G24-F24</f>
        <v>0</v>
      </c>
      <c r="O24">
        <f>SUM(K24:N24)</f>
        <v>1155.33057594</v>
      </c>
    </row>
    <row r="25" spans="1:15">
      <c r="A25" t="s">
        <v>830</v>
      </c>
      <c r="B25">
        <v>310.84965395900002</v>
      </c>
      <c r="C25">
        <v>0</v>
      </c>
      <c r="D25">
        <v>332.38221502300001</v>
      </c>
      <c r="E25">
        <v>332.38221502300001</v>
      </c>
      <c r="F25">
        <v>1156.9395110600001</v>
      </c>
      <c r="G25">
        <v>1156.9395110600001</v>
      </c>
      <c r="H25">
        <v>0</v>
      </c>
      <c r="I25">
        <v>0</v>
      </c>
      <c r="K25">
        <f>D25</f>
        <v>332.38221502300001</v>
      </c>
      <c r="L25">
        <f>E25-D25</f>
        <v>0</v>
      </c>
      <c r="M25">
        <f>F25-E25</f>
        <v>824.55729603700001</v>
      </c>
      <c r="N25">
        <f>G25-F25</f>
        <v>0</v>
      </c>
      <c r="O25">
        <f>SUM(K25:N25)</f>
        <v>1156.9395110600001</v>
      </c>
    </row>
    <row r="26" spans="1:15">
      <c r="A26" t="s">
        <v>832</v>
      </c>
      <c r="B26">
        <v>309.82691597899998</v>
      </c>
      <c r="C26">
        <v>0</v>
      </c>
      <c r="D26">
        <v>331.36427497900002</v>
      </c>
      <c r="E26">
        <v>331.36427497900002</v>
      </c>
      <c r="F26">
        <v>1200.6590979099999</v>
      </c>
      <c r="G26">
        <v>1200.6590979099999</v>
      </c>
      <c r="H26">
        <v>0</v>
      </c>
      <c r="I26">
        <v>0</v>
      </c>
      <c r="K26">
        <f>D26</f>
        <v>331.36427497900002</v>
      </c>
      <c r="L26">
        <f>E26-D26</f>
        <v>0</v>
      </c>
      <c r="M26">
        <f>F26-E26</f>
        <v>869.29482293099989</v>
      </c>
      <c r="N26">
        <f>G26-F26</f>
        <v>0</v>
      </c>
      <c r="O26">
        <f>SUM(K26:N26)</f>
        <v>1200.6590979099999</v>
      </c>
    </row>
    <row r="27" spans="1:15">
      <c r="A27" t="s">
        <v>833</v>
      </c>
      <c r="B27">
        <v>306.33338189099999</v>
      </c>
      <c r="C27">
        <v>0</v>
      </c>
      <c r="D27">
        <v>327.87025404000002</v>
      </c>
      <c r="E27">
        <v>327.87025404000002</v>
      </c>
      <c r="F27">
        <v>1195.57685995</v>
      </c>
      <c r="G27">
        <v>1195.57685995</v>
      </c>
      <c r="H27">
        <v>0</v>
      </c>
      <c r="I27">
        <v>0</v>
      </c>
      <c r="K27">
        <f>D27</f>
        <v>327.87025404000002</v>
      </c>
      <c r="L27">
        <f>E27-D27</f>
        <v>0</v>
      </c>
      <c r="M27">
        <f>F27-E27</f>
        <v>867.70660591000001</v>
      </c>
      <c r="N27">
        <f>G27-F27</f>
        <v>0</v>
      </c>
      <c r="O27">
        <f>SUM(K27:N27)</f>
        <v>1195.57685995</v>
      </c>
    </row>
    <row r="28" spans="1:15">
      <c r="A28" t="s">
        <v>835</v>
      </c>
      <c r="B28">
        <v>306.77073693300002</v>
      </c>
      <c r="C28">
        <v>0</v>
      </c>
      <c r="D28">
        <v>328.31095600100002</v>
      </c>
      <c r="E28">
        <v>328.31095600100002</v>
      </c>
      <c r="F28">
        <v>1153.7199790499999</v>
      </c>
      <c r="G28">
        <v>1153.7199790499999</v>
      </c>
      <c r="H28">
        <v>0</v>
      </c>
      <c r="I28">
        <v>0</v>
      </c>
      <c r="K28">
        <f>D28</f>
        <v>328.31095600100002</v>
      </c>
      <c r="L28">
        <f>E28-D28</f>
        <v>0</v>
      </c>
      <c r="M28">
        <f>F28-E28</f>
        <v>825.40902304899987</v>
      </c>
      <c r="N28">
        <f>G28-F28</f>
        <v>0</v>
      </c>
      <c r="O28">
        <f>SUM(K28:N28)</f>
        <v>1153.7199790499999</v>
      </c>
    </row>
    <row r="29" spans="1:15">
      <c r="A29" t="s">
        <v>836</v>
      </c>
      <c r="B29">
        <v>307.49880504599997</v>
      </c>
      <c r="C29">
        <v>0</v>
      </c>
      <c r="D29">
        <v>329.041390896</v>
      </c>
      <c r="E29">
        <v>329.041390896</v>
      </c>
      <c r="F29">
        <v>1154.30185699</v>
      </c>
      <c r="G29">
        <v>1154.30185699</v>
      </c>
      <c r="H29">
        <v>0</v>
      </c>
      <c r="I29">
        <v>0</v>
      </c>
      <c r="K29">
        <f>D29</f>
        <v>329.041390896</v>
      </c>
      <c r="L29">
        <f>E29-D29</f>
        <v>0</v>
      </c>
      <c r="M29">
        <f>F29-E29</f>
        <v>825.26046609400009</v>
      </c>
      <c r="N29">
        <f>G29-F29</f>
        <v>0</v>
      </c>
      <c r="O29">
        <f>SUM(K29:N29)</f>
        <v>1154.30185699</v>
      </c>
    </row>
    <row r="30" spans="1:15">
      <c r="A30" t="s">
        <v>838</v>
      </c>
      <c r="B30">
        <v>309.97371196699999</v>
      </c>
      <c r="C30">
        <v>0</v>
      </c>
      <c r="D30">
        <v>331.50987196</v>
      </c>
      <c r="E30">
        <v>331.50987196</v>
      </c>
      <c r="F30">
        <v>1156.2070250500001</v>
      </c>
      <c r="G30">
        <v>1156.2070250500001</v>
      </c>
      <c r="H30">
        <v>0</v>
      </c>
      <c r="I30">
        <v>0</v>
      </c>
      <c r="K30">
        <f>D30</f>
        <v>331.50987196</v>
      </c>
      <c r="L30">
        <f>E30-D30</f>
        <v>0</v>
      </c>
      <c r="M30">
        <f>F30-E30</f>
        <v>824.69715309000003</v>
      </c>
      <c r="N30">
        <f>G30-F30</f>
        <v>0</v>
      </c>
      <c r="O30">
        <f>SUM(K30:N30)</f>
        <v>1156.2070250500001</v>
      </c>
    </row>
    <row r="31" spans="1:15">
      <c r="A31" t="s">
        <v>839</v>
      </c>
      <c r="B31">
        <v>306.91662001600002</v>
      </c>
      <c r="C31">
        <v>0</v>
      </c>
      <c r="D31">
        <v>328.45660090400003</v>
      </c>
      <c r="E31">
        <v>328.45660090400003</v>
      </c>
      <c r="F31">
        <v>1153.86563802</v>
      </c>
      <c r="G31">
        <v>1153.86563802</v>
      </c>
      <c r="H31">
        <v>0</v>
      </c>
      <c r="I31">
        <v>0</v>
      </c>
      <c r="K31">
        <f>D31</f>
        <v>328.45660090400003</v>
      </c>
      <c r="L31">
        <f>E31-D31</f>
        <v>0</v>
      </c>
      <c r="M31">
        <f>F31-E31</f>
        <v>825.40903711600004</v>
      </c>
      <c r="N31">
        <f>G31-F31</f>
        <v>0</v>
      </c>
      <c r="O31">
        <f>SUM(K31:N31)</f>
        <v>1153.86563802</v>
      </c>
    </row>
    <row r="32" spans="1:15">
      <c r="A32" t="s">
        <v>840</v>
      </c>
      <c r="B32">
        <v>310.99635505700002</v>
      </c>
      <c r="C32">
        <v>0</v>
      </c>
      <c r="D32">
        <v>332.52948689499999</v>
      </c>
      <c r="E32">
        <v>332.52948689499999</v>
      </c>
      <c r="F32">
        <v>1164.5084240399999</v>
      </c>
      <c r="G32">
        <v>1164.5084240399999</v>
      </c>
      <c r="H32">
        <v>0</v>
      </c>
      <c r="I32">
        <v>0</v>
      </c>
      <c r="K32">
        <f>D32</f>
        <v>332.52948689499999</v>
      </c>
      <c r="L32">
        <f>E32-D32</f>
        <v>0</v>
      </c>
      <c r="M32">
        <f>F32-E32</f>
        <v>831.97893714499992</v>
      </c>
      <c r="N32">
        <f>G32-F32</f>
        <v>0</v>
      </c>
      <c r="O32">
        <f>SUM(K32:N32)</f>
        <v>1164.5084240399999</v>
      </c>
    </row>
    <row r="33" spans="1:15">
      <c r="A33" t="s">
        <v>843</v>
      </c>
      <c r="B33">
        <v>0</v>
      </c>
      <c r="C33">
        <v>0</v>
      </c>
      <c r="D33">
        <v>315.81410598799999</v>
      </c>
      <c r="E33">
        <v>315.81410598799999</v>
      </c>
      <c r="F33">
        <v>1174.2431590599999</v>
      </c>
      <c r="G33">
        <v>1174.2431590599999</v>
      </c>
      <c r="H33">
        <v>0</v>
      </c>
      <c r="I33">
        <v>0</v>
      </c>
      <c r="K33">
        <f>D33</f>
        <v>315.81410598799999</v>
      </c>
      <c r="L33">
        <f>E33-D33</f>
        <v>0</v>
      </c>
      <c r="M33">
        <f>F33-E33</f>
        <v>858.42905307199999</v>
      </c>
      <c r="N33">
        <f>G33-F33</f>
        <v>0</v>
      </c>
      <c r="O33">
        <f>SUM(K33:N33)</f>
        <v>1174.2431590599999</v>
      </c>
    </row>
    <row r="34" spans="1:15">
      <c r="A34" t="s">
        <v>844</v>
      </c>
      <c r="B34">
        <v>0</v>
      </c>
      <c r="C34">
        <v>0</v>
      </c>
      <c r="D34">
        <v>316.10600209199998</v>
      </c>
      <c r="E34">
        <v>316.10600209199998</v>
      </c>
      <c r="F34">
        <v>1174.3885319200001</v>
      </c>
      <c r="G34">
        <v>1174.3885319200001</v>
      </c>
      <c r="H34">
        <v>0</v>
      </c>
      <c r="I34">
        <v>0</v>
      </c>
      <c r="K34">
        <f>D34</f>
        <v>316.10600209199998</v>
      </c>
      <c r="L34">
        <f>E34-D34</f>
        <v>0</v>
      </c>
      <c r="M34">
        <f>F34-E34</f>
        <v>858.28252982800018</v>
      </c>
      <c r="N34">
        <f>G34-F34</f>
        <v>0</v>
      </c>
      <c r="O34">
        <f>SUM(K34:N34)</f>
        <v>1174.3885319200001</v>
      </c>
    </row>
    <row r="35" spans="1:15">
      <c r="A35" t="s">
        <v>845</v>
      </c>
      <c r="B35">
        <v>306.625484943</v>
      </c>
      <c r="C35">
        <v>0</v>
      </c>
      <c r="D35">
        <v>328.16532993300001</v>
      </c>
      <c r="E35">
        <v>328.16532993300001</v>
      </c>
      <c r="F35">
        <v>1179.0360679600001</v>
      </c>
      <c r="G35">
        <v>1179.0360679600001</v>
      </c>
      <c r="H35">
        <v>0</v>
      </c>
      <c r="I35">
        <v>0</v>
      </c>
      <c r="K35">
        <f>D35</f>
        <v>328.16532993300001</v>
      </c>
      <c r="L35">
        <f>E35-D35</f>
        <v>0</v>
      </c>
      <c r="M35">
        <f>F35-E35</f>
        <v>850.87073802700002</v>
      </c>
      <c r="N35">
        <f>G35-F35</f>
        <v>0</v>
      </c>
      <c r="O35">
        <f>SUM(K35:N35)</f>
        <v>1179.0360679600001</v>
      </c>
    </row>
    <row r="36" spans="1:15">
      <c r="A36" t="s">
        <v>847</v>
      </c>
      <c r="B36">
        <v>309.24412202799999</v>
      </c>
      <c r="C36">
        <v>0</v>
      </c>
      <c r="D36">
        <v>330.78427100200003</v>
      </c>
      <c r="E36">
        <v>330.78427100200003</v>
      </c>
      <c r="F36">
        <v>1155.6227889100001</v>
      </c>
      <c r="G36">
        <v>1155.6227889100001</v>
      </c>
      <c r="H36">
        <v>0</v>
      </c>
      <c r="I36">
        <v>0</v>
      </c>
      <c r="K36">
        <f>D36</f>
        <v>330.78427100200003</v>
      </c>
      <c r="L36">
        <f>E36-D36</f>
        <v>0</v>
      </c>
      <c r="M36">
        <f>F36-E36</f>
        <v>824.83851790800009</v>
      </c>
      <c r="N36">
        <f>G36-F36</f>
        <v>0</v>
      </c>
      <c r="O36">
        <f>SUM(K36:N36)</f>
        <v>1155.6227889100001</v>
      </c>
    </row>
    <row r="37" spans="1:15">
      <c r="A37" t="s">
        <v>850</v>
      </c>
      <c r="B37">
        <v>309.53503298800001</v>
      </c>
      <c r="C37">
        <v>0</v>
      </c>
      <c r="D37">
        <v>331.07449007000002</v>
      </c>
      <c r="E37">
        <v>331.07449007000002</v>
      </c>
      <c r="F37">
        <v>1155.7686889199999</v>
      </c>
      <c r="G37">
        <v>1155.7686889199999</v>
      </c>
      <c r="H37">
        <v>0</v>
      </c>
      <c r="I37">
        <v>0</v>
      </c>
      <c r="K37">
        <f>D37</f>
        <v>331.07449007000002</v>
      </c>
      <c r="L37">
        <f>E37-D37</f>
        <v>0</v>
      </c>
      <c r="M37">
        <f>F37-E37</f>
        <v>824.69419884999991</v>
      </c>
      <c r="N37">
        <f>G37-F37</f>
        <v>0</v>
      </c>
      <c r="O37">
        <f>SUM(K37:N37)</f>
        <v>1155.7686889199999</v>
      </c>
    </row>
    <row r="38" spans="1:15">
      <c r="A38" t="s">
        <v>852</v>
      </c>
      <c r="B38">
        <v>308.37268209500002</v>
      </c>
      <c r="C38">
        <v>0</v>
      </c>
      <c r="D38">
        <v>329.91409611699999</v>
      </c>
      <c r="E38">
        <v>329.91409611699999</v>
      </c>
      <c r="F38">
        <v>1155.0377209200001</v>
      </c>
      <c r="G38">
        <v>1155.0377209200001</v>
      </c>
      <c r="H38">
        <v>0</v>
      </c>
      <c r="I38">
        <v>0</v>
      </c>
      <c r="K38">
        <f>D38</f>
        <v>329.91409611699999</v>
      </c>
      <c r="L38">
        <f>E38-D38</f>
        <v>0</v>
      </c>
      <c r="M38">
        <f>F38-E38</f>
        <v>825.1236248030001</v>
      </c>
      <c r="N38">
        <f>G38-F38</f>
        <v>0</v>
      </c>
      <c r="O38">
        <f>SUM(K38:N38)</f>
        <v>1155.0377209200001</v>
      </c>
    </row>
    <row r="39" spans="1:15">
      <c r="A39" t="s">
        <v>857</v>
      </c>
      <c r="B39">
        <v>0</v>
      </c>
      <c r="C39">
        <v>0</v>
      </c>
      <c r="D39">
        <v>313.77328801200002</v>
      </c>
      <c r="E39">
        <v>313.77328801200002</v>
      </c>
      <c r="F39">
        <v>1045.28222394</v>
      </c>
      <c r="G39">
        <v>1045.28222394</v>
      </c>
      <c r="H39">
        <v>0</v>
      </c>
      <c r="I39">
        <v>0</v>
      </c>
      <c r="K39">
        <f>D39</f>
        <v>313.77328801200002</v>
      </c>
      <c r="L39">
        <f>E39-D39</f>
        <v>0</v>
      </c>
      <c r="M39">
        <f>F39-E39</f>
        <v>731.50893592800003</v>
      </c>
      <c r="N39">
        <f>G39-F39</f>
        <v>0</v>
      </c>
      <c r="O39">
        <f>SUM(K39:N39)</f>
        <v>1045.28222394</v>
      </c>
    </row>
    <row r="40" spans="1:15">
      <c r="A40" t="s">
        <v>859</v>
      </c>
      <c r="B40">
        <v>312.45560503000002</v>
      </c>
      <c r="C40">
        <v>1097.0476729899999</v>
      </c>
      <c r="D40">
        <v>1158.5430369400001</v>
      </c>
      <c r="E40">
        <v>1158.5430369400001</v>
      </c>
      <c r="F40">
        <v>1724.8009359800001</v>
      </c>
      <c r="G40">
        <v>1724.8009359800001</v>
      </c>
      <c r="H40">
        <v>0</v>
      </c>
      <c r="I40">
        <v>0</v>
      </c>
      <c r="K40">
        <f>D40</f>
        <v>1158.5430369400001</v>
      </c>
      <c r="L40">
        <f>E40-D40</f>
        <v>0</v>
      </c>
      <c r="M40">
        <f>F40-E40</f>
        <v>566.25789903999998</v>
      </c>
      <c r="N40">
        <f>G40-F40</f>
        <v>0</v>
      </c>
      <c r="O40">
        <f>SUM(K40:N40)</f>
        <v>1724.8009359800001</v>
      </c>
    </row>
    <row r="41" spans="1:15">
      <c r="A41" t="s">
        <v>860</v>
      </c>
      <c r="B41">
        <v>310.26702690100001</v>
      </c>
      <c r="C41">
        <v>0</v>
      </c>
      <c r="D41">
        <v>331.79993796299999</v>
      </c>
      <c r="E41">
        <v>331.79993796299999</v>
      </c>
      <c r="F41">
        <v>1200.94966006</v>
      </c>
      <c r="G41">
        <v>1200.94966006</v>
      </c>
      <c r="H41">
        <v>0</v>
      </c>
      <c r="I41">
        <v>0</v>
      </c>
      <c r="K41">
        <f>D41</f>
        <v>331.79993796299999</v>
      </c>
      <c r="L41">
        <f>E41-D41</f>
        <v>0</v>
      </c>
      <c r="M41">
        <f>F41-E41</f>
        <v>869.14972209699999</v>
      </c>
      <c r="N41">
        <f>G41-F41</f>
        <v>0</v>
      </c>
      <c r="O41">
        <f>SUM(K41:N41)</f>
        <v>1200.94966006</v>
      </c>
    </row>
    <row r="42" spans="1:15">
      <c r="A42" t="s">
        <v>862</v>
      </c>
      <c r="B42">
        <v>307.06208705900002</v>
      </c>
      <c r="C42">
        <v>0</v>
      </c>
      <c r="D42">
        <v>328.60213494300001</v>
      </c>
      <c r="E42">
        <v>328.60213494300001</v>
      </c>
      <c r="F42">
        <v>1163.0413780199999</v>
      </c>
      <c r="G42">
        <v>1163.0413780199999</v>
      </c>
      <c r="H42">
        <v>0</v>
      </c>
      <c r="I42">
        <v>0</v>
      </c>
      <c r="K42">
        <f>D42</f>
        <v>328.60213494300001</v>
      </c>
      <c r="L42">
        <f>E42-D42</f>
        <v>0</v>
      </c>
      <c r="M42">
        <f>F42-E42</f>
        <v>834.4392430769999</v>
      </c>
      <c r="N42">
        <f>G42-F42</f>
        <v>0</v>
      </c>
      <c r="O42">
        <f>SUM(K42:N42)</f>
        <v>1163.0413780199999</v>
      </c>
    </row>
    <row r="43" spans="1:15">
      <c r="A43" t="s">
        <v>863</v>
      </c>
      <c r="B43">
        <v>0</v>
      </c>
      <c r="C43">
        <v>0</v>
      </c>
      <c r="D43">
        <v>314.35640192</v>
      </c>
      <c r="E43">
        <v>314.35640192</v>
      </c>
      <c r="F43">
        <v>1178.0149569499999</v>
      </c>
      <c r="G43">
        <v>1178.0149569499999</v>
      </c>
      <c r="H43">
        <v>0</v>
      </c>
      <c r="I43">
        <v>0</v>
      </c>
      <c r="K43">
        <f>D43</f>
        <v>314.35640192</v>
      </c>
      <c r="L43">
        <f>E43-D43</f>
        <v>0</v>
      </c>
      <c r="M43">
        <f>F43-E43</f>
        <v>863.65855502999989</v>
      </c>
      <c r="N43">
        <f>G43-F43</f>
        <v>0</v>
      </c>
      <c r="O43">
        <f>SUM(K43:N43)</f>
        <v>1178.0149569499999</v>
      </c>
    </row>
    <row r="44" spans="1:15">
      <c r="A44" t="s">
        <v>864</v>
      </c>
      <c r="B44">
        <v>312.16457200100001</v>
      </c>
      <c r="C44">
        <v>333.68983912499999</v>
      </c>
      <c r="D44">
        <v>1158.25309896</v>
      </c>
      <c r="E44">
        <v>1158.25309896</v>
      </c>
      <c r="F44">
        <v>1729.8562591100001</v>
      </c>
      <c r="G44">
        <v>1729.8562591100001</v>
      </c>
      <c r="H44">
        <v>0</v>
      </c>
      <c r="I44">
        <v>0</v>
      </c>
      <c r="K44">
        <f>D44</f>
        <v>1158.25309896</v>
      </c>
      <c r="L44">
        <f>E44-D44</f>
        <v>0</v>
      </c>
      <c r="M44">
        <f>F44-E44</f>
        <v>571.60316015000012</v>
      </c>
      <c r="N44">
        <f>G44-F44</f>
        <v>0</v>
      </c>
      <c r="O44">
        <f>SUM(K44:N44)</f>
        <v>1729.8562591100001</v>
      </c>
    </row>
    <row r="45" spans="1:15">
      <c r="A45" t="s">
        <v>869</v>
      </c>
      <c r="B45">
        <v>309.09881901699998</v>
      </c>
      <c r="C45">
        <v>0</v>
      </c>
      <c r="D45">
        <v>330.63889908800002</v>
      </c>
      <c r="E45">
        <v>330.63889908800002</v>
      </c>
      <c r="F45">
        <v>1155.47775602</v>
      </c>
      <c r="G45">
        <v>1155.47775602</v>
      </c>
      <c r="H45">
        <v>0</v>
      </c>
      <c r="I45">
        <v>0</v>
      </c>
      <c r="K45">
        <f>D45</f>
        <v>330.63889908800002</v>
      </c>
      <c r="L45">
        <f>E45-D45</f>
        <v>0</v>
      </c>
      <c r="M45">
        <f>F45-E45</f>
        <v>824.838856932</v>
      </c>
      <c r="N45">
        <f>G45-F45</f>
        <v>0</v>
      </c>
      <c r="O45">
        <f>SUM(K45:N45)</f>
        <v>1155.47775602</v>
      </c>
    </row>
    <row r="46" spans="1:15">
      <c r="A46" t="s">
        <v>870</v>
      </c>
      <c r="B46">
        <v>309.39032197</v>
      </c>
      <c r="C46">
        <v>0</v>
      </c>
      <c r="D46">
        <v>330.92967391000002</v>
      </c>
      <c r="E46">
        <v>330.92967391000002</v>
      </c>
      <c r="F46">
        <v>1163.48388004</v>
      </c>
      <c r="G46">
        <v>1163.48388004</v>
      </c>
      <c r="H46">
        <v>0</v>
      </c>
      <c r="I46">
        <v>0</v>
      </c>
      <c r="K46">
        <f>D46</f>
        <v>330.92967391000002</v>
      </c>
      <c r="L46">
        <f>E46-D46</f>
        <v>0</v>
      </c>
      <c r="M46">
        <f>F46-E46</f>
        <v>832.55420613000001</v>
      </c>
      <c r="N46">
        <f>G46-F46</f>
        <v>0</v>
      </c>
      <c r="O46">
        <f>SUM(K46:N46)</f>
        <v>1163.48388004</v>
      </c>
    </row>
    <row r="47" spans="1:15">
      <c r="A47" t="s">
        <v>872</v>
      </c>
      <c r="B47">
        <v>307.937175035</v>
      </c>
      <c r="C47">
        <v>0</v>
      </c>
      <c r="D47">
        <v>329.478446007</v>
      </c>
      <c r="E47">
        <v>329.478446007</v>
      </c>
      <c r="F47">
        <v>1179.3288660000001</v>
      </c>
      <c r="G47">
        <v>1179.3288660000001</v>
      </c>
      <c r="H47">
        <v>0</v>
      </c>
      <c r="I47">
        <v>0</v>
      </c>
      <c r="K47">
        <f>D47</f>
        <v>329.478446007</v>
      </c>
      <c r="L47">
        <f>E47-D47</f>
        <v>0</v>
      </c>
      <c r="M47">
        <f>F47-E47</f>
        <v>849.85041999300006</v>
      </c>
      <c r="N47">
        <f>G47-F47</f>
        <v>0</v>
      </c>
      <c r="O47">
        <f>SUM(K47:N47)</f>
        <v>1179.3288660000001</v>
      </c>
    </row>
    <row r="48" spans="1:15">
      <c r="A48" t="s">
        <v>875</v>
      </c>
      <c r="B48">
        <v>0</v>
      </c>
      <c r="C48">
        <v>305.75187802300002</v>
      </c>
      <c r="D48">
        <v>327.28721404100003</v>
      </c>
      <c r="E48">
        <v>327.28721404100003</v>
      </c>
      <c r="F48">
        <v>1174.68028402</v>
      </c>
      <c r="G48">
        <v>1174.68028402</v>
      </c>
      <c r="H48">
        <v>0</v>
      </c>
      <c r="I48">
        <v>0</v>
      </c>
      <c r="K48">
        <f>D48</f>
        <v>327.28721404100003</v>
      </c>
      <c r="L48">
        <f>E48-D48</f>
        <v>0</v>
      </c>
      <c r="M48">
        <f>F48-E48</f>
        <v>847.39306997900007</v>
      </c>
      <c r="N48">
        <f>G48-F48</f>
        <v>0</v>
      </c>
      <c r="O48">
        <f>SUM(K48:N48)</f>
        <v>1174.68028402</v>
      </c>
    </row>
    <row r="49" spans="1:15">
      <c r="A49" t="s">
        <v>877</v>
      </c>
      <c r="B49">
        <v>308.51789689100002</v>
      </c>
      <c r="C49">
        <v>0</v>
      </c>
      <c r="D49">
        <v>330.05844903000002</v>
      </c>
      <c r="E49">
        <v>330.05844903000002</v>
      </c>
      <c r="F49">
        <v>1163.3377199199999</v>
      </c>
      <c r="G49">
        <v>1163.3377199199999</v>
      </c>
      <c r="H49">
        <v>0</v>
      </c>
      <c r="I49">
        <v>0</v>
      </c>
      <c r="K49">
        <f>D49</f>
        <v>330.05844903000002</v>
      </c>
      <c r="L49">
        <f>E49-D49</f>
        <v>0</v>
      </c>
      <c r="M49">
        <f>F49-E49</f>
        <v>833.27927088999991</v>
      </c>
      <c r="N49">
        <f>G49-F49</f>
        <v>0</v>
      </c>
      <c r="O49">
        <f>SUM(K49:N49)</f>
        <v>1163.3377199199999</v>
      </c>
    </row>
    <row r="50" spans="1:15">
      <c r="A50" t="s">
        <v>878</v>
      </c>
      <c r="B50">
        <v>0</v>
      </c>
      <c r="C50">
        <v>0</v>
      </c>
      <c r="D50">
        <v>313.91751003299999</v>
      </c>
      <c r="E50">
        <v>313.91751003299999</v>
      </c>
      <c r="F50">
        <v>1173.07650304</v>
      </c>
      <c r="G50">
        <v>1173.07650304</v>
      </c>
      <c r="H50">
        <v>0</v>
      </c>
      <c r="I50">
        <v>0</v>
      </c>
      <c r="K50">
        <f>D50</f>
        <v>313.91751003299999</v>
      </c>
      <c r="L50">
        <f>E50-D50</f>
        <v>0</v>
      </c>
      <c r="M50">
        <f>F50-E50</f>
        <v>859.15899300700005</v>
      </c>
      <c r="N50">
        <f>G50-F50</f>
        <v>0</v>
      </c>
      <c r="O50">
        <f>SUM(K50:N50)</f>
        <v>1173.07650304</v>
      </c>
    </row>
    <row r="51" spans="1:15">
      <c r="A51" t="s">
        <v>879</v>
      </c>
      <c r="B51">
        <v>311.28663897500002</v>
      </c>
      <c r="C51">
        <v>0</v>
      </c>
      <c r="D51">
        <v>332.81961393400002</v>
      </c>
      <c r="E51">
        <v>332.81961393400002</v>
      </c>
      <c r="F51">
        <v>1164.8014171100001</v>
      </c>
      <c r="G51">
        <v>1164.8014171100001</v>
      </c>
      <c r="H51">
        <v>0</v>
      </c>
      <c r="I51">
        <v>0</v>
      </c>
      <c r="K51">
        <f>D51</f>
        <v>332.81961393400002</v>
      </c>
      <c r="L51">
        <f>E51-D51</f>
        <v>0</v>
      </c>
      <c r="M51">
        <f>F51-E51</f>
        <v>831.98180317600008</v>
      </c>
      <c r="N51">
        <f>G51-F51</f>
        <v>0</v>
      </c>
      <c r="O51">
        <f>SUM(K51:N51)</f>
        <v>1164.8014171100001</v>
      </c>
    </row>
    <row r="52" spans="1:15">
      <c r="A52" t="s">
        <v>881</v>
      </c>
      <c r="B52">
        <v>310.55935192099997</v>
      </c>
      <c r="C52">
        <v>0</v>
      </c>
      <c r="D52">
        <v>332.09129095100002</v>
      </c>
      <c r="E52">
        <v>332.09129095100002</v>
      </c>
      <c r="F52">
        <v>1234.1185240699999</v>
      </c>
      <c r="G52">
        <v>1234.1185240699999</v>
      </c>
      <c r="H52">
        <v>0</v>
      </c>
      <c r="I52">
        <v>0</v>
      </c>
      <c r="K52">
        <f>D52</f>
        <v>332.09129095100002</v>
      </c>
      <c r="L52">
        <f>E52-D52</f>
        <v>0</v>
      </c>
      <c r="M52">
        <f>F52-E52</f>
        <v>902.0272331189999</v>
      </c>
      <c r="N52">
        <f>G52-F52</f>
        <v>0</v>
      </c>
      <c r="O52">
        <f>SUM(K52:N52)</f>
        <v>1234.1185240699999</v>
      </c>
    </row>
    <row r="53" spans="1:15">
      <c r="A53" t="s">
        <v>883</v>
      </c>
      <c r="B53">
        <v>0</v>
      </c>
      <c r="C53">
        <v>0</v>
      </c>
      <c r="D53">
        <v>314.21194005000001</v>
      </c>
      <c r="E53">
        <v>314.21194005000001</v>
      </c>
      <c r="F53">
        <v>1129.8940351000001</v>
      </c>
      <c r="G53">
        <v>1129.8940351000001</v>
      </c>
      <c r="H53">
        <v>0</v>
      </c>
      <c r="I53">
        <v>0</v>
      </c>
      <c r="K53">
        <f>D53</f>
        <v>314.21194005000001</v>
      </c>
      <c r="L53">
        <f>E53-D53</f>
        <v>0</v>
      </c>
      <c r="M53">
        <f>F53-E53</f>
        <v>815.68209505000004</v>
      </c>
      <c r="N53">
        <f>G53-F53</f>
        <v>0</v>
      </c>
      <c r="O53">
        <f>SUM(K53:N53)</f>
        <v>1129.8940351000001</v>
      </c>
    </row>
    <row r="54" spans="1:15">
      <c r="A54" t="s">
        <v>884</v>
      </c>
      <c r="B54">
        <v>311.14200401300002</v>
      </c>
      <c r="C54">
        <v>0</v>
      </c>
      <c r="D54">
        <v>332.67463803300001</v>
      </c>
      <c r="E54">
        <v>332.67463803300001</v>
      </c>
      <c r="F54">
        <v>1164.6550450300001</v>
      </c>
      <c r="G54">
        <v>1164.6550450300001</v>
      </c>
      <c r="H54">
        <v>0</v>
      </c>
      <c r="I54">
        <v>0</v>
      </c>
      <c r="K54">
        <f>D54</f>
        <v>332.67463803300001</v>
      </c>
      <c r="L54">
        <f>E54-D54</f>
        <v>0</v>
      </c>
      <c r="M54">
        <f>F54-E54</f>
        <v>831.98040699700005</v>
      </c>
      <c r="N54">
        <f>G54-F54</f>
        <v>0</v>
      </c>
      <c r="O54">
        <f>SUM(K54:N54)</f>
        <v>1164.6550450300001</v>
      </c>
    </row>
    <row r="55" spans="1:15">
      <c r="A55" t="s">
        <v>885</v>
      </c>
      <c r="B55">
        <v>0</v>
      </c>
      <c r="C55">
        <v>0</v>
      </c>
      <c r="D55">
        <v>314.06501412400002</v>
      </c>
      <c r="E55">
        <v>314.06501412400002</v>
      </c>
      <c r="F55">
        <v>1173.2221689200001</v>
      </c>
      <c r="G55">
        <v>1173.2221689200001</v>
      </c>
      <c r="H55">
        <v>0</v>
      </c>
      <c r="I55">
        <v>0</v>
      </c>
      <c r="K55">
        <f>D55</f>
        <v>314.06501412400002</v>
      </c>
      <c r="L55">
        <f>E55-D55</f>
        <v>0</v>
      </c>
      <c r="M55">
        <f>F55-E55</f>
        <v>859.15715479599999</v>
      </c>
      <c r="N55">
        <f>G55-F55</f>
        <v>0</v>
      </c>
      <c r="O55">
        <f>SUM(K55:N55)</f>
        <v>1173.2221689200001</v>
      </c>
    </row>
    <row r="56" spans="1:15">
      <c r="A56" t="s">
        <v>887</v>
      </c>
      <c r="B56">
        <v>307.207437992</v>
      </c>
      <c r="C56">
        <v>0</v>
      </c>
      <c r="D56">
        <v>328.74861097299998</v>
      </c>
      <c r="E56">
        <v>328.74861097299998</v>
      </c>
      <c r="F56">
        <v>1187.74135303</v>
      </c>
      <c r="G56">
        <v>1187.74135303</v>
      </c>
      <c r="H56">
        <v>0</v>
      </c>
      <c r="I56">
        <v>0</v>
      </c>
      <c r="K56">
        <f>D56</f>
        <v>328.74861097299998</v>
      </c>
      <c r="L56">
        <f>E56-D56</f>
        <v>0</v>
      </c>
      <c r="M56">
        <f>F56-E56</f>
        <v>858.99274205699999</v>
      </c>
      <c r="N56">
        <f>G56-F56</f>
        <v>0</v>
      </c>
      <c r="O56">
        <f>SUM(K56:N56)</f>
        <v>1187.74135303</v>
      </c>
    </row>
    <row r="57" spans="1:15">
      <c r="A57" t="s">
        <v>892</v>
      </c>
      <c r="B57">
        <v>311.577409983</v>
      </c>
      <c r="C57">
        <v>0</v>
      </c>
      <c r="D57">
        <v>333.10885691599998</v>
      </c>
      <c r="E57">
        <v>333.10885691599998</v>
      </c>
      <c r="F57">
        <v>1164.94817805</v>
      </c>
      <c r="G57">
        <v>1164.94817805</v>
      </c>
      <c r="H57">
        <v>0</v>
      </c>
      <c r="I57">
        <v>0</v>
      </c>
      <c r="K57">
        <f>D57</f>
        <v>333.10885691599998</v>
      </c>
      <c r="L57">
        <f>E57-D57</f>
        <v>0</v>
      </c>
      <c r="M57">
        <f>F57-E57</f>
        <v>831.8393211340001</v>
      </c>
      <c r="N57">
        <f>G57-F57</f>
        <v>0</v>
      </c>
      <c r="O57">
        <f>SUM(K57:N57)</f>
        <v>1164.94817805</v>
      </c>
    </row>
    <row r="58" spans="1:15">
      <c r="A58" t="s">
        <v>895</v>
      </c>
      <c r="B58">
        <v>308.08298492400002</v>
      </c>
      <c r="C58">
        <v>0</v>
      </c>
      <c r="D58">
        <v>329.62341189400001</v>
      </c>
      <c r="E58">
        <v>329.62341189400001</v>
      </c>
      <c r="F58">
        <v>1154.74716592</v>
      </c>
      <c r="G58">
        <v>1154.74716592</v>
      </c>
      <c r="H58">
        <v>0</v>
      </c>
      <c r="I58">
        <v>0</v>
      </c>
      <c r="K58">
        <f>D58</f>
        <v>329.62341189400001</v>
      </c>
      <c r="L58">
        <f>E58-D58</f>
        <v>0</v>
      </c>
      <c r="M58">
        <f>F58-E58</f>
        <v>825.12375402600003</v>
      </c>
      <c r="N58">
        <f>G58-F58</f>
        <v>0</v>
      </c>
      <c r="O58">
        <f>SUM(K58:N58)</f>
        <v>1154.74716592</v>
      </c>
    </row>
    <row r="59" spans="1:15">
      <c r="A59" t="s">
        <v>896</v>
      </c>
      <c r="B59">
        <v>0</v>
      </c>
      <c r="C59">
        <v>305.89820909500003</v>
      </c>
      <c r="D59">
        <v>327.43244409599998</v>
      </c>
      <c r="E59">
        <v>327.43244409599998</v>
      </c>
      <c r="F59">
        <v>1182.0895490600001</v>
      </c>
      <c r="G59">
        <v>1182.0895490600001</v>
      </c>
      <c r="H59">
        <v>0</v>
      </c>
      <c r="I59">
        <v>0</v>
      </c>
      <c r="K59">
        <f>D59</f>
        <v>327.43244409599998</v>
      </c>
      <c r="L59">
        <f>E59-D59</f>
        <v>0</v>
      </c>
      <c r="M59">
        <f>F59-E59</f>
        <v>854.65710496400015</v>
      </c>
      <c r="N59">
        <f>G59-F59</f>
        <v>0</v>
      </c>
      <c r="O59">
        <f>SUM(K59:N59)</f>
        <v>1182.0895490600001</v>
      </c>
    </row>
    <row r="60" spans="1:15">
      <c r="A60" t="s">
        <v>897</v>
      </c>
      <c r="B60">
        <v>0</v>
      </c>
      <c r="C60">
        <v>0</v>
      </c>
      <c r="D60">
        <v>314.79269290000002</v>
      </c>
      <c r="E60">
        <v>314.79269290000002</v>
      </c>
      <c r="F60">
        <v>1173.51335692</v>
      </c>
      <c r="G60">
        <v>1173.51335692</v>
      </c>
      <c r="H60">
        <v>0</v>
      </c>
      <c r="I60">
        <v>0</v>
      </c>
      <c r="K60">
        <f>D60</f>
        <v>314.79269290000002</v>
      </c>
      <c r="L60">
        <f>E60-D60</f>
        <v>0</v>
      </c>
      <c r="M60">
        <f>F60-E60</f>
        <v>858.72066401999996</v>
      </c>
      <c r="N60">
        <f>G60-F60</f>
        <v>0</v>
      </c>
      <c r="O60">
        <f>SUM(K60:N60)</f>
        <v>1173.51335692</v>
      </c>
    </row>
    <row r="61" spans="1:15">
      <c r="A61" t="s">
        <v>898</v>
      </c>
      <c r="B61">
        <v>308.66324996899999</v>
      </c>
      <c r="C61">
        <v>0</v>
      </c>
      <c r="D61">
        <v>330.202660084</v>
      </c>
      <c r="E61">
        <v>330.202660084</v>
      </c>
      <c r="F61">
        <v>1155.18430805</v>
      </c>
      <c r="G61">
        <v>1155.18430805</v>
      </c>
      <c r="H61">
        <v>0</v>
      </c>
      <c r="I61">
        <v>0</v>
      </c>
      <c r="K61">
        <f>D61</f>
        <v>330.202660084</v>
      </c>
      <c r="L61">
        <f>E61-D61</f>
        <v>0</v>
      </c>
      <c r="M61">
        <f>F61-E61</f>
        <v>824.98164796600008</v>
      </c>
      <c r="N61">
        <f>G61-F61</f>
        <v>0</v>
      </c>
      <c r="O61">
        <f>SUM(K61:N61)</f>
        <v>1155.18430805</v>
      </c>
    </row>
    <row r="62" spans="1:15">
      <c r="A62" t="s">
        <v>901</v>
      </c>
      <c r="B62">
        <v>311.87318110500001</v>
      </c>
      <c r="C62">
        <v>0</v>
      </c>
      <c r="D62">
        <v>333.40012908</v>
      </c>
      <c r="E62">
        <v>333.40012908</v>
      </c>
      <c r="F62">
        <v>1165.2379798899999</v>
      </c>
      <c r="G62" s="3">
        <v>1165.2379798899999</v>
      </c>
      <c r="H62">
        <v>0</v>
      </c>
      <c r="I62" s="3">
        <v>0</v>
      </c>
      <c r="J62" s="2"/>
      <c r="K62">
        <f>D62</f>
        <v>333.40012908</v>
      </c>
      <c r="L62">
        <f>E62-D62</f>
        <v>0</v>
      </c>
      <c r="M62">
        <f>F62-E62</f>
        <v>831.83785080999996</v>
      </c>
      <c r="N62">
        <f>G62-F62</f>
        <v>0</v>
      </c>
      <c r="O62">
        <f>SUM(K62:N62)</f>
        <v>1165.2379798899999</v>
      </c>
    </row>
    <row r="63" spans="1:15">
      <c r="A63" t="s">
        <v>903</v>
      </c>
      <c r="B63">
        <v>310.41382694200001</v>
      </c>
      <c r="C63">
        <v>0</v>
      </c>
      <c r="D63">
        <v>331.946582079</v>
      </c>
      <c r="E63">
        <v>331.946582079</v>
      </c>
      <c r="F63">
        <v>1221.6636540899999</v>
      </c>
      <c r="G63">
        <v>1221.6636540899999</v>
      </c>
      <c r="H63">
        <v>0</v>
      </c>
      <c r="I63">
        <v>0</v>
      </c>
      <c r="K63">
        <f>D63</f>
        <v>331.946582079</v>
      </c>
      <c r="L63">
        <f>E63-D63</f>
        <v>0</v>
      </c>
      <c r="M63">
        <f>F63-E63</f>
        <v>889.71707201099991</v>
      </c>
      <c r="N63">
        <f>G63-F63</f>
        <v>0</v>
      </c>
      <c r="O63">
        <f>SUM(K63:N63)</f>
        <v>1221.6636540899999</v>
      </c>
    </row>
    <row r="64" spans="1:15">
      <c r="A64" t="s">
        <v>905</v>
      </c>
      <c r="B64">
        <v>308.80946803099999</v>
      </c>
      <c r="C64">
        <v>0</v>
      </c>
      <c r="D64">
        <v>330.34815406799999</v>
      </c>
      <c r="E64">
        <v>330.34815406799999</v>
      </c>
      <c r="F64">
        <v>1179.476089</v>
      </c>
      <c r="G64">
        <v>1179.476089</v>
      </c>
      <c r="H64">
        <v>0</v>
      </c>
      <c r="I64">
        <v>0</v>
      </c>
      <c r="K64">
        <f>D64</f>
        <v>330.34815406799999</v>
      </c>
      <c r="L64">
        <f>E64-D64</f>
        <v>0</v>
      </c>
      <c r="M64">
        <f>F64-E64</f>
        <v>849.12793493200002</v>
      </c>
      <c r="N64">
        <f>G64-F64</f>
        <v>0</v>
      </c>
      <c r="O64">
        <f>SUM(K64:N64)</f>
        <v>1179.476089</v>
      </c>
    </row>
    <row r="65" spans="1:15">
      <c r="A65" t="s">
        <v>907</v>
      </c>
      <c r="B65">
        <v>0</v>
      </c>
      <c r="C65">
        <v>0</v>
      </c>
      <c r="D65">
        <v>314.64699411399999</v>
      </c>
      <c r="E65">
        <v>314.64699411399999</v>
      </c>
      <c r="F65">
        <v>1150.80626798</v>
      </c>
      <c r="G65">
        <v>1150.80626798</v>
      </c>
      <c r="H65">
        <v>0</v>
      </c>
      <c r="I65">
        <v>0</v>
      </c>
      <c r="K65">
        <f>D65</f>
        <v>314.64699411399999</v>
      </c>
      <c r="L65">
        <f>E65-D65</f>
        <v>0</v>
      </c>
      <c r="M65">
        <f>F65-E65</f>
        <v>836.15927386600004</v>
      </c>
      <c r="N65">
        <f>G65-F65</f>
        <v>0</v>
      </c>
      <c r="O65">
        <f>SUM(K65:N65)</f>
        <v>1150.80626798</v>
      </c>
    </row>
    <row r="66" spans="1:15">
      <c r="A66" t="s">
        <v>908</v>
      </c>
      <c r="B66">
        <v>0</v>
      </c>
      <c r="C66">
        <v>0</v>
      </c>
      <c r="D66">
        <v>314.94157290499999</v>
      </c>
      <c r="E66">
        <v>314.94157290499999</v>
      </c>
      <c r="F66">
        <v>1173.65949202</v>
      </c>
      <c r="G66">
        <v>1173.65949202</v>
      </c>
      <c r="H66">
        <v>0</v>
      </c>
      <c r="I66">
        <v>0</v>
      </c>
      <c r="K66">
        <f>D66</f>
        <v>314.94157290499999</v>
      </c>
      <c r="L66">
        <f>E66-D66</f>
        <v>0</v>
      </c>
      <c r="M66">
        <f>F66-E66</f>
        <v>858.71791911500009</v>
      </c>
      <c r="N66">
        <f>G66-F66</f>
        <v>0</v>
      </c>
      <c r="O66">
        <f>SUM(K66:N66)</f>
        <v>1173.65949202</v>
      </c>
    </row>
    <row r="67" spans="1:15">
      <c r="A67" t="s">
        <v>912</v>
      </c>
      <c r="B67">
        <v>0</v>
      </c>
      <c r="C67">
        <v>0</v>
      </c>
      <c r="D67">
        <v>316.25132489200001</v>
      </c>
      <c r="E67">
        <v>316.25132489200001</v>
      </c>
      <c r="F67">
        <v>1178.59723401</v>
      </c>
      <c r="G67">
        <v>1178.59723401</v>
      </c>
      <c r="H67">
        <v>0</v>
      </c>
      <c r="I67">
        <v>0</v>
      </c>
      <c r="K67">
        <f>D67</f>
        <v>316.25132489200001</v>
      </c>
      <c r="L67">
        <f>E67-D67</f>
        <v>0</v>
      </c>
      <c r="M67">
        <f>F67-E67</f>
        <v>862.34590911800001</v>
      </c>
      <c r="N67">
        <f>G67-F67</f>
        <v>0</v>
      </c>
      <c r="O67">
        <f>SUM(K67:N67)</f>
        <v>1178.59723401</v>
      </c>
    </row>
    <row r="68" spans="1:15">
      <c r="A68" s="4"/>
      <c r="B68" s="4"/>
      <c r="C68" s="4"/>
      <c r="D68" s="4"/>
      <c r="E68" s="4"/>
      <c r="F68" s="4"/>
      <c r="G68" s="2">
        <f>AVERAGE(G2:G67)</f>
        <v>1194.1639064690908</v>
      </c>
      <c r="H68" s="4"/>
      <c r="I68" s="2" t="s">
        <v>913</v>
      </c>
      <c r="J68" s="2" t="s">
        <v>14</v>
      </c>
      <c r="K68" s="2">
        <f>AVERAGE(K2:K67)</f>
        <v>363.53048029093935</v>
      </c>
      <c r="L68" s="2">
        <f>AVERAGE(L2:L67)</f>
        <v>0</v>
      </c>
      <c r="M68" s="2">
        <f>AVERAGE(M2:M67)</f>
        <v>830.63342617815135</v>
      </c>
      <c r="N68" s="2">
        <f>AVERAGE(N2:N67)</f>
        <v>0</v>
      </c>
      <c r="O68" s="2">
        <f>SUM(K68:M68)</f>
        <v>1194.1639064690908</v>
      </c>
    </row>
    <row r="69" spans="1:15">
      <c r="A69" t="s">
        <v>876</v>
      </c>
      <c r="B69">
        <v>0</v>
      </c>
      <c r="C69">
        <v>310.70491099399999</v>
      </c>
      <c r="D69">
        <v>4217.4601180600002</v>
      </c>
      <c r="E69">
        <v>4464.7714219099998</v>
      </c>
      <c r="F69">
        <v>5206.0474460100004</v>
      </c>
      <c r="G69">
        <v>5210.0494449099997</v>
      </c>
      <c r="H69">
        <v>0</v>
      </c>
      <c r="I69">
        <v>0</v>
      </c>
      <c r="K69">
        <f>D69</f>
        <v>4217.4601180600002</v>
      </c>
      <c r="L69">
        <f>E69-D69</f>
        <v>247.3113038499996</v>
      </c>
      <c r="M69">
        <f>F69-E69</f>
        <v>741.27602410000054</v>
      </c>
      <c r="N69">
        <f>G69-F69</f>
        <v>4.0019988999993075</v>
      </c>
      <c r="O69">
        <f>SUM(K69:N69)</f>
        <v>5210.0494449099997</v>
      </c>
    </row>
    <row r="70" spans="1:15">
      <c r="A70" t="s">
        <v>812</v>
      </c>
      <c r="B70">
        <v>0</v>
      </c>
      <c r="C70">
        <v>309.68152499199999</v>
      </c>
      <c r="D70">
        <v>428.04798793800001</v>
      </c>
      <c r="E70">
        <v>3563.7469038999998</v>
      </c>
      <c r="F70">
        <v>4466.7728939099998</v>
      </c>
      <c r="G70">
        <v>4470.77494097</v>
      </c>
      <c r="H70">
        <v>0</v>
      </c>
      <c r="I70">
        <v>0</v>
      </c>
      <c r="K70">
        <f>D70</f>
        <v>428.04798793800001</v>
      </c>
      <c r="L70">
        <f>E70-D70</f>
        <v>3135.6989159619998</v>
      </c>
      <c r="M70">
        <f>F70-E70</f>
        <v>903.02599000999999</v>
      </c>
      <c r="N70">
        <f>G70-F70</f>
        <v>4.0020470600002227</v>
      </c>
      <c r="O70">
        <f>SUM(K70:N70)</f>
        <v>4470.77494097</v>
      </c>
    </row>
    <row r="71" spans="1:15">
      <c r="A71" t="s">
        <v>861</v>
      </c>
      <c r="B71">
        <v>0</v>
      </c>
      <c r="C71">
        <v>305.17197895100003</v>
      </c>
      <c r="D71">
        <v>315.95995402300002</v>
      </c>
      <c r="E71">
        <v>3464.9489069000001</v>
      </c>
      <c r="F71">
        <v>4213.4339900000004</v>
      </c>
      <c r="G71">
        <v>4217.4569470899996</v>
      </c>
      <c r="H71">
        <v>0</v>
      </c>
      <c r="I71">
        <v>0</v>
      </c>
      <c r="K71">
        <f>D71</f>
        <v>315.95995402300002</v>
      </c>
      <c r="L71">
        <f>E71-D71</f>
        <v>3148.988952877</v>
      </c>
      <c r="M71">
        <f>F71-E71</f>
        <v>748.48508310000034</v>
      </c>
      <c r="N71">
        <f>G71-F71</f>
        <v>4.0229570899991813</v>
      </c>
      <c r="O71">
        <f>SUM(K71:N71)</f>
        <v>4217.4569470899996</v>
      </c>
    </row>
    <row r="72" spans="1:15">
      <c r="A72" t="s">
        <v>825</v>
      </c>
      <c r="B72">
        <v>0</v>
      </c>
      <c r="C72">
        <v>304.880367041</v>
      </c>
      <c r="D72">
        <v>315.66959595700001</v>
      </c>
      <c r="E72">
        <v>3530.5109129000002</v>
      </c>
      <c r="F72">
        <v>4604.8573629900002</v>
      </c>
      <c r="G72">
        <v>4609.8611459699996</v>
      </c>
      <c r="H72">
        <v>0</v>
      </c>
      <c r="I72">
        <v>0</v>
      </c>
      <c r="K72">
        <f>D72</f>
        <v>315.66959595700001</v>
      </c>
      <c r="L72">
        <f>E72-D72</f>
        <v>3214.841316943</v>
      </c>
      <c r="M72">
        <f>F72-E72</f>
        <v>1074.34645009</v>
      </c>
      <c r="N72">
        <f>G72-F72</f>
        <v>5.0037829799994142</v>
      </c>
      <c r="O72">
        <f>SUM(K72:N72)</f>
        <v>4609.8611459699996</v>
      </c>
    </row>
    <row r="73" spans="1:15">
      <c r="A73" t="s">
        <v>842</v>
      </c>
      <c r="B73">
        <v>0</v>
      </c>
      <c r="C73">
        <v>307.35317111000001</v>
      </c>
      <c r="D73">
        <v>318.14659905399998</v>
      </c>
      <c r="E73">
        <v>3519.42948389</v>
      </c>
      <c r="F73">
        <v>4533.8184881200004</v>
      </c>
      <c r="G73">
        <v>4538.822999</v>
      </c>
      <c r="H73">
        <v>0</v>
      </c>
      <c r="I73">
        <v>0</v>
      </c>
      <c r="K73">
        <f>D73</f>
        <v>318.14659905399998</v>
      </c>
      <c r="L73">
        <f>E73-D73</f>
        <v>3201.282884836</v>
      </c>
      <c r="M73">
        <f>F73-E73</f>
        <v>1014.3890042300004</v>
      </c>
      <c r="N73">
        <f>G73-F73</f>
        <v>5.0045108799995432</v>
      </c>
      <c r="O73">
        <f>SUM(K73:N73)</f>
        <v>4538.822999</v>
      </c>
    </row>
    <row r="74" spans="1:15">
      <c r="A74" t="s">
        <v>795</v>
      </c>
      <c r="B74">
        <v>0</v>
      </c>
      <c r="C74">
        <v>304.443214893</v>
      </c>
      <c r="D74">
        <v>315.23352503799998</v>
      </c>
      <c r="E74">
        <v>3524.4670279000002</v>
      </c>
      <c r="F74">
        <v>4639.8752229199999</v>
      </c>
      <c r="G74">
        <v>4644.8798759000001</v>
      </c>
      <c r="H74">
        <v>0</v>
      </c>
      <c r="I74">
        <v>0</v>
      </c>
      <c r="K74">
        <f>D74</f>
        <v>315.23352503799998</v>
      </c>
      <c r="L74">
        <f>E74-D74</f>
        <v>3209.233502862</v>
      </c>
      <c r="M74">
        <f>F74-E74</f>
        <v>1115.4081950199998</v>
      </c>
      <c r="N74">
        <f>G74-F74</f>
        <v>5.0046529800001736</v>
      </c>
      <c r="O74">
        <f>SUM(K74:N74)</f>
        <v>4644.8798759000001</v>
      </c>
    </row>
    <row r="75" spans="1:15">
      <c r="A75" t="s">
        <v>874</v>
      </c>
      <c r="B75">
        <v>0</v>
      </c>
      <c r="C75">
        <v>311.57762908900003</v>
      </c>
      <c r="D75">
        <v>440.71466207499998</v>
      </c>
      <c r="E75">
        <v>3563.7490329699999</v>
      </c>
      <c r="F75">
        <v>4446.7510969599998</v>
      </c>
      <c r="G75">
        <v>4452.7563180899997</v>
      </c>
      <c r="H75">
        <v>0</v>
      </c>
      <c r="I75">
        <v>0</v>
      </c>
      <c r="K75">
        <f>D75</f>
        <v>440.71466207499998</v>
      </c>
      <c r="L75">
        <f>E75-D75</f>
        <v>3123.0343708949999</v>
      </c>
      <c r="M75">
        <f>F75-E75</f>
        <v>883.0020639899999</v>
      </c>
      <c r="N75">
        <f>G75-F75</f>
        <v>6.0052211299998817</v>
      </c>
      <c r="O75">
        <f>SUM(K75:N75)</f>
        <v>4452.7563180899997</v>
      </c>
    </row>
    <row r="76" spans="1:15">
      <c r="A76" t="s">
        <v>837</v>
      </c>
      <c r="B76">
        <v>0</v>
      </c>
      <c r="C76">
        <v>310.99693894400002</v>
      </c>
      <c r="D76">
        <v>440.13131308599998</v>
      </c>
      <c r="E76">
        <v>3564.7589299699998</v>
      </c>
      <c r="F76">
        <v>4368.4997720700003</v>
      </c>
      <c r="G76">
        <v>4374.51310706</v>
      </c>
      <c r="H76">
        <v>0</v>
      </c>
      <c r="I76">
        <v>0</v>
      </c>
      <c r="K76">
        <f>D76</f>
        <v>440.13131308599998</v>
      </c>
      <c r="L76">
        <f>E76-D76</f>
        <v>3124.627616884</v>
      </c>
      <c r="M76">
        <f>F76-E76</f>
        <v>803.74084210000046</v>
      </c>
      <c r="N76">
        <f>G76-F76</f>
        <v>6.0133349899997484</v>
      </c>
      <c r="O76">
        <f>SUM(K76:N76)</f>
        <v>4374.51310706</v>
      </c>
    </row>
    <row r="77" spans="1:15">
      <c r="A77" t="s">
        <v>866</v>
      </c>
      <c r="B77">
        <v>0</v>
      </c>
      <c r="C77">
        <v>304.00456595399999</v>
      </c>
      <c r="D77">
        <v>314.793164015</v>
      </c>
      <c r="E77">
        <v>3528.4960999499999</v>
      </c>
      <c r="F77">
        <v>4642.8774240000002</v>
      </c>
      <c r="G77">
        <v>4649.8836829700003</v>
      </c>
      <c r="H77">
        <v>0</v>
      </c>
      <c r="I77">
        <v>0</v>
      </c>
      <c r="K77">
        <f>D77</f>
        <v>314.793164015</v>
      </c>
      <c r="L77">
        <f>E77-D77</f>
        <v>3213.7029359349999</v>
      </c>
      <c r="M77">
        <f>F77-E77</f>
        <v>1114.3813240500003</v>
      </c>
      <c r="N77">
        <f>G77-F77</f>
        <v>7.0062589700000899</v>
      </c>
      <c r="O77">
        <f>SUM(K77:N77)</f>
        <v>4649.8836829700003</v>
      </c>
    </row>
    <row r="78" spans="1:15">
      <c r="A78" t="s">
        <v>882</v>
      </c>
      <c r="B78">
        <v>0</v>
      </c>
      <c r="C78">
        <v>305.60697197899998</v>
      </c>
      <c r="D78">
        <v>316.396891117</v>
      </c>
      <c r="E78">
        <v>3485.13049912</v>
      </c>
      <c r="F78">
        <v>4221.4816069600001</v>
      </c>
      <c r="G78">
        <v>4228.5326189999996</v>
      </c>
      <c r="H78">
        <v>0</v>
      </c>
      <c r="I78">
        <v>0</v>
      </c>
      <c r="K78">
        <f>D78</f>
        <v>316.396891117</v>
      </c>
      <c r="L78">
        <f>E78-D78</f>
        <v>3168.733608003</v>
      </c>
      <c r="M78">
        <f>F78-E78</f>
        <v>736.35110784000017</v>
      </c>
      <c r="N78">
        <f>G78-F78</f>
        <v>7.0510120399994776</v>
      </c>
      <c r="O78">
        <f>SUM(K78:N78)</f>
        <v>4228.5326189999996</v>
      </c>
    </row>
    <row r="79" spans="1:15">
      <c r="A79" t="s">
        <v>841</v>
      </c>
      <c r="B79">
        <v>310.12041211100001</v>
      </c>
      <c r="C79">
        <v>0</v>
      </c>
      <c r="D79">
        <v>331.65482711800001</v>
      </c>
      <c r="E79">
        <v>331.65482711800001</v>
      </c>
      <c r="F79">
        <v>1233.9714751199999</v>
      </c>
      <c r="G79" s="4">
        <v>1233.9714751199999</v>
      </c>
      <c r="H79" s="4">
        <v>0</v>
      </c>
      <c r="I79" s="2">
        <v>0</v>
      </c>
      <c r="J79" s="2"/>
      <c r="K79">
        <f>D79</f>
        <v>331.65482711800001</v>
      </c>
      <c r="L79" s="4">
        <f>AVERAGE(L22:L78)</f>
        <v>505.0430773517017</v>
      </c>
      <c r="M79" s="4">
        <f>AVERAGE(M22:M78)</f>
        <v>844.2531100814939</v>
      </c>
      <c r="N79" s="4">
        <f>AVERAGE(N22:N78)</f>
        <v>0.93185573719293058</v>
      </c>
      <c r="O79">
        <f>SUM(K79:N79)</f>
        <v>1681.8828702883886</v>
      </c>
    </row>
    <row r="80" spans="1:15">
      <c r="A80" t="s">
        <v>803</v>
      </c>
      <c r="B80">
        <v>0</v>
      </c>
      <c r="C80">
        <v>312.16477298699999</v>
      </c>
      <c r="D80">
        <v>322.946656942</v>
      </c>
      <c r="E80">
        <v>3533.5380608999999</v>
      </c>
      <c r="F80">
        <v>4328.2529499499997</v>
      </c>
      <c r="G80">
        <v>4335.4009060899998</v>
      </c>
      <c r="H80">
        <v>0</v>
      </c>
      <c r="I80">
        <v>0</v>
      </c>
      <c r="K80">
        <f>D80</f>
        <v>322.946656942</v>
      </c>
      <c r="L80">
        <f>E80-D80</f>
        <v>3210.5914039579998</v>
      </c>
      <c r="M80">
        <f>F80-E80</f>
        <v>794.71488904999978</v>
      </c>
      <c r="N80">
        <f>G80-F80</f>
        <v>7.147956140000133</v>
      </c>
      <c r="O80">
        <f>SUM(K80:N80)</f>
        <v>4335.4009060899998</v>
      </c>
    </row>
    <row r="81" spans="1:15">
      <c r="A81" t="s">
        <v>821</v>
      </c>
      <c r="B81">
        <v>0</v>
      </c>
      <c r="C81">
        <v>307.353049994</v>
      </c>
      <c r="D81">
        <v>318.14639902099998</v>
      </c>
      <c r="E81">
        <v>3503.29151297</v>
      </c>
      <c r="F81">
        <v>4429.73002911</v>
      </c>
      <c r="G81">
        <v>4437.7392950100002</v>
      </c>
      <c r="H81">
        <v>0</v>
      </c>
      <c r="I81">
        <v>0</v>
      </c>
      <c r="K81">
        <f>D81</f>
        <v>318.14639902099998</v>
      </c>
      <c r="L81">
        <f>E81-D81</f>
        <v>3185.145113949</v>
      </c>
      <c r="M81">
        <f>F81-E81</f>
        <v>926.43851614000005</v>
      </c>
      <c r="N81">
        <f>G81-F81</f>
        <v>8.0092659000001731</v>
      </c>
      <c r="O81">
        <f>SUM(K81:N81)</f>
        <v>4437.7392950100002</v>
      </c>
    </row>
    <row r="82" spans="1:15">
      <c r="A82" t="s">
        <v>854</v>
      </c>
      <c r="B82">
        <v>0</v>
      </c>
      <c r="C82">
        <v>306.77094101900002</v>
      </c>
      <c r="D82">
        <v>317.563117981</v>
      </c>
      <c r="E82">
        <v>3507.3286659700002</v>
      </c>
      <c r="F82">
        <v>4402.5660369400002</v>
      </c>
      <c r="G82">
        <v>4410.5766849499996</v>
      </c>
      <c r="H82">
        <v>0</v>
      </c>
      <c r="I82">
        <v>0</v>
      </c>
      <c r="K82">
        <f>D82</f>
        <v>317.563117981</v>
      </c>
      <c r="L82">
        <f>E82-D82</f>
        <v>3189.765547989</v>
      </c>
      <c r="M82">
        <f>F82-E82</f>
        <v>895.23737097000003</v>
      </c>
      <c r="N82">
        <f>G82-F82</f>
        <v>8.010648009999386</v>
      </c>
      <c r="O82">
        <f>SUM(K82:N82)</f>
        <v>4410.5766849499987</v>
      </c>
    </row>
    <row r="83" spans="1:15">
      <c r="A83" t="s">
        <v>880</v>
      </c>
      <c r="B83">
        <v>0</v>
      </c>
      <c r="C83">
        <v>306.33373498899999</v>
      </c>
      <c r="D83">
        <v>317.12625598900001</v>
      </c>
      <c r="E83">
        <v>3515.39822912</v>
      </c>
      <c r="F83">
        <v>4218.4631729100001</v>
      </c>
      <c r="G83">
        <v>4226.5174410299996</v>
      </c>
      <c r="H83">
        <v>0</v>
      </c>
      <c r="I83">
        <v>0</v>
      </c>
      <c r="K83">
        <f>D83</f>
        <v>317.12625598900001</v>
      </c>
      <c r="L83">
        <f>E83-D83</f>
        <v>3198.2719731309999</v>
      </c>
      <c r="M83">
        <f>F83-E83</f>
        <v>703.06494379000014</v>
      </c>
      <c r="N83">
        <f>G83-F83</f>
        <v>8.0542681199995059</v>
      </c>
      <c r="O83">
        <f>SUM(K83:N83)</f>
        <v>4226.5174410299996</v>
      </c>
    </row>
    <row r="84" spans="1:15">
      <c r="A84" t="s">
        <v>910</v>
      </c>
      <c r="B84">
        <v>0</v>
      </c>
      <c r="C84">
        <v>307.20763897900002</v>
      </c>
      <c r="D84">
        <v>318.00019908000002</v>
      </c>
      <c r="E84">
        <v>3508.3393909900001</v>
      </c>
      <c r="F84">
        <v>4231.5525751100004</v>
      </c>
      <c r="G84">
        <v>4239.6087250700002</v>
      </c>
      <c r="H84">
        <v>0</v>
      </c>
      <c r="I84">
        <v>0</v>
      </c>
      <c r="K84">
        <f>D84</f>
        <v>318.00019908000002</v>
      </c>
      <c r="L84">
        <f>E84-D84</f>
        <v>3190.33919191</v>
      </c>
      <c r="M84">
        <f>F84-E84</f>
        <v>723.21318412000028</v>
      </c>
      <c r="N84">
        <f>G84-F84</f>
        <v>8.0561499599998569</v>
      </c>
      <c r="O84">
        <f>SUM(K84:N84)</f>
        <v>4239.6087250700002</v>
      </c>
    </row>
    <row r="85" spans="1:15">
      <c r="A85" t="s">
        <v>902</v>
      </c>
      <c r="B85">
        <v>0</v>
      </c>
      <c r="C85">
        <v>312.47966194200001</v>
      </c>
      <c r="D85">
        <v>366.27797603599998</v>
      </c>
      <c r="E85">
        <v>3549.64898705</v>
      </c>
      <c r="F85">
        <v>4432.7352480899999</v>
      </c>
      <c r="G85">
        <v>4441.7454509700001</v>
      </c>
      <c r="H85">
        <v>0</v>
      </c>
      <c r="I85">
        <v>0</v>
      </c>
      <c r="K85">
        <f>D85</f>
        <v>366.27797603599998</v>
      </c>
      <c r="L85">
        <f>E85-D85</f>
        <v>3183.371011014</v>
      </c>
      <c r="M85">
        <f>F85-E85</f>
        <v>883.08626103999995</v>
      </c>
      <c r="N85">
        <f>G85-F85</f>
        <v>9.010202880000179</v>
      </c>
      <c r="O85">
        <f>SUM(K85:N85)</f>
        <v>4441.7454509700001</v>
      </c>
    </row>
    <row r="86" spans="1:15">
      <c r="A86" t="s">
        <v>816</v>
      </c>
      <c r="B86">
        <v>0</v>
      </c>
      <c r="C86">
        <v>309.53536105199998</v>
      </c>
      <c r="D86">
        <v>363.36651396799999</v>
      </c>
      <c r="E86">
        <v>3550.6541290300001</v>
      </c>
      <c r="F86">
        <v>4432.7348298999996</v>
      </c>
      <c r="G86">
        <v>4441.7450630699996</v>
      </c>
      <c r="H86">
        <v>0</v>
      </c>
      <c r="I86">
        <v>0</v>
      </c>
      <c r="K86">
        <f>D86</f>
        <v>363.36651396799999</v>
      </c>
      <c r="L86">
        <f>E86-D86</f>
        <v>3187.287615062</v>
      </c>
      <c r="M86">
        <f>F86-E86</f>
        <v>882.08070086999942</v>
      </c>
      <c r="N86">
        <f>G86-F86</f>
        <v>9.0102331699999922</v>
      </c>
      <c r="O86">
        <f>SUM(K86:N86)</f>
        <v>4441.7450630699996</v>
      </c>
    </row>
    <row r="87" spans="1:15">
      <c r="A87" t="s">
        <v>890</v>
      </c>
      <c r="B87">
        <v>0</v>
      </c>
      <c r="C87">
        <v>305.17162799800002</v>
      </c>
      <c r="D87">
        <v>315.95949292199998</v>
      </c>
      <c r="E87">
        <v>3454.8588490500001</v>
      </c>
      <c r="F87">
        <v>4376.5167760800005</v>
      </c>
      <c r="G87">
        <v>4385.5325488999997</v>
      </c>
      <c r="H87">
        <v>0</v>
      </c>
      <c r="I87">
        <v>0</v>
      </c>
      <c r="K87">
        <f>D87</f>
        <v>315.95949292199998</v>
      </c>
      <c r="L87">
        <f>E87-D87</f>
        <v>3138.8993561280004</v>
      </c>
      <c r="M87">
        <f>F87-E87</f>
        <v>921.65792703000034</v>
      </c>
      <c r="N87">
        <f>G87-F87</f>
        <v>9.0157728199992562</v>
      </c>
      <c r="O87">
        <f>SUM(K87:N87)</f>
        <v>4385.5325489000006</v>
      </c>
    </row>
    <row r="88" spans="1:15">
      <c r="A88" t="s">
        <v>806</v>
      </c>
      <c r="B88">
        <v>0</v>
      </c>
      <c r="C88">
        <v>305.171866894</v>
      </c>
      <c r="D88">
        <v>315.95980095900001</v>
      </c>
      <c r="E88">
        <v>3455.8679089500001</v>
      </c>
      <c r="F88">
        <v>4398.5580010399999</v>
      </c>
      <c r="G88">
        <v>4408.5740079899997</v>
      </c>
      <c r="H88">
        <v>0</v>
      </c>
      <c r="I88">
        <v>0</v>
      </c>
      <c r="K88">
        <f>D88</f>
        <v>315.95980095900001</v>
      </c>
      <c r="L88">
        <f>E88-D88</f>
        <v>3139.9081079910002</v>
      </c>
      <c r="M88">
        <f>F88-E88</f>
        <v>942.69009208999978</v>
      </c>
      <c r="N88">
        <f>G88-F88</f>
        <v>10.016006949999792</v>
      </c>
      <c r="O88">
        <f>SUM(K88:N88)</f>
        <v>4408.5740079899997</v>
      </c>
    </row>
    <row r="89" spans="1:15">
      <c r="A89" t="s">
        <v>827</v>
      </c>
      <c r="B89">
        <v>0</v>
      </c>
      <c r="C89">
        <v>305.17175507500002</v>
      </c>
      <c r="D89">
        <v>315.95964694000003</v>
      </c>
      <c r="E89">
        <v>3485.1299300199998</v>
      </c>
      <c r="F89">
        <v>4312.1976969200005</v>
      </c>
      <c r="G89">
        <v>4322.2324659799997</v>
      </c>
      <c r="H89">
        <v>0</v>
      </c>
      <c r="I89">
        <v>0</v>
      </c>
      <c r="K89">
        <f>D89</f>
        <v>315.95964694000003</v>
      </c>
      <c r="L89">
        <f>E89-D89</f>
        <v>3169.17028308</v>
      </c>
      <c r="M89">
        <f>F89-E89</f>
        <v>827.06776690000061</v>
      </c>
      <c r="N89">
        <f>G89-F89</f>
        <v>10.034769059999235</v>
      </c>
      <c r="O89">
        <f>SUM(K89:N89)</f>
        <v>4322.2324659799997</v>
      </c>
    </row>
    <row r="90" spans="1:15">
      <c r="A90" t="s">
        <v>911</v>
      </c>
      <c r="B90">
        <v>0</v>
      </c>
      <c r="C90">
        <v>311.14238190700001</v>
      </c>
      <c r="D90">
        <v>386.48604106900001</v>
      </c>
      <c r="E90">
        <v>3555.6958849399998</v>
      </c>
      <c r="F90">
        <v>4378.5211300800001</v>
      </c>
      <c r="G90">
        <v>4389.54154801</v>
      </c>
      <c r="H90">
        <v>0</v>
      </c>
      <c r="I90">
        <v>0</v>
      </c>
      <c r="K90">
        <f>D90</f>
        <v>386.48604106900001</v>
      </c>
      <c r="L90">
        <f>E90-D90</f>
        <v>3169.209843871</v>
      </c>
      <c r="M90">
        <f>F90-E90</f>
        <v>822.82524514000033</v>
      </c>
      <c r="N90">
        <f>G90-F90</f>
        <v>11.020417929999894</v>
      </c>
      <c r="O90">
        <f>SUM(K90:N90)</f>
        <v>4389.54154801</v>
      </c>
    </row>
    <row r="91" spans="1:15">
      <c r="A91" t="s">
        <v>894</v>
      </c>
      <c r="B91">
        <v>0</v>
      </c>
      <c r="C91">
        <v>303.85667896299998</v>
      </c>
      <c r="D91">
        <v>314.647253036</v>
      </c>
      <c r="E91">
        <v>3450.8199570199999</v>
      </c>
      <c r="F91">
        <v>4392.5455739500003</v>
      </c>
      <c r="G91">
        <v>4403.5669200399998</v>
      </c>
      <c r="H91">
        <v>0</v>
      </c>
      <c r="I91">
        <v>0</v>
      </c>
      <c r="K91">
        <f>D91</f>
        <v>314.647253036</v>
      </c>
      <c r="L91">
        <f>E91-D91</f>
        <v>3136.1727039839998</v>
      </c>
      <c r="M91">
        <f>F91-E91</f>
        <v>941.72561693000034</v>
      </c>
      <c r="N91">
        <f>G91-F91</f>
        <v>11.021346089999497</v>
      </c>
      <c r="O91">
        <f>SUM(K91:N91)</f>
        <v>4403.5669200399998</v>
      </c>
    </row>
    <row r="92" spans="1:15">
      <c r="A92" t="s">
        <v>851</v>
      </c>
      <c r="B92">
        <v>0</v>
      </c>
      <c r="C92">
        <v>303.128407955</v>
      </c>
      <c r="D92">
        <v>313.91780591000003</v>
      </c>
      <c r="E92">
        <v>3464.9473500300001</v>
      </c>
      <c r="F92">
        <v>4395.5521559700001</v>
      </c>
      <c r="G92">
        <v>4407.5729169799997</v>
      </c>
      <c r="H92">
        <v>0</v>
      </c>
      <c r="I92">
        <v>0</v>
      </c>
      <c r="K92">
        <f>D92</f>
        <v>313.91780591000003</v>
      </c>
      <c r="L92">
        <f>E92-D92</f>
        <v>3151.0295441200001</v>
      </c>
      <c r="M92">
        <f>F92-E92</f>
        <v>930.60480594000001</v>
      </c>
      <c r="N92">
        <f>G92-F92</f>
        <v>12.02076100999966</v>
      </c>
      <c r="O92">
        <f>SUM(K92:N92)</f>
        <v>4407.5729169799997</v>
      </c>
    </row>
    <row r="93" spans="1:15">
      <c r="A93" t="s">
        <v>865</v>
      </c>
      <c r="B93">
        <v>0</v>
      </c>
      <c r="C93">
        <v>310.99656295800003</v>
      </c>
      <c r="D93">
        <v>321.78307390200001</v>
      </c>
      <c r="E93">
        <v>3526.48705006</v>
      </c>
      <c r="F93">
        <v>4390.5422580200002</v>
      </c>
      <c r="G93">
        <v>4402.5666821000004</v>
      </c>
      <c r="H93">
        <v>0</v>
      </c>
      <c r="I93">
        <v>0</v>
      </c>
      <c r="K93">
        <f>D93</f>
        <v>321.78307390200001</v>
      </c>
      <c r="L93">
        <f>E93-D93</f>
        <v>3204.7039761579999</v>
      </c>
      <c r="M93">
        <f>F93-E93</f>
        <v>864.05520796000019</v>
      </c>
      <c r="N93">
        <f>G93-F93</f>
        <v>12.024424080000244</v>
      </c>
      <c r="O93">
        <f>SUM(K93:N93)</f>
        <v>4402.5666821000004</v>
      </c>
    </row>
    <row r="94" spans="1:15">
      <c r="A94" t="s">
        <v>829</v>
      </c>
      <c r="B94">
        <v>0</v>
      </c>
      <c r="C94">
        <v>309.390530109</v>
      </c>
      <c r="D94">
        <v>330.92990899099999</v>
      </c>
      <c r="E94">
        <v>3537.5619730899998</v>
      </c>
      <c r="F94">
        <v>4310.1890649799998</v>
      </c>
      <c r="G94">
        <v>4322.2332499000004</v>
      </c>
      <c r="H94">
        <v>0</v>
      </c>
      <c r="I94">
        <v>0</v>
      </c>
      <c r="K94">
        <f>D94</f>
        <v>330.92990899099999</v>
      </c>
      <c r="L94">
        <f>E94-D94</f>
        <v>3206.6320640989998</v>
      </c>
      <c r="M94">
        <f>F94-E94</f>
        <v>772.62709188999997</v>
      </c>
      <c r="N94">
        <f>G94-F94</f>
        <v>12.044184920000589</v>
      </c>
      <c r="O94">
        <f>SUM(K94:N94)</f>
        <v>4322.2332499000004</v>
      </c>
    </row>
    <row r="95" spans="1:15">
      <c r="A95" t="s">
        <v>788</v>
      </c>
      <c r="B95">
        <v>0</v>
      </c>
      <c r="C95">
        <v>305.461885929</v>
      </c>
      <c r="D95">
        <v>316.25170707699999</v>
      </c>
      <c r="E95">
        <v>3482.1013770099999</v>
      </c>
      <c r="F95">
        <v>4380.5250010500004</v>
      </c>
      <c r="G95">
        <v>4393.5483078999996</v>
      </c>
      <c r="H95">
        <v>0</v>
      </c>
      <c r="I95">
        <v>0</v>
      </c>
      <c r="K95">
        <f>D95</f>
        <v>316.25170707699999</v>
      </c>
      <c r="L95">
        <f>E95-D95</f>
        <v>3165.8496699329999</v>
      </c>
      <c r="M95">
        <f>F95-E95</f>
        <v>898.4236240400005</v>
      </c>
      <c r="N95">
        <f>G95-F95</f>
        <v>13.023306849999244</v>
      </c>
      <c r="O95">
        <f>SUM(K95:N95)</f>
        <v>4393.5483078999996</v>
      </c>
    </row>
    <row r="96" spans="1:15">
      <c r="A96" t="s">
        <v>848</v>
      </c>
      <c r="B96">
        <v>0</v>
      </c>
      <c r="C96">
        <v>304.44333791700001</v>
      </c>
      <c r="D96">
        <v>315.23368096399997</v>
      </c>
      <c r="E96">
        <v>3483.1100459099998</v>
      </c>
      <c r="F96">
        <v>4381.5253269699997</v>
      </c>
      <c r="G96">
        <v>4394.5507910300003</v>
      </c>
      <c r="H96">
        <v>0</v>
      </c>
      <c r="I96">
        <v>0</v>
      </c>
      <c r="K96">
        <f>D96</f>
        <v>315.23368096399997</v>
      </c>
      <c r="L96">
        <f>E96-D96</f>
        <v>3167.8763649459997</v>
      </c>
      <c r="M96">
        <f>F96-E96</f>
        <v>898.41528105999987</v>
      </c>
      <c r="N96">
        <f>G96-F96</f>
        <v>13.025464060000559</v>
      </c>
      <c r="O96">
        <f>SUM(K96:N96)</f>
        <v>4394.5507910300003</v>
      </c>
    </row>
    <row r="97" spans="1:15">
      <c r="A97" t="s">
        <v>802</v>
      </c>
      <c r="B97">
        <v>0</v>
      </c>
      <c r="C97">
        <v>310.99682903299998</v>
      </c>
      <c r="D97">
        <v>440.13116312</v>
      </c>
      <c r="E97">
        <v>3564.7588219600002</v>
      </c>
      <c r="F97">
        <v>4356.4697248900002</v>
      </c>
      <c r="G97">
        <v>4370.5040040000004</v>
      </c>
      <c r="H97">
        <v>0</v>
      </c>
      <c r="I97">
        <v>0</v>
      </c>
      <c r="K97">
        <f>D97</f>
        <v>440.13116312</v>
      </c>
      <c r="L97">
        <f>E97-D97</f>
        <v>3124.6276588400001</v>
      </c>
      <c r="M97">
        <f>F97-E97</f>
        <v>791.71090292999997</v>
      </c>
      <c r="N97">
        <f>G97-F97</f>
        <v>14.03427911000017</v>
      </c>
      <c r="O97">
        <f>SUM(K97:N97)</f>
        <v>4370.5040040000004</v>
      </c>
    </row>
    <row r="98" spans="1:15">
      <c r="A98" t="s">
        <v>828</v>
      </c>
      <c r="B98">
        <v>0</v>
      </c>
      <c r="C98">
        <v>309.09904694599999</v>
      </c>
      <c r="D98">
        <v>448.99225091900001</v>
      </c>
      <c r="E98">
        <v>3564.7568969700001</v>
      </c>
      <c r="F98">
        <v>4356.4690079700003</v>
      </c>
      <c r="G98">
        <v>4370.5035829500002</v>
      </c>
      <c r="H98">
        <v>0</v>
      </c>
      <c r="I98">
        <v>0</v>
      </c>
      <c r="K98">
        <f>D98</f>
        <v>448.99225091900001</v>
      </c>
      <c r="L98">
        <f>E98-D98</f>
        <v>3115.764646051</v>
      </c>
      <c r="M98">
        <f>F98-E98</f>
        <v>791.71211100000028</v>
      </c>
      <c r="N98">
        <f>G98-F98</f>
        <v>14.034574979999888</v>
      </c>
      <c r="O98">
        <f>SUM(K98:N98)</f>
        <v>4370.5035829500002</v>
      </c>
    </row>
    <row r="99" spans="1:15">
      <c r="A99" t="s">
        <v>855</v>
      </c>
      <c r="B99">
        <v>0</v>
      </c>
      <c r="C99">
        <v>310.41437101399998</v>
      </c>
      <c r="D99">
        <v>364.23848891300003</v>
      </c>
      <c r="E99">
        <v>3550.65527892</v>
      </c>
      <c r="F99">
        <v>4353.4598550800001</v>
      </c>
      <c r="G99">
        <v>4368.4994349500002</v>
      </c>
      <c r="H99">
        <v>0</v>
      </c>
      <c r="I99">
        <v>0</v>
      </c>
      <c r="K99">
        <f>D99</f>
        <v>364.23848891300003</v>
      </c>
      <c r="L99">
        <f>E99-D99</f>
        <v>3186.4167900070001</v>
      </c>
      <c r="M99">
        <f>F99-E99</f>
        <v>802.80457616000012</v>
      </c>
      <c r="N99">
        <f>G99-F99</f>
        <v>15.039579870000125</v>
      </c>
      <c r="O99">
        <f>SUM(K99:N99)</f>
        <v>4368.4994349500002</v>
      </c>
    </row>
    <row r="100" spans="1:15">
      <c r="A100" t="s">
        <v>867</v>
      </c>
      <c r="B100">
        <v>0</v>
      </c>
      <c r="C100">
        <v>310.41425895700002</v>
      </c>
      <c r="D100">
        <v>385.75947594600001</v>
      </c>
      <c r="E100">
        <v>3556.7014570199999</v>
      </c>
      <c r="F100">
        <v>4348.4446029700002</v>
      </c>
      <c r="G100">
        <v>4364.4893159900003</v>
      </c>
      <c r="H100">
        <v>0</v>
      </c>
      <c r="I100">
        <v>0</v>
      </c>
      <c r="K100">
        <f>D100</f>
        <v>385.75947594600001</v>
      </c>
      <c r="L100">
        <f>E100-D100</f>
        <v>3170.9419810740001</v>
      </c>
      <c r="M100">
        <f>F100-E100</f>
        <v>791.74314595000033</v>
      </c>
      <c r="N100">
        <f>G100-F100</f>
        <v>16.044713020000017</v>
      </c>
      <c r="O100">
        <f>SUM(K100:N100)</f>
        <v>4364.4893159900003</v>
      </c>
    </row>
    <row r="101" spans="1:15">
      <c r="A101" t="s">
        <v>853</v>
      </c>
      <c r="B101">
        <v>0</v>
      </c>
      <c r="C101">
        <v>306.33361792599999</v>
      </c>
      <c r="D101">
        <v>317.126096964</v>
      </c>
      <c r="E101">
        <v>3510.3563520900002</v>
      </c>
      <c r="F101">
        <v>4234.5773129500003</v>
      </c>
      <c r="G101">
        <v>4250.8504610099999</v>
      </c>
      <c r="H101">
        <v>0</v>
      </c>
      <c r="I101">
        <v>0</v>
      </c>
      <c r="K101">
        <f>D101</f>
        <v>317.126096964</v>
      </c>
      <c r="L101">
        <f>E101-D101</f>
        <v>3193.230255126</v>
      </c>
      <c r="M101">
        <f>F101-E101</f>
        <v>724.2209608600001</v>
      </c>
      <c r="N101">
        <f>G101-F101</f>
        <v>16.273148059999585</v>
      </c>
      <c r="O101">
        <f>SUM(K101:N101)</f>
        <v>4250.850461009999</v>
      </c>
    </row>
    <row r="102" spans="1:15">
      <c r="A102" t="s">
        <v>891</v>
      </c>
      <c r="B102">
        <v>0</v>
      </c>
      <c r="C102">
        <v>307.499006033</v>
      </c>
      <c r="D102">
        <v>318.29188299200001</v>
      </c>
      <c r="E102">
        <v>3510.35767102</v>
      </c>
      <c r="F102">
        <v>4254.8781740699997</v>
      </c>
      <c r="G102">
        <v>4271.97316194</v>
      </c>
      <c r="H102">
        <v>0</v>
      </c>
      <c r="I102">
        <v>0</v>
      </c>
      <c r="K102">
        <f>D102</f>
        <v>318.29188299200001</v>
      </c>
      <c r="L102">
        <f>E102-D102</f>
        <v>3192.065788028</v>
      </c>
      <c r="M102">
        <f>F102-E102</f>
        <v>744.52050304999966</v>
      </c>
      <c r="N102">
        <f>G102-F102</f>
        <v>17.094987870000296</v>
      </c>
      <c r="O102">
        <f>SUM(K102:N102)</f>
        <v>4271.97316194</v>
      </c>
    </row>
    <row r="103" spans="1:15">
      <c r="A103" t="s">
        <v>813</v>
      </c>
      <c r="B103">
        <v>0</v>
      </c>
      <c r="C103">
        <v>309.53524208099998</v>
      </c>
      <c r="D103">
        <v>384.88638591799997</v>
      </c>
      <c r="E103">
        <v>3556.7004830800001</v>
      </c>
      <c r="F103">
        <v>4257.8937039399998</v>
      </c>
      <c r="G103">
        <v>4274.9906110800002</v>
      </c>
      <c r="H103">
        <v>0</v>
      </c>
      <c r="I103">
        <v>0</v>
      </c>
      <c r="K103">
        <f>D103</f>
        <v>384.88638591799997</v>
      </c>
      <c r="L103">
        <f>E103-D103</f>
        <v>3171.8140971620001</v>
      </c>
      <c r="M103">
        <f>F103-E103</f>
        <v>701.19322085999966</v>
      </c>
      <c r="N103">
        <f>G103-F103</f>
        <v>17.09690714000044</v>
      </c>
      <c r="O103">
        <f>SUM(K103:N103)</f>
        <v>4274.9906110800002</v>
      </c>
    </row>
    <row r="104" spans="1:15">
      <c r="A104" t="s">
        <v>893</v>
      </c>
      <c r="B104">
        <v>0</v>
      </c>
      <c r="C104">
        <v>305.461762905</v>
      </c>
      <c r="D104">
        <v>316.25155091300002</v>
      </c>
      <c r="E104">
        <v>3443.75475693</v>
      </c>
      <c r="F104">
        <v>4244.8099260299996</v>
      </c>
      <c r="G104">
        <v>4261.9188799900003</v>
      </c>
      <c r="H104">
        <v>0</v>
      </c>
      <c r="I104">
        <v>0</v>
      </c>
      <c r="K104">
        <f>D104</f>
        <v>316.25155091300002</v>
      </c>
      <c r="L104">
        <f>E104-D104</f>
        <v>3127.5032060170001</v>
      </c>
      <c r="M104">
        <f>F104-E104</f>
        <v>801.0551690999996</v>
      </c>
      <c r="N104">
        <f>G104-F104</f>
        <v>17.10895396000069</v>
      </c>
      <c r="O104">
        <f>SUM(K104:N104)</f>
        <v>4261.9188799900003</v>
      </c>
    </row>
    <row r="105" spans="1:15">
      <c r="A105" t="s">
        <v>900</v>
      </c>
      <c r="B105">
        <v>0</v>
      </c>
      <c r="C105">
        <v>304.004444122</v>
      </c>
      <c r="D105">
        <v>314.79300999600002</v>
      </c>
      <c r="E105">
        <v>3496.2283930799999</v>
      </c>
      <c r="F105">
        <v>4332.2646911100001</v>
      </c>
      <c r="G105">
        <v>4349.4446260900004</v>
      </c>
      <c r="H105">
        <v>0</v>
      </c>
      <c r="I105">
        <v>0</v>
      </c>
      <c r="K105">
        <f>D105</f>
        <v>314.79300999600002</v>
      </c>
      <c r="L105">
        <f>E105-D105</f>
        <v>3181.435383084</v>
      </c>
      <c r="M105">
        <f>F105-E105</f>
        <v>836.03629803000013</v>
      </c>
      <c r="N105">
        <f>G105-F105</f>
        <v>17.179934980000326</v>
      </c>
      <c r="O105">
        <f>SUM(K105:N105)</f>
        <v>4349.4446260900004</v>
      </c>
    </row>
    <row r="106" spans="1:15">
      <c r="A106" t="s">
        <v>871</v>
      </c>
      <c r="B106">
        <v>0</v>
      </c>
      <c r="C106">
        <v>310.84985494599999</v>
      </c>
      <c r="D106">
        <v>386.19466900800001</v>
      </c>
      <c r="E106">
        <v>3558.7142660600002</v>
      </c>
      <c r="F106">
        <v>4331.2626349900002</v>
      </c>
      <c r="G106">
        <v>4348.4449140999996</v>
      </c>
      <c r="H106">
        <v>0</v>
      </c>
      <c r="I106">
        <v>0</v>
      </c>
      <c r="K106">
        <f>D106</f>
        <v>386.19466900800001</v>
      </c>
      <c r="L106">
        <f>E106-D106</f>
        <v>3172.5195970520003</v>
      </c>
      <c r="M106">
        <f>F106-E106</f>
        <v>772.54836892999992</v>
      </c>
      <c r="N106">
        <f>G106-F106</f>
        <v>17.182279109999399</v>
      </c>
      <c r="O106">
        <f>SUM(K106:N106)</f>
        <v>4348.4449140999996</v>
      </c>
    </row>
    <row r="107" spans="1:15">
      <c r="A107" t="s">
        <v>786</v>
      </c>
      <c r="B107">
        <v>0</v>
      </c>
      <c r="C107">
        <v>308.95409107199998</v>
      </c>
      <c r="D107">
        <v>319.74250197399999</v>
      </c>
      <c r="E107">
        <v>3517.4155540500001</v>
      </c>
      <c r="F107">
        <v>4331.2619318999996</v>
      </c>
      <c r="G107">
        <v>4348.4442400899998</v>
      </c>
      <c r="H107">
        <v>0</v>
      </c>
      <c r="I107">
        <v>0</v>
      </c>
      <c r="K107">
        <f>D107</f>
        <v>319.74250197399999</v>
      </c>
      <c r="L107">
        <f>E107-D107</f>
        <v>3197.6730520760002</v>
      </c>
      <c r="M107">
        <f>F107-E107</f>
        <v>813.8463778499995</v>
      </c>
      <c r="N107">
        <f>G107-F107</f>
        <v>17.182308190000185</v>
      </c>
      <c r="O107">
        <f>SUM(K107:N107)</f>
        <v>4348.4442400899998</v>
      </c>
    </row>
    <row r="108" spans="1:15">
      <c r="A108" t="s">
        <v>899</v>
      </c>
      <c r="B108">
        <v>0</v>
      </c>
      <c r="C108">
        <v>306.33384489999997</v>
      </c>
      <c r="D108">
        <v>317.12640595400001</v>
      </c>
      <c r="E108">
        <v>3512.3723099200001</v>
      </c>
      <c r="F108">
        <v>4235.58296204</v>
      </c>
      <c r="G108">
        <v>4252.8640620699998</v>
      </c>
      <c r="H108">
        <v>0</v>
      </c>
      <c r="I108">
        <v>0</v>
      </c>
      <c r="K108">
        <f>D108</f>
        <v>317.12640595400001</v>
      </c>
      <c r="L108">
        <f>E108-D108</f>
        <v>3195.2459039660002</v>
      </c>
      <c r="M108">
        <f>F108-E108</f>
        <v>723.21065211999985</v>
      </c>
      <c r="N108">
        <f>G108-F108</f>
        <v>17.281100029999834</v>
      </c>
      <c r="O108">
        <f>SUM(K108:N108)</f>
        <v>4252.8640620699998</v>
      </c>
    </row>
    <row r="109" spans="1:15">
      <c r="A109" t="s">
        <v>826</v>
      </c>
      <c r="B109">
        <v>0</v>
      </c>
      <c r="C109">
        <v>307.64520311400003</v>
      </c>
      <c r="D109">
        <v>318.43644499800001</v>
      </c>
      <c r="E109">
        <v>3516.4074819100001</v>
      </c>
      <c r="F109">
        <v>4340.4173140499997</v>
      </c>
      <c r="G109">
        <v>4358.4744420099996</v>
      </c>
      <c r="H109">
        <v>0</v>
      </c>
      <c r="I109">
        <v>0</v>
      </c>
      <c r="K109">
        <f>D109</f>
        <v>318.43644499800001</v>
      </c>
      <c r="L109">
        <f>E109-D109</f>
        <v>3197.9710369120003</v>
      </c>
      <c r="M109">
        <f>F109-E109</f>
        <v>824.00983213999962</v>
      </c>
      <c r="N109">
        <f>G109-F109</f>
        <v>18.057127959999889</v>
      </c>
      <c r="O109">
        <f>SUM(K109:N109)</f>
        <v>4358.4744420099996</v>
      </c>
    </row>
    <row r="110" spans="1:15">
      <c r="A110" t="s">
        <v>798</v>
      </c>
      <c r="B110">
        <v>0</v>
      </c>
      <c r="C110">
        <v>311.14223909399999</v>
      </c>
      <c r="D110">
        <v>321.92977500000001</v>
      </c>
      <c r="E110">
        <v>3525.48069596</v>
      </c>
      <c r="F110">
        <v>4339.4151639900001</v>
      </c>
      <c r="G110">
        <v>4357.4729380600002</v>
      </c>
      <c r="H110">
        <v>0</v>
      </c>
      <c r="I110">
        <v>0</v>
      </c>
      <c r="K110">
        <f>D110</f>
        <v>321.92977500000001</v>
      </c>
      <c r="L110">
        <f>E110-D110</f>
        <v>3203.55092096</v>
      </c>
      <c r="M110">
        <f>F110-E110</f>
        <v>813.93446803000006</v>
      </c>
      <c r="N110">
        <f>G110-F110</f>
        <v>18.05777407000005</v>
      </c>
      <c r="O110">
        <f>SUM(K110:N110)</f>
        <v>4357.4729380600002</v>
      </c>
    </row>
    <row r="111" spans="1:15">
      <c r="A111" t="s">
        <v>868</v>
      </c>
      <c r="B111">
        <v>0</v>
      </c>
      <c r="C111">
        <v>311.72588205300002</v>
      </c>
      <c r="D111">
        <v>376.31258106199999</v>
      </c>
      <c r="E111">
        <v>3563.7492270500002</v>
      </c>
      <c r="F111">
        <v>4336.4045870299997</v>
      </c>
      <c r="G111">
        <v>4354.4635410299998</v>
      </c>
      <c r="H111">
        <v>0</v>
      </c>
      <c r="I111">
        <v>0</v>
      </c>
      <c r="K111">
        <f>D111</f>
        <v>376.31258106199999</v>
      </c>
      <c r="L111">
        <f>E111-D111</f>
        <v>3187.4366459880002</v>
      </c>
      <c r="M111">
        <f>F111-E111</f>
        <v>772.6553599799995</v>
      </c>
      <c r="N111">
        <f>G111-F111</f>
        <v>18.058954000000085</v>
      </c>
      <c r="O111">
        <f>SUM(K111:N111)</f>
        <v>4354.4635410299998</v>
      </c>
    </row>
    <row r="112" spans="1:15">
      <c r="A112" t="s">
        <v>906</v>
      </c>
      <c r="B112">
        <v>0</v>
      </c>
      <c r="C112">
        <v>307.49911999699998</v>
      </c>
      <c r="D112">
        <v>318.29203796399997</v>
      </c>
      <c r="E112">
        <v>3505.3113899199998</v>
      </c>
      <c r="F112">
        <v>4259.9048120999996</v>
      </c>
      <c r="G112">
        <v>4279.0104820699999</v>
      </c>
      <c r="H112">
        <v>0</v>
      </c>
      <c r="I112">
        <v>0</v>
      </c>
      <c r="K112">
        <f>D112</f>
        <v>318.29203796399997</v>
      </c>
      <c r="L112">
        <f>E112-D112</f>
        <v>3187.0193519559998</v>
      </c>
      <c r="M112">
        <f>F112-E112</f>
        <v>754.59342217999983</v>
      </c>
      <c r="N112">
        <f>G112-F112</f>
        <v>19.105669970000235</v>
      </c>
      <c r="O112">
        <f>SUM(K112:N112)</f>
        <v>4279.0104820699999</v>
      </c>
    </row>
    <row r="113" spans="1:15">
      <c r="A113" t="s">
        <v>856</v>
      </c>
      <c r="B113">
        <v>0</v>
      </c>
      <c r="C113">
        <v>305.60685205499999</v>
      </c>
      <c r="D113">
        <v>316.39673495300002</v>
      </c>
      <c r="E113">
        <v>3455.8683938999998</v>
      </c>
      <c r="F113">
        <v>4244.8101611100001</v>
      </c>
      <c r="G113">
        <v>4263.9294030700003</v>
      </c>
      <c r="H113">
        <v>0</v>
      </c>
      <c r="I113">
        <v>0</v>
      </c>
      <c r="K113">
        <f>D113</f>
        <v>316.39673495300002</v>
      </c>
      <c r="L113">
        <f>E113-D113</f>
        <v>3139.4716589469999</v>
      </c>
      <c r="M113">
        <f>F113-E113</f>
        <v>788.94176721000031</v>
      </c>
      <c r="N113">
        <f>G113-F113</f>
        <v>19.119241960000181</v>
      </c>
      <c r="O113">
        <f>SUM(K113:N113)</f>
        <v>4263.9294030700003</v>
      </c>
    </row>
    <row r="114" spans="1:15">
      <c r="A114" t="s">
        <v>817</v>
      </c>
      <c r="B114">
        <v>0</v>
      </c>
      <c r="C114">
        <v>310.41414499299998</v>
      </c>
      <c r="D114">
        <v>331.94694089900003</v>
      </c>
      <c r="E114">
        <v>3534.5426680999999</v>
      </c>
      <c r="F114">
        <v>4236.5914618999996</v>
      </c>
      <c r="G114">
        <v>4255.88309097</v>
      </c>
      <c r="H114">
        <v>0</v>
      </c>
      <c r="I114">
        <v>0</v>
      </c>
      <c r="K114">
        <f>D114</f>
        <v>331.94694089900003</v>
      </c>
      <c r="L114">
        <f>E114-D114</f>
        <v>3202.595727201</v>
      </c>
      <c r="M114">
        <f>F114-E114</f>
        <v>702.04879379999966</v>
      </c>
      <c r="N114">
        <f>G114-F114</f>
        <v>19.291629070000454</v>
      </c>
      <c r="O114">
        <f>SUM(K114:N114)</f>
        <v>4255.88309097</v>
      </c>
    </row>
    <row r="115" spans="1:15">
      <c r="A115" t="s">
        <v>873</v>
      </c>
      <c r="B115">
        <v>0</v>
      </c>
      <c r="C115">
        <v>306.77139496799998</v>
      </c>
      <c r="D115">
        <v>317.56378603000002</v>
      </c>
      <c r="E115">
        <v>3512.37286305</v>
      </c>
      <c r="F115">
        <v>4236.5893599999999</v>
      </c>
      <c r="G115">
        <v>4256.8874909899996</v>
      </c>
      <c r="H115">
        <v>0</v>
      </c>
      <c r="I115">
        <v>0</v>
      </c>
      <c r="K115">
        <f>D115</f>
        <v>317.56378603000002</v>
      </c>
      <c r="L115">
        <f>E115-D115</f>
        <v>3194.8090770200001</v>
      </c>
      <c r="M115">
        <f>F115-E115</f>
        <v>724.21649694999996</v>
      </c>
      <c r="N115">
        <f>G115-F115</f>
        <v>20.298130989999663</v>
      </c>
      <c r="O115">
        <f>SUM(K115:N115)</f>
        <v>4256.8874909899996</v>
      </c>
    </row>
    <row r="116" spans="1:15">
      <c r="A116" t="s">
        <v>801</v>
      </c>
      <c r="B116">
        <v>0</v>
      </c>
      <c r="C116">
        <v>306.771281004</v>
      </c>
      <c r="D116">
        <v>317.56357312199998</v>
      </c>
      <c r="E116">
        <v>3513.3815219399999</v>
      </c>
      <c r="F116">
        <v>4236.5892629600003</v>
      </c>
      <c r="G116">
        <v>4257.8924989699999</v>
      </c>
      <c r="H116">
        <v>0</v>
      </c>
      <c r="I116">
        <v>0</v>
      </c>
      <c r="K116">
        <f>D116</f>
        <v>317.56357312199998</v>
      </c>
      <c r="L116">
        <f>E116-D116</f>
        <v>3195.8179488179999</v>
      </c>
      <c r="M116">
        <f>F116-E116</f>
        <v>723.20774102000041</v>
      </c>
      <c r="N116">
        <f>G116-F116</f>
        <v>21.303236009999637</v>
      </c>
      <c r="O116">
        <f>SUM(K116:N116)</f>
        <v>4257.8924989699999</v>
      </c>
    </row>
    <row r="117" spans="1:15">
      <c r="A117" t="s">
        <v>904</v>
      </c>
      <c r="B117">
        <v>0</v>
      </c>
      <c r="C117">
        <v>306.77117109300002</v>
      </c>
      <c r="D117">
        <v>317.56342411000003</v>
      </c>
      <c r="E117">
        <v>3510.3569960599998</v>
      </c>
      <c r="F117">
        <v>4263.92970109</v>
      </c>
      <c r="G117">
        <v>4287.0527989900002</v>
      </c>
      <c r="H117">
        <v>0</v>
      </c>
      <c r="I117">
        <v>0</v>
      </c>
      <c r="K117">
        <f>D117</f>
        <v>317.56342411000003</v>
      </c>
      <c r="L117">
        <f>E117-D117</f>
        <v>3192.7935719499997</v>
      </c>
      <c r="M117">
        <f>F117-E117</f>
        <v>753.57270503000018</v>
      </c>
      <c r="N117">
        <f>G117-F117</f>
        <v>23.123097900000175</v>
      </c>
      <c r="O117">
        <f>SUM(K117:N117)</f>
        <v>4287.0527989900002</v>
      </c>
    </row>
    <row r="118" spans="1:15">
      <c r="A118" t="s">
        <v>834</v>
      </c>
      <c r="B118">
        <v>0</v>
      </c>
      <c r="C118">
        <v>309.82712197299998</v>
      </c>
      <c r="D118">
        <v>331.36449909200002</v>
      </c>
      <c r="E118">
        <v>3532.5287630600001</v>
      </c>
      <c r="F118">
        <v>4264.9378681199996</v>
      </c>
      <c r="G118">
        <v>4289.0664279499997</v>
      </c>
      <c r="H118">
        <v>0</v>
      </c>
      <c r="I118">
        <v>0</v>
      </c>
      <c r="K118">
        <f>D118</f>
        <v>331.36449909200002</v>
      </c>
      <c r="L118">
        <f>E118-D118</f>
        <v>3201.1642639679999</v>
      </c>
      <c r="M118">
        <f>F118-E118</f>
        <v>732.40910505999955</v>
      </c>
      <c r="N118">
        <f>G118-F118</f>
        <v>24.128559830000086</v>
      </c>
      <c r="O118">
        <f>SUM(K118:N118)</f>
        <v>4289.0664279499997</v>
      </c>
    </row>
    <row r="119" spans="1:15">
      <c r="A119" t="s">
        <v>888</v>
      </c>
      <c r="B119">
        <v>0</v>
      </c>
      <c r="C119">
        <v>303.71051096899998</v>
      </c>
      <c r="D119">
        <v>314.50228095099999</v>
      </c>
      <c r="E119">
        <v>3463.9381170299998</v>
      </c>
      <c r="F119">
        <v>4292.0806810900003</v>
      </c>
      <c r="G119">
        <v>4317.2138099699996</v>
      </c>
      <c r="H119">
        <v>0</v>
      </c>
      <c r="I119">
        <v>0</v>
      </c>
      <c r="K119">
        <f>D119</f>
        <v>314.50228095099999</v>
      </c>
      <c r="L119">
        <f>E119-D119</f>
        <v>3149.4358360789997</v>
      </c>
      <c r="M119">
        <f>F119-E119</f>
        <v>828.1425640600005</v>
      </c>
      <c r="N119">
        <f>G119-F119</f>
        <v>25.133128879999276</v>
      </c>
      <c r="O119">
        <f>SUM(K119:N119)</f>
        <v>4317.2138099699996</v>
      </c>
    </row>
    <row r="120" spans="1:15">
      <c r="A120" t="s">
        <v>849</v>
      </c>
      <c r="B120">
        <v>0</v>
      </c>
      <c r="C120">
        <v>310.70479798299999</v>
      </c>
      <c r="D120">
        <v>396.801076889</v>
      </c>
      <c r="E120">
        <v>3557.7083060700002</v>
      </c>
      <c r="F120">
        <v>4289.0669059800002</v>
      </c>
      <c r="G120">
        <v>4316.2130630000001</v>
      </c>
      <c r="H120">
        <v>0</v>
      </c>
      <c r="I120">
        <v>0</v>
      </c>
      <c r="K120">
        <f>D120</f>
        <v>396.801076889</v>
      </c>
      <c r="L120">
        <f>E120-D120</f>
        <v>3160.9072291810003</v>
      </c>
      <c r="M120">
        <f>F120-E120</f>
        <v>731.35859991000007</v>
      </c>
      <c r="N120">
        <f>G120-F120</f>
        <v>27.146157019999919</v>
      </c>
      <c r="O120">
        <f>SUM(K120:N120)</f>
        <v>4316.2130630000001</v>
      </c>
    </row>
    <row r="121" spans="1:15">
      <c r="A121" t="s">
        <v>800</v>
      </c>
      <c r="B121">
        <v>0</v>
      </c>
      <c r="C121">
        <v>310.41403293600001</v>
      </c>
      <c r="D121">
        <v>493.33061099100001</v>
      </c>
      <c r="E121">
        <v>3566.7702341099998</v>
      </c>
      <c r="F121">
        <v>4288.0609490899997</v>
      </c>
      <c r="G121">
        <v>4315.2091510299997</v>
      </c>
      <c r="H121">
        <v>0</v>
      </c>
      <c r="I121">
        <v>0</v>
      </c>
      <c r="K121">
        <f>D121</f>
        <v>493.33061099100001</v>
      </c>
      <c r="L121">
        <f>E121-D121</f>
        <v>3073.4396231189999</v>
      </c>
      <c r="M121">
        <f>F121-E121</f>
        <v>721.29071497999985</v>
      </c>
      <c r="N121">
        <f>G121-F121</f>
        <v>27.148201940000035</v>
      </c>
      <c r="O121">
        <f>SUM(K121:N121)</f>
        <v>4315.2091510299997</v>
      </c>
    </row>
    <row r="122" spans="1:15">
      <c r="A122" t="s">
        <v>792</v>
      </c>
      <c r="B122">
        <v>0</v>
      </c>
      <c r="C122">
        <v>310.70502305000002</v>
      </c>
      <c r="D122">
        <v>332.23655200000002</v>
      </c>
      <c r="E122">
        <v>3535.5511159900002</v>
      </c>
      <c r="F122">
        <v>4266.9507870699999</v>
      </c>
      <c r="G122">
        <v>4294.1120939299999</v>
      </c>
      <c r="H122">
        <v>0</v>
      </c>
      <c r="I122">
        <v>0</v>
      </c>
      <c r="K122">
        <f>D122</f>
        <v>332.23655200000002</v>
      </c>
      <c r="L122">
        <f>E122-D122</f>
        <v>3203.3145639900004</v>
      </c>
      <c r="M122">
        <f>F122-E122</f>
        <v>731.39967107999973</v>
      </c>
      <c r="N122">
        <f>G122-F122</f>
        <v>27.161306859999968</v>
      </c>
      <c r="O122">
        <f>SUM(K122:N122)</f>
        <v>4294.1120939299999</v>
      </c>
    </row>
    <row r="123" spans="1:15">
      <c r="A123" t="s">
        <v>909</v>
      </c>
      <c r="B123">
        <v>0</v>
      </c>
      <c r="C123">
        <v>310.99667692200001</v>
      </c>
      <c r="D123">
        <v>332.52987194100001</v>
      </c>
      <c r="E123">
        <v>3536.5570600000001</v>
      </c>
      <c r="F123">
        <v>4288.0618140699999</v>
      </c>
      <c r="G123">
        <v>4316.2133669900004</v>
      </c>
      <c r="H123">
        <v>0</v>
      </c>
      <c r="I123">
        <v>0</v>
      </c>
      <c r="K123">
        <f>D123</f>
        <v>332.52987194100001</v>
      </c>
      <c r="L123">
        <f>E123-D123</f>
        <v>3204.0271880589999</v>
      </c>
      <c r="M123">
        <f>F123-E123</f>
        <v>751.50475406999976</v>
      </c>
      <c r="N123">
        <f>G123-F123</f>
        <v>28.15155292000054</v>
      </c>
      <c r="O123">
        <f>SUM(K123:N123)</f>
        <v>4316.2133669900004</v>
      </c>
    </row>
    <row r="124" spans="1:15">
      <c r="A124" t="s">
        <v>787</v>
      </c>
      <c r="B124">
        <v>0</v>
      </c>
      <c r="C124">
        <v>310.84996795699999</v>
      </c>
      <c r="D124">
        <v>332.38257408099997</v>
      </c>
      <c r="E124">
        <v>3534.5436399</v>
      </c>
      <c r="F124">
        <v>4287.0557970999998</v>
      </c>
      <c r="G124">
        <v>4316.2132790100004</v>
      </c>
      <c r="H124">
        <v>0</v>
      </c>
      <c r="I124">
        <v>0</v>
      </c>
      <c r="K124">
        <f>D124</f>
        <v>332.38257408099997</v>
      </c>
      <c r="L124">
        <f>E124-D124</f>
        <v>3202.1610658190002</v>
      </c>
      <c r="M124">
        <f>F124-E124</f>
        <v>752.51215719999982</v>
      </c>
      <c r="N124">
        <f>G124-F124</f>
        <v>29.15748191000057</v>
      </c>
      <c r="O124">
        <f>SUM(K124:N124)</f>
        <v>4316.2132790100004</v>
      </c>
    </row>
    <row r="125" spans="1:15">
      <c r="A125" t="s">
        <v>858</v>
      </c>
      <c r="B125">
        <v>0</v>
      </c>
      <c r="C125">
        <v>306.77105808300001</v>
      </c>
      <c r="D125">
        <v>317.56327509900001</v>
      </c>
      <c r="E125">
        <v>3519.4288590000001</v>
      </c>
      <c r="F125">
        <v>4282.02625704</v>
      </c>
      <c r="G125">
        <v>4311.19360495</v>
      </c>
      <c r="H125">
        <v>0</v>
      </c>
      <c r="I125">
        <v>0</v>
      </c>
      <c r="K125">
        <f>D125</f>
        <v>317.56327509900001</v>
      </c>
      <c r="L125">
        <f>E125-D125</f>
        <v>3201.8655839010003</v>
      </c>
      <c r="M125">
        <f>F125-E125</f>
        <v>762.59739803999992</v>
      </c>
      <c r="N125">
        <f>G125-F125</f>
        <v>29.167347909999989</v>
      </c>
      <c r="O125">
        <f>SUM(K125:N125)</f>
        <v>4311.19360495</v>
      </c>
    </row>
    <row r="126" spans="1:15">
      <c r="A126" t="s">
        <v>831</v>
      </c>
      <c r="B126">
        <v>0</v>
      </c>
      <c r="C126">
        <v>308.22788190799997</v>
      </c>
      <c r="D126">
        <v>319.01775503200003</v>
      </c>
      <c r="E126">
        <v>3500.2670569400002</v>
      </c>
      <c r="F126">
        <v>4274.9902539300001</v>
      </c>
      <c r="G126">
        <v>4304.1622960599998</v>
      </c>
      <c r="H126">
        <v>0</v>
      </c>
      <c r="I126">
        <v>0</v>
      </c>
      <c r="K126">
        <f>D126</f>
        <v>319.01775503200003</v>
      </c>
      <c r="L126">
        <f>E126-D126</f>
        <v>3181.2493019080002</v>
      </c>
      <c r="M126">
        <f>F126-E126</f>
        <v>774.72319698999991</v>
      </c>
      <c r="N126">
        <f>G126-F126</f>
        <v>29.172042129999681</v>
      </c>
      <c r="O126">
        <f>SUM(K126:N126)</f>
        <v>4304.1622960599998</v>
      </c>
    </row>
    <row r="127" spans="1:15">
      <c r="A127" t="s">
        <v>846</v>
      </c>
      <c r="B127">
        <v>0</v>
      </c>
      <c r="C127">
        <v>311.72576808899998</v>
      </c>
      <c r="D127">
        <v>344.02534007999998</v>
      </c>
      <c r="E127">
        <v>3541.5931699299999</v>
      </c>
      <c r="F127">
        <v>4283.0351440900004</v>
      </c>
      <c r="G127">
        <v>4313.2031130799996</v>
      </c>
      <c r="H127">
        <v>0</v>
      </c>
      <c r="I127">
        <v>0</v>
      </c>
      <c r="K127">
        <f>D127</f>
        <v>344.02534007999998</v>
      </c>
      <c r="L127">
        <f>E127-D127</f>
        <v>3197.5678298499997</v>
      </c>
      <c r="M127">
        <f>F127-E127</f>
        <v>741.44197416000043</v>
      </c>
      <c r="N127">
        <f>G127-F127</f>
        <v>30.167968989999281</v>
      </c>
      <c r="O127">
        <f>SUM(K127:N127)</f>
        <v>4313.2031130799996</v>
      </c>
    </row>
    <row r="128" spans="1:15">
      <c r="A128" t="s">
        <v>889</v>
      </c>
      <c r="B128">
        <v>0</v>
      </c>
      <c r="C128">
        <v>309.68165492999998</v>
      </c>
      <c r="D128">
        <v>503.35668110799998</v>
      </c>
      <c r="E128">
        <v>3566.7698728999999</v>
      </c>
      <c r="F128">
        <v>4267.9547450500004</v>
      </c>
      <c r="G128">
        <v>4298.1286439899995</v>
      </c>
      <c r="H128">
        <v>0</v>
      </c>
      <c r="I128">
        <v>0</v>
      </c>
      <c r="K128">
        <f>D128</f>
        <v>503.35668110799998</v>
      </c>
      <c r="L128">
        <f>E128-D128</f>
        <v>3063.4131917919999</v>
      </c>
      <c r="M128">
        <f>F128-E128</f>
        <v>701.1848721500005</v>
      </c>
      <c r="N128">
        <f>G128-F128</f>
        <v>30.173898939999162</v>
      </c>
      <c r="O128">
        <f>SUM(K128:N128)</f>
        <v>4298.1286439899995</v>
      </c>
    </row>
    <row r="129" spans="1:15">
      <c r="A129" t="s">
        <v>790</v>
      </c>
      <c r="B129">
        <v>0</v>
      </c>
      <c r="C129">
        <v>308.08321809799997</v>
      </c>
      <c r="D129">
        <v>318.87316012399998</v>
      </c>
      <c r="E129">
        <v>3511.3665781</v>
      </c>
      <c r="F129">
        <v>4265.9434549799998</v>
      </c>
      <c r="G129">
        <v>4296.1185669899996</v>
      </c>
      <c r="H129">
        <v>0</v>
      </c>
      <c r="I129">
        <v>0</v>
      </c>
      <c r="K129">
        <f>D129</f>
        <v>318.87316012399998</v>
      </c>
      <c r="L129">
        <f>E129-D129</f>
        <v>3192.4934179759998</v>
      </c>
      <c r="M129">
        <f>F129-E129</f>
        <v>754.57687687999987</v>
      </c>
      <c r="N129">
        <f>G129-F129</f>
        <v>30.175112009999793</v>
      </c>
      <c r="O129">
        <f>SUM(K129:N129)</f>
        <v>4296.1185669899996</v>
      </c>
    </row>
    <row r="130" spans="1:15">
      <c r="A130" t="s">
        <v>886</v>
      </c>
      <c r="B130">
        <v>0</v>
      </c>
      <c r="C130">
        <v>310.26724004699997</v>
      </c>
      <c r="D130">
        <v>407.11752104800001</v>
      </c>
      <c r="E130">
        <v>3557.7077979999999</v>
      </c>
      <c r="F130">
        <v>4279.0114090400002</v>
      </c>
      <c r="G130">
        <v>4310.1893439300002</v>
      </c>
      <c r="H130">
        <v>0</v>
      </c>
      <c r="I130">
        <v>0</v>
      </c>
      <c r="K130">
        <f>D130</f>
        <v>407.11752104800001</v>
      </c>
      <c r="L130">
        <f>E130-D130</f>
        <v>3150.5902769519998</v>
      </c>
      <c r="M130">
        <f>F130-E130</f>
        <v>721.30361104000031</v>
      </c>
      <c r="N130">
        <f>G130-F130</f>
        <v>31.17793488999996</v>
      </c>
      <c r="O130">
        <f>SUM(K130:N130)</f>
        <v>4310.1893439300002</v>
      </c>
    </row>
    <row r="131" spans="1:15">
      <c r="A131" s="4"/>
      <c r="B131" s="4"/>
      <c r="C131" s="4"/>
      <c r="D131" s="4"/>
      <c r="E131" s="4"/>
      <c r="F131" s="4"/>
      <c r="G131" s="2">
        <f>AVERAGE(G69:G130)</f>
        <v>4314.4513919741939</v>
      </c>
      <c r="H131" s="4"/>
      <c r="I131" s="2" t="s">
        <v>530</v>
      </c>
      <c r="J131" s="2" t="s">
        <v>14</v>
      </c>
      <c r="K131" s="2">
        <f>AVERAGE(K69:K130)</f>
        <v>408.34523463643563</v>
      </c>
      <c r="L131" s="2">
        <f>AVERAGE(L69:L130)</f>
        <v>3083.8557407830767</v>
      </c>
      <c r="M131" s="2">
        <f>AVERAGE(M69:M130)</f>
        <v>813.916388522121</v>
      </c>
      <c r="N131" s="2">
        <f>AVERAGE(N69:N130)</f>
        <v>15.558405373986883</v>
      </c>
      <c r="O131" s="2">
        <f>SUM(K131:M131)</f>
        <v>4306.1173639416338</v>
      </c>
    </row>
  </sheetData>
  <sortState ref="A2:O130">
    <sortCondition ref="N2:N130"/>
  </sortState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G1" workbookViewId="0">
      <pane ySplit="560" activePane="bottomLeft"/>
      <selection sqref="A1:I17"/>
      <selection pane="bottomLeft" activeCell="AC32" sqref="AC32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241</v>
      </c>
      <c r="B2">
        <v>0</v>
      </c>
      <c r="C2">
        <v>45.183576822299997</v>
      </c>
      <c r="D2">
        <v>121.12055397</v>
      </c>
      <c r="E2">
        <v>135.533110857</v>
      </c>
      <c r="F2">
        <v>274.53125786800001</v>
      </c>
      <c r="G2">
        <v>279.54305291200001</v>
      </c>
      <c r="H2">
        <v>0</v>
      </c>
      <c r="I2">
        <v>0</v>
      </c>
      <c r="K2">
        <f>D2</f>
        <v>121.12055397</v>
      </c>
      <c r="L2">
        <f>E2-D2</f>
        <v>14.412556886999994</v>
      </c>
      <c r="M2">
        <f>F2-E2</f>
        <v>138.99814701100001</v>
      </c>
      <c r="N2">
        <f>G2-F2</f>
        <v>5.0117950439999959</v>
      </c>
      <c r="O2">
        <f>SUM(K2:N2)</f>
        <v>279.54305291200001</v>
      </c>
    </row>
    <row r="3" spans="1:15">
      <c r="A3" t="s">
        <v>242</v>
      </c>
      <c r="B3">
        <v>46.481114864299997</v>
      </c>
      <c r="C3">
        <v>0</v>
      </c>
      <c r="D3">
        <v>136.54231286000001</v>
      </c>
      <c r="E3">
        <v>136.54231286000001</v>
      </c>
      <c r="F3">
        <v>227.423197985</v>
      </c>
      <c r="G3">
        <v>227.423197985</v>
      </c>
      <c r="H3">
        <v>0</v>
      </c>
      <c r="I3">
        <v>0</v>
      </c>
      <c r="K3">
        <f t="shared" ref="K3:K66" si="0">D3</f>
        <v>136.54231286000001</v>
      </c>
      <c r="L3">
        <f t="shared" ref="L3:N66" si="1">E3-D3</f>
        <v>0</v>
      </c>
      <c r="M3">
        <f t="shared" si="1"/>
        <v>90.880885124999992</v>
      </c>
      <c r="N3">
        <f t="shared" si="1"/>
        <v>0</v>
      </c>
      <c r="O3">
        <f t="shared" ref="O3:O66" si="2">SUM(K3:N3)</f>
        <v>227.423197985</v>
      </c>
    </row>
    <row r="4" spans="1:15">
      <c r="A4" t="s">
        <v>243</v>
      </c>
      <c r="B4">
        <v>46.481387853599998</v>
      </c>
      <c r="C4">
        <v>52.808032989499999</v>
      </c>
      <c r="D4">
        <v>633.32752585399999</v>
      </c>
      <c r="E4">
        <v>647.34199190100003</v>
      </c>
      <c r="F4">
        <v>769.43213105200005</v>
      </c>
      <c r="G4">
        <v>774.43505501699997</v>
      </c>
      <c r="H4">
        <v>0</v>
      </c>
      <c r="I4">
        <v>0</v>
      </c>
      <c r="K4">
        <f t="shared" si="0"/>
        <v>633.32752585399999</v>
      </c>
      <c r="L4">
        <f t="shared" si="1"/>
        <v>14.014466047000042</v>
      </c>
      <c r="M4">
        <f t="shared" si="1"/>
        <v>122.09013915100002</v>
      </c>
      <c r="N4">
        <f t="shared" si="1"/>
        <v>5.0029239649999226</v>
      </c>
      <c r="O4">
        <f t="shared" si="2"/>
        <v>774.43505501699997</v>
      </c>
    </row>
    <row r="5" spans="1:15">
      <c r="A5" t="s">
        <v>244</v>
      </c>
      <c r="B5">
        <v>0</v>
      </c>
      <c r="C5">
        <v>44.461864948299997</v>
      </c>
      <c r="D5">
        <v>329.66168284399998</v>
      </c>
      <c r="E5">
        <v>363.737645864</v>
      </c>
      <c r="F5">
        <v>483.94267392199998</v>
      </c>
      <c r="G5">
        <v>487.94972991899999</v>
      </c>
      <c r="H5">
        <v>0</v>
      </c>
      <c r="I5">
        <v>0</v>
      </c>
      <c r="K5">
        <f t="shared" si="0"/>
        <v>329.66168284399998</v>
      </c>
      <c r="L5">
        <f t="shared" si="1"/>
        <v>34.075963020000017</v>
      </c>
      <c r="M5">
        <f t="shared" si="1"/>
        <v>120.20502805799998</v>
      </c>
      <c r="N5">
        <f t="shared" si="1"/>
        <v>4.007055997000009</v>
      </c>
      <c r="O5">
        <f t="shared" si="2"/>
        <v>487.94972991899999</v>
      </c>
    </row>
    <row r="6" spans="1:15">
      <c r="A6" t="s">
        <v>245</v>
      </c>
      <c r="B6">
        <v>0</v>
      </c>
      <c r="C6">
        <v>0</v>
      </c>
      <c r="D6">
        <v>47.770091056799998</v>
      </c>
      <c r="E6">
        <v>47.770091056799998</v>
      </c>
      <c r="F6">
        <v>129.911846876</v>
      </c>
      <c r="G6">
        <v>129.911846876</v>
      </c>
      <c r="H6">
        <v>0</v>
      </c>
      <c r="I6">
        <v>0</v>
      </c>
      <c r="K6">
        <f>D6</f>
        <v>47.770091056799998</v>
      </c>
      <c r="L6">
        <f>E6-D6</f>
        <v>0</v>
      </c>
      <c r="M6">
        <f>F6-D6</f>
        <v>82.1417558192</v>
      </c>
      <c r="N6">
        <f t="shared" si="1"/>
        <v>0</v>
      </c>
      <c r="O6">
        <f t="shared" si="2"/>
        <v>129.911846876</v>
      </c>
    </row>
    <row r="7" spans="1:15">
      <c r="A7" t="s">
        <v>246</v>
      </c>
      <c r="B7">
        <v>0</v>
      </c>
      <c r="C7">
        <v>0</v>
      </c>
      <c r="D7">
        <v>48.491881847400002</v>
      </c>
      <c r="E7">
        <v>48.491881847400002</v>
      </c>
      <c r="F7">
        <v>135.67704296100001</v>
      </c>
      <c r="G7">
        <v>135.67704296100001</v>
      </c>
      <c r="H7">
        <v>0</v>
      </c>
      <c r="I7">
        <v>0</v>
      </c>
      <c r="K7">
        <f t="shared" si="0"/>
        <v>48.491881847400002</v>
      </c>
      <c r="L7">
        <f t="shared" si="1"/>
        <v>0</v>
      </c>
      <c r="M7">
        <f t="shared" si="1"/>
        <v>87.185161113600003</v>
      </c>
      <c r="N7">
        <f t="shared" si="1"/>
        <v>0</v>
      </c>
      <c r="O7">
        <f t="shared" si="2"/>
        <v>135.67704296100001</v>
      </c>
    </row>
    <row r="8" spans="1:15">
      <c r="A8" t="s">
        <v>247</v>
      </c>
      <c r="B8">
        <v>0</v>
      </c>
      <c r="C8">
        <v>0</v>
      </c>
      <c r="D8">
        <v>48.058780908599999</v>
      </c>
      <c r="E8">
        <v>48.058780908599999</v>
      </c>
      <c r="F8">
        <v>132.94099283200001</v>
      </c>
      <c r="G8">
        <v>132.94099283200001</v>
      </c>
      <c r="H8">
        <v>0</v>
      </c>
      <c r="I8">
        <v>0</v>
      </c>
      <c r="K8">
        <f t="shared" si="0"/>
        <v>48.058780908599999</v>
      </c>
      <c r="L8">
        <f t="shared" si="1"/>
        <v>0</v>
      </c>
      <c r="M8">
        <f t="shared" si="1"/>
        <v>84.882211923400007</v>
      </c>
      <c r="N8">
        <f t="shared" si="1"/>
        <v>0</v>
      </c>
      <c r="O8">
        <f t="shared" si="2"/>
        <v>132.94099283200001</v>
      </c>
    </row>
    <row r="9" spans="1:15">
      <c r="A9" t="s">
        <v>248</v>
      </c>
      <c r="B9">
        <v>46.336869955099999</v>
      </c>
      <c r="C9">
        <v>0</v>
      </c>
      <c r="D9">
        <v>136.397974014</v>
      </c>
      <c r="E9">
        <v>136.397974014</v>
      </c>
      <c r="F9">
        <v>227.27910804699999</v>
      </c>
      <c r="G9">
        <v>227.27910804699999</v>
      </c>
      <c r="H9">
        <v>0</v>
      </c>
      <c r="I9">
        <v>0</v>
      </c>
      <c r="K9">
        <f t="shared" si="0"/>
        <v>136.397974014</v>
      </c>
      <c r="L9">
        <f t="shared" si="1"/>
        <v>0</v>
      </c>
      <c r="M9">
        <f t="shared" si="1"/>
        <v>90.881134032999995</v>
      </c>
      <c r="N9">
        <f t="shared" si="1"/>
        <v>0</v>
      </c>
      <c r="O9">
        <f t="shared" si="2"/>
        <v>227.27910804699999</v>
      </c>
    </row>
    <row r="10" spans="1:15">
      <c r="A10" t="s">
        <v>249</v>
      </c>
      <c r="B10">
        <v>0</v>
      </c>
      <c r="C10">
        <v>44.894896030399998</v>
      </c>
      <c r="D10">
        <v>279.54270982700001</v>
      </c>
      <c r="E10">
        <v>297.59381604200001</v>
      </c>
      <c r="F10">
        <v>427.84917688399997</v>
      </c>
      <c r="G10">
        <v>431.86070084599999</v>
      </c>
      <c r="H10">
        <v>0</v>
      </c>
      <c r="I10">
        <v>0</v>
      </c>
      <c r="K10">
        <f t="shared" si="0"/>
        <v>279.54270982700001</v>
      </c>
      <c r="L10">
        <f t="shared" si="1"/>
        <v>18.051106215000004</v>
      </c>
      <c r="M10">
        <f t="shared" si="1"/>
        <v>130.25536084199996</v>
      </c>
      <c r="N10">
        <f t="shared" si="1"/>
        <v>4.0115239620000125</v>
      </c>
      <c r="O10">
        <f t="shared" si="2"/>
        <v>431.86070084599999</v>
      </c>
    </row>
    <row r="11" spans="1:15">
      <c r="A11" t="s">
        <v>250</v>
      </c>
      <c r="B11">
        <v>0</v>
      </c>
      <c r="C11">
        <v>0</v>
      </c>
      <c r="D11">
        <v>48.635864973099999</v>
      </c>
      <c r="E11">
        <v>48.635864973099999</v>
      </c>
      <c r="F11">
        <v>139.98799085600001</v>
      </c>
      <c r="G11">
        <v>139.98799085600001</v>
      </c>
      <c r="H11">
        <v>0</v>
      </c>
      <c r="I11">
        <v>0</v>
      </c>
      <c r="K11">
        <f t="shared" si="0"/>
        <v>48.635864973099999</v>
      </c>
      <c r="L11">
        <f t="shared" si="1"/>
        <v>0</v>
      </c>
      <c r="M11">
        <f t="shared" si="1"/>
        <v>91.352125882900012</v>
      </c>
      <c r="N11">
        <f t="shared" si="1"/>
        <v>0</v>
      </c>
      <c r="O11">
        <f t="shared" si="2"/>
        <v>139.98799085600001</v>
      </c>
    </row>
    <row r="12" spans="1:15">
      <c r="A12" t="s">
        <v>251</v>
      </c>
      <c r="B12">
        <v>0</v>
      </c>
      <c r="C12">
        <v>45.183465003999999</v>
      </c>
      <c r="D12">
        <v>329.66251587900001</v>
      </c>
      <c r="E12">
        <v>366.74452400199999</v>
      </c>
      <c r="F12">
        <v>506.98654890099999</v>
      </c>
      <c r="G12">
        <v>511.99422287900001</v>
      </c>
      <c r="H12">
        <v>0</v>
      </c>
      <c r="I12">
        <v>0</v>
      </c>
      <c r="K12">
        <f t="shared" si="0"/>
        <v>329.66251587900001</v>
      </c>
      <c r="L12">
        <f t="shared" si="1"/>
        <v>37.08200812299998</v>
      </c>
      <c r="M12">
        <f t="shared" si="1"/>
        <v>140.242024899</v>
      </c>
      <c r="N12">
        <f t="shared" si="1"/>
        <v>5.0076739780000139</v>
      </c>
      <c r="O12">
        <f t="shared" si="2"/>
        <v>511.99422287900001</v>
      </c>
    </row>
    <row r="13" spans="1:15">
      <c r="A13" t="s">
        <v>252</v>
      </c>
      <c r="B13">
        <v>0</v>
      </c>
      <c r="C13">
        <v>0</v>
      </c>
      <c r="D13">
        <v>47.914196014399998</v>
      </c>
      <c r="E13">
        <v>47.914196014399998</v>
      </c>
      <c r="F13">
        <v>132.79641294499999</v>
      </c>
      <c r="G13">
        <v>132.79641294499999</v>
      </c>
      <c r="H13">
        <v>0</v>
      </c>
      <c r="I13">
        <v>0</v>
      </c>
      <c r="K13">
        <f t="shared" si="0"/>
        <v>47.914196014399998</v>
      </c>
      <c r="L13">
        <f t="shared" si="1"/>
        <v>0</v>
      </c>
      <c r="M13">
        <f t="shared" si="1"/>
        <v>84.882216930599981</v>
      </c>
      <c r="N13">
        <f t="shared" si="1"/>
        <v>0</v>
      </c>
      <c r="O13">
        <f t="shared" si="2"/>
        <v>132.79641294499999</v>
      </c>
    </row>
    <row r="14" spans="1:15">
      <c r="A14" t="s">
        <v>253</v>
      </c>
      <c r="B14">
        <v>0</v>
      </c>
      <c r="C14">
        <v>45.760016918200002</v>
      </c>
      <c r="D14">
        <v>135.82112693799999</v>
      </c>
      <c r="E14">
        <v>135.82112693799999</v>
      </c>
      <c r="F14">
        <v>227.13450694100001</v>
      </c>
      <c r="G14">
        <v>227.13450694100001</v>
      </c>
      <c r="H14">
        <v>0</v>
      </c>
      <c r="I14">
        <v>0</v>
      </c>
      <c r="K14">
        <f t="shared" si="0"/>
        <v>135.82112693799999</v>
      </c>
      <c r="L14">
        <f t="shared" si="1"/>
        <v>0</v>
      </c>
      <c r="M14">
        <f t="shared" si="1"/>
        <v>91.31338000300002</v>
      </c>
      <c r="N14">
        <f t="shared" si="1"/>
        <v>0</v>
      </c>
      <c r="O14">
        <f t="shared" si="2"/>
        <v>227.13450694100001</v>
      </c>
    </row>
    <row r="15" spans="1:15">
      <c r="A15" t="s">
        <v>254</v>
      </c>
      <c r="B15">
        <v>46.625454902599998</v>
      </c>
      <c r="C15">
        <v>0</v>
      </c>
      <c r="D15">
        <v>136.68675398799999</v>
      </c>
      <c r="E15">
        <v>136.68675398799999</v>
      </c>
      <c r="F15">
        <v>217.23722696300001</v>
      </c>
      <c r="G15">
        <v>217.23722696300001</v>
      </c>
      <c r="H15">
        <v>0</v>
      </c>
      <c r="I15">
        <v>0</v>
      </c>
      <c r="K15">
        <f t="shared" si="0"/>
        <v>136.68675398799999</v>
      </c>
      <c r="L15">
        <f t="shared" si="1"/>
        <v>0</v>
      </c>
      <c r="M15">
        <f t="shared" si="1"/>
        <v>80.550472975000019</v>
      </c>
      <c r="N15">
        <f t="shared" si="1"/>
        <v>0</v>
      </c>
      <c r="O15">
        <f t="shared" si="2"/>
        <v>217.23722696300001</v>
      </c>
    </row>
    <row r="16" spans="1:15">
      <c r="A16" t="s">
        <v>255</v>
      </c>
      <c r="B16">
        <v>45.904296875</v>
      </c>
      <c r="C16">
        <v>0</v>
      </c>
      <c r="D16">
        <v>128.04519105</v>
      </c>
      <c r="E16">
        <v>128.04519105</v>
      </c>
      <c r="F16">
        <v>216.66024804099999</v>
      </c>
      <c r="G16">
        <v>216.66024804099999</v>
      </c>
      <c r="H16">
        <v>0</v>
      </c>
      <c r="I16">
        <v>0</v>
      </c>
      <c r="K16">
        <f t="shared" si="0"/>
        <v>128.04519105</v>
      </c>
      <c r="L16">
        <f t="shared" si="1"/>
        <v>0</v>
      </c>
      <c r="M16">
        <f t="shared" si="1"/>
        <v>88.615056990999989</v>
      </c>
      <c r="N16">
        <f t="shared" si="1"/>
        <v>0</v>
      </c>
      <c r="O16">
        <f t="shared" si="2"/>
        <v>216.66024804099999</v>
      </c>
    </row>
    <row r="17" spans="1:15">
      <c r="A17" t="s">
        <v>256</v>
      </c>
      <c r="B17">
        <v>46.337035894400003</v>
      </c>
      <c r="C17">
        <v>52.663575887699999</v>
      </c>
      <c r="D17">
        <v>675.36803889299995</v>
      </c>
      <c r="E17">
        <v>692.38104486500004</v>
      </c>
      <c r="F17">
        <v>824.44621992099997</v>
      </c>
      <c r="G17">
        <v>828.44620490099999</v>
      </c>
      <c r="H17">
        <v>0</v>
      </c>
      <c r="I17">
        <v>0</v>
      </c>
      <c r="K17">
        <f t="shared" si="0"/>
        <v>675.36803889299995</v>
      </c>
      <c r="L17">
        <f t="shared" si="1"/>
        <v>17.013005972000087</v>
      </c>
      <c r="M17">
        <f t="shared" si="1"/>
        <v>132.06517505599993</v>
      </c>
      <c r="N17">
        <f t="shared" si="1"/>
        <v>3.999984980000022</v>
      </c>
      <c r="O17">
        <f t="shared" si="2"/>
        <v>828.44620490099999</v>
      </c>
    </row>
    <row r="18" spans="1:15">
      <c r="A18" t="s">
        <v>257</v>
      </c>
      <c r="B18">
        <v>46.048425912900001</v>
      </c>
      <c r="C18">
        <v>0</v>
      </c>
      <c r="D18">
        <v>128.18930387500001</v>
      </c>
      <c r="E18">
        <v>128.18930387500001</v>
      </c>
      <c r="F18">
        <v>218.52675795600001</v>
      </c>
      <c r="G18">
        <v>218.52675795600001</v>
      </c>
      <c r="H18">
        <v>0</v>
      </c>
      <c r="I18">
        <v>0</v>
      </c>
      <c r="K18">
        <f t="shared" si="0"/>
        <v>128.18930387500001</v>
      </c>
      <c r="L18">
        <f t="shared" si="1"/>
        <v>0</v>
      </c>
      <c r="M18">
        <f t="shared" si="1"/>
        <v>90.337454081000004</v>
      </c>
      <c r="N18">
        <f t="shared" si="1"/>
        <v>0</v>
      </c>
      <c r="O18">
        <f t="shared" si="2"/>
        <v>218.52675795600001</v>
      </c>
    </row>
    <row r="19" spans="1:15">
      <c r="A19" t="s">
        <v>258</v>
      </c>
      <c r="B19">
        <v>0</v>
      </c>
      <c r="C19">
        <v>0</v>
      </c>
      <c r="D19">
        <v>48.779965877499997</v>
      </c>
      <c r="E19">
        <v>48.779965877499997</v>
      </c>
      <c r="F19">
        <v>127.900352955</v>
      </c>
      <c r="G19">
        <v>127.900352955</v>
      </c>
      <c r="H19">
        <v>0</v>
      </c>
      <c r="I19">
        <v>0</v>
      </c>
      <c r="K19">
        <f t="shared" si="0"/>
        <v>48.779965877499997</v>
      </c>
      <c r="L19">
        <f t="shared" si="1"/>
        <v>0</v>
      </c>
      <c r="M19">
        <f t="shared" si="1"/>
        <v>79.120387077499998</v>
      </c>
      <c r="N19">
        <f t="shared" si="1"/>
        <v>0</v>
      </c>
      <c r="O19">
        <f t="shared" si="2"/>
        <v>127.90035295499999</v>
      </c>
    </row>
    <row r="20" spans="1:15">
      <c r="A20" t="s">
        <v>259</v>
      </c>
      <c r="B20">
        <v>0</v>
      </c>
      <c r="C20">
        <v>44.895030021700002</v>
      </c>
      <c r="D20">
        <v>500.97588086100001</v>
      </c>
      <c r="E20">
        <v>523.19755482699998</v>
      </c>
      <c r="F20">
        <v>653.34592294699996</v>
      </c>
      <c r="G20">
        <v>657.34991502800005</v>
      </c>
      <c r="H20">
        <v>0</v>
      </c>
      <c r="I20">
        <v>0</v>
      </c>
      <c r="K20">
        <f t="shared" si="0"/>
        <v>500.97588086100001</v>
      </c>
      <c r="L20">
        <f t="shared" si="1"/>
        <v>22.221673965999969</v>
      </c>
      <c r="M20">
        <f t="shared" si="1"/>
        <v>130.14836811999999</v>
      </c>
      <c r="N20">
        <f t="shared" si="1"/>
        <v>4.0039920810000922</v>
      </c>
      <c r="O20">
        <f t="shared" si="2"/>
        <v>657.34991502800005</v>
      </c>
    </row>
    <row r="21" spans="1:15">
      <c r="A21" t="s">
        <v>260</v>
      </c>
      <c r="B21">
        <v>46.192617893200001</v>
      </c>
      <c r="C21">
        <v>0</v>
      </c>
      <c r="D21">
        <v>131.21532392500001</v>
      </c>
      <c r="E21">
        <v>131.21532392500001</v>
      </c>
      <c r="F21">
        <v>216.80455493900001</v>
      </c>
      <c r="G21">
        <v>216.80455493900001</v>
      </c>
      <c r="H21">
        <v>0</v>
      </c>
      <c r="I21">
        <v>0</v>
      </c>
      <c r="K21">
        <f t="shared" si="0"/>
        <v>131.21532392500001</v>
      </c>
      <c r="L21">
        <f t="shared" si="1"/>
        <v>0</v>
      </c>
      <c r="M21">
        <f t="shared" si="1"/>
        <v>85.589231014000006</v>
      </c>
      <c r="N21">
        <f t="shared" si="1"/>
        <v>0</v>
      </c>
      <c r="O21">
        <f t="shared" si="2"/>
        <v>216.80455493900001</v>
      </c>
    </row>
    <row r="22" spans="1:15">
      <c r="A22" t="s">
        <v>261</v>
      </c>
      <c r="B22">
        <v>0</v>
      </c>
      <c r="C22">
        <v>0</v>
      </c>
      <c r="D22">
        <v>48.347479820300002</v>
      </c>
      <c r="E22">
        <v>48.347479820300002</v>
      </c>
      <c r="F22">
        <v>135.53288984299999</v>
      </c>
      <c r="G22">
        <v>135.53288984299999</v>
      </c>
      <c r="H22">
        <v>0</v>
      </c>
      <c r="I22">
        <v>0</v>
      </c>
      <c r="K22">
        <f t="shared" si="0"/>
        <v>48.347479820300002</v>
      </c>
      <c r="L22">
        <f t="shared" si="1"/>
        <v>0</v>
      </c>
      <c r="M22">
        <f t="shared" si="1"/>
        <v>87.185410022699983</v>
      </c>
      <c r="N22">
        <f t="shared" si="1"/>
        <v>0</v>
      </c>
      <c r="O22">
        <f t="shared" si="2"/>
        <v>135.53288984299999</v>
      </c>
    </row>
    <row r="23" spans="1:15">
      <c r="A23" t="s">
        <v>262</v>
      </c>
      <c r="B23">
        <v>0</v>
      </c>
      <c r="C23">
        <v>44.750550031700001</v>
      </c>
      <c r="D23">
        <v>431.86062693600002</v>
      </c>
      <c r="E23">
        <v>447.88726282099998</v>
      </c>
      <c r="F23">
        <v>578.26304698000001</v>
      </c>
      <c r="G23">
        <v>582.268008947</v>
      </c>
      <c r="H23">
        <v>0</v>
      </c>
      <c r="I23">
        <v>0</v>
      </c>
      <c r="K23">
        <f t="shared" si="0"/>
        <v>431.86062693600002</v>
      </c>
      <c r="L23">
        <f t="shared" si="1"/>
        <v>16.026635884999962</v>
      </c>
      <c r="M23">
        <f t="shared" si="1"/>
        <v>130.37578415900003</v>
      </c>
      <c r="N23">
        <f t="shared" si="1"/>
        <v>4.0049619669999856</v>
      </c>
      <c r="O23">
        <f t="shared" si="2"/>
        <v>582.268008947</v>
      </c>
    </row>
    <row r="24" spans="1:15">
      <c r="A24" t="s">
        <v>263</v>
      </c>
      <c r="B24">
        <v>0</v>
      </c>
      <c r="C24">
        <v>44.461706876800001</v>
      </c>
      <c r="D24">
        <v>487.94965291</v>
      </c>
      <c r="E24">
        <v>508.98966002499998</v>
      </c>
      <c r="F24">
        <v>629.32252287899996</v>
      </c>
      <c r="G24">
        <v>633.32658290899997</v>
      </c>
      <c r="H24">
        <v>0</v>
      </c>
      <c r="I24">
        <v>0</v>
      </c>
      <c r="K24">
        <f t="shared" si="0"/>
        <v>487.94965291</v>
      </c>
      <c r="L24">
        <f t="shared" si="1"/>
        <v>21.04000711499998</v>
      </c>
      <c r="M24">
        <f t="shared" si="1"/>
        <v>120.33286285399998</v>
      </c>
      <c r="N24">
        <f t="shared" si="1"/>
        <v>4.0040600300000051</v>
      </c>
      <c r="O24">
        <f t="shared" si="2"/>
        <v>633.32658290899997</v>
      </c>
    </row>
    <row r="25" spans="1:15">
      <c r="A25" t="s">
        <v>264</v>
      </c>
      <c r="B25">
        <v>0</v>
      </c>
      <c r="C25">
        <v>44.750327825500001</v>
      </c>
      <c r="D25">
        <v>170.01999092099999</v>
      </c>
      <c r="E25">
        <v>192.21105289499999</v>
      </c>
      <c r="F25">
        <v>320.64095187200002</v>
      </c>
      <c r="G25">
        <v>328.66014504399999</v>
      </c>
      <c r="H25">
        <v>0</v>
      </c>
      <c r="I25">
        <v>0</v>
      </c>
      <c r="K25">
        <f t="shared" si="0"/>
        <v>170.01999092099999</v>
      </c>
      <c r="L25">
        <f t="shared" si="1"/>
        <v>22.191061974000007</v>
      </c>
      <c r="M25">
        <f t="shared" si="1"/>
        <v>128.42989897700002</v>
      </c>
      <c r="N25">
        <f t="shared" si="1"/>
        <v>8.0191931719999729</v>
      </c>
      <c r="O25">
        <f t="shared" si="2"/>
        <v>328.66014504399999</v>
      </c>
    </row>
    <row r="26" spans="1:15">
      <c r="A26" t="s">
        <v>265</v>
      </c>
      <c r="B26">
        <v>0</v>
      </c>
      <c r="C26">
        <v>45.760181903800003</v>
      </c>
      <c r="D26">
        <v>512.99608182899999</v>
      </c>
      <c r="E26">
        <v>529.20774698299999</v>
      </c>
      <c r="F26">
        <v>669.36211395299995</v>
      </c>
      <c r="G26">
        <v>674.36690497400002</v>
      </c>
      <c r="H26">
        <v>0</v>
      </c>
      <c r="I26">
        <v>0</v>
      </c>
      <c r="K26">
        <f t="shared" si="0"/>
        <v>512.99608182899999</v>
      </c>
      <c r="L26">
        <f t="shared" si="1"/>
        <v>16.211665154000002</v>
      </c>
      <c r="M26">
        <f t="shared" si="1"/>
        <v>140.15436696999996</v>
      </c>
      <c r="N26">
        <f t="shared" si="1"/>
        <v>5.0047910210000737</v>
      </c>
      <c r="O26">
        <f t="shared" si="2"/>
        <v>674.36690497400002</v>
      </c>
    </row>
    <row r="27" spans="1:15">
      <c r="A27" t="s">
        <v>266</v>
      </c>
      <c r="B27">
        <v>0</v>
      </c>
      <c r="C27">
        <v>45.760290861100003</v>
      </c>
      <c r="D27">
        <v>176.20914602299999</v>
      </c>
      <c r="E27">
        <v>202.44063782699999</v>
      </c>
      <c r="F27">
        <v>320.64194583900002</v>
      </c>
      <c r="G27">
        <v>328.66112804400001</v>
      </c>
      <c r="H27">
        <v>0</v>
      </c>
      <c r="I27">
        <v>0</v>
      </c>
      <c r="K27">
        <f t="shared" si="0"/>
        <v>176.20914602299999</v>
      </c>
      <c r="L27">
        <f t="shared" si="1"/>
        <v>26.231491804000001</v>
      </c>
      <c r="M27">
        <f t="shared" si="1"/>
        <v>118.20130801200003</v>
      </c>
      <c r="N27">
        <f t="shared" si="1"/>
        <v>8.0191822049999928</v>
      </c>
      <c r="O27">
        <f t="shared" si="2"/>
        <v>328.66112804400001</v>
      </c>
    </row>
    <row r="28" spans="1:15">
      <c r="A28" t="s">
        <v>267</v>
      </c>
      <c r="B28">
        <v>46.048588991199999</v>
      </c>
      <c r="C28">
        <v>52.374958992000003</v>
      </c>
      <c r="D28">
        <v>583.26907992400004</v>
      </c>
      <c r="E28">
        <v>596.29159998900002</v>
      </c>
      <c r="F28">
        <v>726.40891098999998</v>
      </c>
      <c r="G28">
        <v>730.41195988699997</v>
      </c>
      <c r="H28">
        <v>0</v>
      </c>
      <c r="I28">
        <v>0</v>
      </c>
      <c r="K28">
        <f t="shared" si="0"/>
        <v>583.26907992400004</v>
      </c>
      <c r="L28">
        <f t="shared" si="1"/>
        <v>13.022520064999981</v>
      </c>
      <c r="M28">
        <f t="shared" si="1"/>
        <v>130.11731100099996</v>
      </c>
      <c r="N28">
        <f t="shared" si="1"/>
        <v>4.0030488969999851</v>
      </c>
      <c r="O28">
        <f t="shared" si="2"/>
        <v>730.41195988699997</v>
      </c>
    </row>
    <row r="29" spans="1:15">
      <c r="A29" t="s">
        <v>268</v>
      </c>
      <c r="B29">
        <v>46.481272935900002</v>
      </c>
      <c r="C29">
        <v>52.807863950700003</v>
      </c>
      <c r="D29">
        <v>659.35196995700005</v>
      </c>
      <c r="E29">
        <v>679.37216281899998</v>
      </c>
      <c r="F29">
        <v>799.44114184399996</v>
      </c>
      <c r="G29">
        <v>803.44317793799996</v>
      </c>
      <c r="H29">
        <v>0</v>
      </c>
      <c r="I29">
        <v>0</v>
      </c>
      <c r="K29">
        <f t="shared" si="0"/>
        <v>659.35196995700005</v>
      </c>
      <c r="L29">
        <f t="shared" si="1"/>
        <v>20.020192861999931</v>
      </c>
      <c r="M29">
        <f t="shared" si="1"/>
        <v>120.06897902499998</v>
      </c>
      <c r="N29">
        <f t="shared" si="1"/>
        <v>4.0020360940000046</v>
      </c>
      <c r="O29">
        <f t="shared" si="2"/>
        <v>803.44317793799996</v>
      </c>
    </row>
    <row r="30" spans="1:15">
      <c r="A30" t="s">
        <v>269</v>
      </c>
      <c r="B30">
        <v>0</v>
      </c>
      <c r="C30">
        <v>44.894785880999997</v>
      </c>
      <c r="D30">
        <v>174.04960489300001</v>
      </c>
      <c r="E30">
        <v>198.26467895499999</v>
      </c>
      <c r="F30">
        <v>328.660490036</v>
      </c>
      <c r="G30">
        <v>335.67665505399998</v>
      </c>
      <c r="H30">
        <v>0</v>
      </c>
      <c r="I30">
        <v>0</v>
      </c>
      <c r="K30">
        <f t="shared" si="0"/>
        <v>174.04960489300001</v>
      </c>
      <c r="L30">
        <f t="shared" si="1"/>
        <v>24.215074061999985</v>
      </c>
      <c r="M30">
        <f t="shared" si="1"/>
        <v>130.39581108100001</v>
      </c>
      <c r="N30">
        <f t="shared" si="1"/>
        <v>7.016165017999981</v>
      </c>
      <c r="O30">
        <f t="shared" si="2"/>
        <v>335.67665505399998</v>
      </c>
    </row>
    <row r="31" spans="1:15">
      <c r="A31" t="s">
        <v>270</v>
      </c>
      <c r="B31">
        <v>0</v>
      </c>
      <c r="C31">
        <v>44.750442028000002</v>
      </c>
      <c r="D31">
        <v>335.67639899300002</v>
      </c>
      <c r="E31">
        <v>365.74134683599999</v>
      </c>
      <c r="F31">
        <v>495.96585202199998</v>
      </c>
      <c r="G31">
        <v>499.97392892800002</v>
      </c>
      <c r="H31">
        <v>0</v>
      </c>
      <c r="I31">
        <v>0</v>
      </c>
      <c r="K31">
        <f t="shared" si="0"/>
        <v>335.67639899300002</v>
      </c>
      <c r="L31">
        <f t="shared" si="1"/>
        <v>30.06494784299997</v>
      </c>
      <c r="M31">
        <f t="shared" si="1"/>
        <v>130.22450518599999</v>
      </c>
      <c r="N31">
        <f t="shared" si="1"/>
        <v>4.0080769060000421</v>
      </c>
      <c r="O31">
        <f t="shared" si="2"/>
        <v>499.97392892800002</v>
      </c>
    </row>
    <row r="32" spans="1:15">
      <c r="A32" t="s">
        <v>271</v>
      </c>
      <c r="B32">
        <v>46.192798852899998</v>
      </c>
      <c r="C32">
        <v>52.519289970400003</v>
      </c>
      <c r="D32">
        <v>731.41284894900002</v>
      </c>
      <c r="E32">
        <v>746.42226505300005</v>
      </c>
      <c r="F32">
        <v>876.45835590399997</v>
      </c>
      <c r="G32">
        <v>880.45936393700003</v>
      </c>
      <c r="H32">
        <v>0</v>
      </c>
      <c r="I32">
        <v>0</v>
      </c>
      <c r="K32">
        <f t="shared" si="0"/>
        <v>731.41284894900002</v>
      </c>
      <c r="L32">
        <f t="shared" si="1"/>
        <v>15.009416104000024</v>
      </c>
      <c r="M32">
        <f t="shared" si="1"/>
        <v>130.03609085099993</v>
      </c>
      <c r="N32">
        <f t="shared" si="1"/>
        <v>4.0010080330000619</v>
      </c>
      <c r="O32">
        <f t="shared" si="2"/>
        <v>880.45936393700003</v>
      </c>
    </row>
    <row r="33" spans="1:15">
      <c r="A33" t="s">
        <v>272</v>
      </c>
      <c r="B33">
        <v>0</v>
      </c>
      <c r="C33">
        <v>0</v>
      </c>
      <c r="D33">
        <v>48.2034440041</v>
      </c>
      <c r="E33">
        <v>48.2034440041</v>
      </c>
      <c r="F33">
        <v>133.08535003700001</v>
      </c>
      <c r="G33">
        <v>133.08535003700001</v>
      </c>
      <c r="H33">
        <v>0</v>
      </c>
      <c r="I33">
        <v>0</v>
      </c>
      <c r="K33">
        <f t="shared" si="0"/>
        <v>48.2034440041</v>
      </c>
      <c r="L33">
        <f t="shared" si="1"/>
        <v>0</v>
      </c>
      <c r="M33">
        <f t="shared" si="1"/>
        <v>84.881906032900019</v>
      </c>
      <c r="N33">
        <f t="shared" si="1"/>
        <v>0</v>
      </c>
      <c r="O33">
        <f t="shared" si="2"/>
        <v>133.08535003700001</v>
      </c>
    </row>
    <row r="34" spans="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387.11641304190618</v>
      </c>
      <c r="J130" s="2" t="s">
        <v>14</v>
      </c>
      <c r="K130" s="1">
        <f>AVERAGE(K2:K129)</f>
        <v>66.02776562980624</v>
      </c>
      <c r="L130" s="1">
        <f>AVERAGE(L2:L129)</f>
        <v>2.8195608835781245</v>
      </c>
      <c r="M130" s="1">
        <f>AVERAGE(M2:M129)</f>
        <v>27.282343361545305</v>
      </c>
      <c r="N130" s="1">
        <f>AVERAGE(N2:N129)</f>
        <v>0.64943338554687635</v>
      </c>
      <c r="O130" s="1">
        <f>SUM(K130:N130)</f>
        <v>96.779103260476532</v>
      </c>
    </row>
  </sheetData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workbookViewId="0">
      <pane ySplit="560" activePane="bottomLeft"/>
      <selection activeCell="K1" sqref="K1:M22"/>
      <selection pane="bottomLeft" activeCell="D12" sqref="D12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17</v>
      </c>
      <c r="B2">
        <v>58.553507804900001</v>
      </c>
      <c r="C2">
        <v>62.856040954599997</v>
      </c>
      <c r="D2">
        <v>250.42571592300001</v>
      </c>
      <c r="E2">
        <v>285.49235296199998</v>
      </c>
      <c r="F2">
        <v>405.660959005</v>
      </c>
      <c r="G2">
        <v>410.66672301300002</v>
      </c>
      <c r="H2">
        <v>0</v>
      </c>
      <c r="I2">
        <v>0</v>
      </c>
      <c r="K2">
        <f>D2</f>
        <v>250.42571592300001</v>
      </c>
      <c r="L2">
        <f>E2-D2</f>
        <v>35.066637038999971</v>
      </c>
      <c r="M2">
        <f>F2-E2</f>
        <v>120.16860604300001</v>
      </c>
      <c r="N2">
        <f>G2-F2</f>
        <v>5.0057640080000283</v>
      </c>
      <c r="O2">
        <f>SUM(K2:N2)</f>
        <v>410.66672301300002</v>
      </c>
    </row>
    <row r="3" spans="1:15">
      <c r="A3" t="s">
        <v>18</v>
      </c>
      <c r="B3">
        <v>58.5536208153</v>
      </c>
      <c r="C3">
        <v>62.856261968600002</v>
      </c>
      <c r="D3">
        <v>389.64293479899999</v>
      </c>
      <c r="E3">
        <v>406.66189479799999</v>
      </c>
      <c r="F3">
        <v>536.74468088200001</v>
      </c>
      <c r="G3">
        <v>541.74644303299999</v>
      </c>
      <c r="H3">
        <v>0</v>
      </c>
      <c r="I3">
        <v>0</v>
      </c>
      <c r="K3">
        <f t="shared" ref="K3:K66" si="0">D3</f>
        <v>389.64293479899999</v>
      </c>
      <c r="L3">
        <f t="shared" ref="L3:N66" si="1">E3-D3</f>
        <v>17.018959999000003</v>
      </c>
      <c r="M3">
        <f t="shared" si="1"/>
        <v>130.08278608400002</v>
      </c>
      <c r="N3">
        <f t="shared" si="1"/>
        <v>5.0017621509999799</v>
      </c>
      <c r="O3">
        <f t="shared" ref="O3:O66" si="2">SUM(K3:N3)</f>
        <v>541.74644303299999</v>
      </c>
    </row>
    <row r="4" spans="1:15">
      <c r="A4" t="s">
        <v>19</v>
      </c>
      <c r="B4">
        <v>58.553990840899999</v>
      </c>
      <c r="C4">
        <v>62.856747865700001</v>
      </c>
      <c r="D4">
        <v>168.24531793599999</v>
      </c>
      <c r="E4">
        <v>196.31220388400001</v>
      </c>
      <c r="F4">
        <v>336.57289886500001</v>
      </c>
      <c r="G4">
        <v>342.580437899</v>
      </c>
      <c r="H4">
        <v>0</v>
      </c>
      <c r="I4">
        <v>0</v>
      </c>
      <c r="K4">
        <f t="shared" si="0"/>
        <v>168.24531793599999</v>
      </c>
      <c r="L4">
        <f t="shared" si="1"/>
        <v>28.066885948000021</v>
      </c>
      <c r="M4">
        <f t="shared" si="1"/>
        <v>140.260694981</v>
      </c>
      <c r="N4">
        <f t="shared" si="1"/>
        <v>6.0075390339999899</v>
      </c>
      <c r="O4">
        <f t="shared" si="2"/>
        <v>342.580437899</v>
      </c>
    </row>
    <row r="5" spans="1:15">
      <c r="A5" t="s">
        <v>20</v>
      </c>
      <c r="B5">
        <v>58.698699951199998</v>
      </c>
      <c r="C5">
        <v>63.001766920100003</v>
      </c>
      <c r="D5">
        <v>258.44300579999998</v>
      </c>
      <c r="E5">
        <v>288.49759388000001</v>
      </c>
      <c r="F5">
        <v>408.664879799</v>
      </c>
      <c r="G5">
        <v>415.67427301399999</v>
      </c>
      <c r="H5">
        <v>0</v>
      </c>
      <c r="I5">
        <v>0</v>
      </c>
      <c r="K5">
        <f t="shared" si="0"/>
        <v>258.44300579999998</v>
      </c>
      <c r="L5">
        <f t="shared" si="1"/>
        <v>30.05458808000003</v>
      </c>
      <c r="M5">
        <f t="shared" si="1"/>
        <v>120.16728591899999</v>
      </c>
      <c r="N5">
        <f t="shared" si="1"/>
        <v>7.0093932149999887</v>
      </c>
      <c r="O5">
        <f t="shared" si="2"/>
        <v>415.67427301399999</v>
      </c>
    </row>
    <row r="6" spans="1:15">
      <c r="A6" t="s">
        <v>21</v>
      </c>
      <c r="B6">
        <v>58.842881918000003</v>
      </c>
      <c r="C6">
        <v>0</v>
      </c>
      <c r="D6">
        <f>B6</f>
        <v>58.842881918000003</v>
      </c>
      <c r="E6">
        <f>B6</f>
        <v>58.842881918000003</v>
      </c>
      <c r="F6">
        <f>G6</f>
        <v>149.21028780899999</v>
      </c>
      <c r="G6">
        <v>149.21028780899999</v>
      </c>
      <c r="H6">
        <v>0</v>
      </c>
      <c r="I6">
        <v>0</v>
      </c>
      <c r="K6">
        <f>D6</f>
        <v>58.842881918000003</v>
      </c>
      <c r="L6">
        <f>E6-D6</f>
        <v>0</v>
      </c>
      <c r="M6">
        <f>F6-D6</f>
        <v>90.36740589099999</v>
      </c>
      <c r="N6">
        <f t="shared" si="1"/>
        <v>0</v>
      </c>
      <c r="O6">
        <f t="shared" si="2"/>
        <v>149.21028780899999</v>
      </c>
    </row>
    <row r="7" spans="1:15">
      <c r="A7" t="s">
        <v>22</v>
      </c>
      <c r="B7">
        <v>58.553225994100004</v>
      </c>
      <c r="C7">
        <v>0</v>
      </c>
      <c r="D7">
        <f>B7</f>
        <v>58.553225994100004</v>
      </c>
      <c r="E7">
        <f>B7</f>
        <v>58.553225994100004</v>
      </c>
      <c r="F7">
        <f>G7</f>
        <v>148.920518875</v>
      </c>
      <c r="G7">
        <v>148.920518875</v>
      </c>
      <c r="H7">
        <v>0</v>
      </c>
      <c r="I7">
        <v>0</v>
      </c>
      <c r="K7">
        <f t="shared" si="0"/>
        <v>58.553225994100004</v>
      </c>
      <c r="L7">
        <f t="shared" si="1"/>
        <v>0</v>
      </c>
      <c r="M7">
        <f t="shared" si="1"/>
        <v>90.367292880899996</v>
      </c>
      <c r="N7">
        <f t="shared" si="1"/>
        <v>0</v>
      </c>
      <c r="O7">
        <f t="shared" si="2"/>
        <v>148.920518875</v>
      </c>
    </row>
    <row r="8" spans="1:15">
      <c r="A8" t="s">
        <v>23</v>
      </c>
      <c r="B8">
        <v>58.6984479427</v>
      </c>
      <c r="C8">
        <v>63.001377820999998</v>
      </c>
      <c r="D8">
        <v>255.43723797800001</v>
      </c>
      <c r="E8">
        <v>288.49733901000002</v>
      </c>
      <c r="F8">
        <v>409.66613888699999</v>
      </c>
      <c r="G8">
        <v>416.67508792899997</v>
      </c>
      <c r="H8">
        <v>0</v>
      </c>
      <c r="I8">
        <v>0</v>
      </c>
      <c r="K8">
        <f t="shared" si="0"/>
        <v>255.43723797800001</v>
      </c>
      <c r="L8">
        <f t="shared" si="1"/>
        <v>33.060101032000006</v>
      </c>
      <c r="M8">
        <f t="shared" si="1"/>
        <v>121.16879987699997</v>
      </c>
      <c r="N8">
        <f t="shared" si="1"/>
        <v>7.0089490419999834</v>
      </c>
      <c r="O8">
        <f t="shared" si="2"/>
        <v>416.67508792899997</v>
      </c>
    </row>
    <row r="9" spans="1:15">
      <c r="A9" t="s">
        <v>24</v>
      </c>
      <c r="B9">
        <v>58.553392887100003</v>
      </c>
      <c r="C9">
        <v>62.855820894200001</v>
      </c>
      <c r="D9">
        <v>169.24664401999999</v>
      </c>
      <c r="E9">
        <v>193.304989815</v>
      </c>
      <c r="F9">
        <v>343.58184981300002</v>
      </c>
      <c r="G9">
        <v>349.59015989300002</v>
      </c>
      <c r="H9">
        <v>0</v>
      </c>
      <c r="I9">
        <v>0</v>
      </c>
      <c r="K9">
        <f t="shared" si="0"/>
        <v>169.24664401999999</v>
      </c>
      <c r="L9">
        <f t="shared" si="1"/>
        <v>24.058345795000008</v>
      </c>
      <c r="M9">
        <f t="shared" si="1"/>
        <v>150.27685999800002</v>
      </c>
      <c r="N9">
        <f t="shared" si="1"/>
        <v>6.0083100800000011</v>
      </c>
      <c r="O9">
        <f t="shared" si="2"/>
        <v>349.59015989300002</v>
      </c>
    </row>
    <row r="10" spans="1:15">
      <c r="A10" t="s">
        <v>25</v>
      </c>
      <c r="B10">
        <v>58.553758859600002</v>
      </c>
      <c r="C10">
        <v>62.856426000600003</v>
      </c>
      <c r="D10">
        <v>350.59129095100002</v>
      </c>
      <c r="E10">
        <v>378.63167500499998</v>
      </c>
      <c r="F10">
        <v>528.74166297900001</v>
      </c>
      <c r="G10">
        <v>532.74265289300001</v>
      </c>
      <c r="H10">
        <v>0</v>
      </c>
      <c r="I10">
        <v>0</v>
      </c>
      <c r="K10">
        <f t="shared" si="0"/>
        <v>350.59129095100002</v>
      </c>
      <c r="L10">
        <f t="shared" si="1"/>
        <v>28.040384053999958</v>
      </c>
      <c r="M10">
        <f t="shared" si="1"/>
        <v>150.10998797400003</v>
      </c>
      <c r="N10">
        <f t="shared" si="1"/>
        <v>4.0009899140000016</v>
      </c>
      <c r="O10">
        <f t="shared" si="2"/>
        <v>532.74265289300001</v>
      </c>
    </row>
    <row r="11" spans="1:15">
      <c r="A11" t="s">
        <v>26</v>
      </c>
      <c r="B11">
        <v>58.698810815800002</v>
      </c>
      <c r="C11">
        <v>63.001925945300002</v>
      </c>
      <c r="D11">
        <v>410.66747403099998</v>
      </c>
      <c r="E11">
        <v>432.69130301500002</v>
      </c>
      <c r="F11">
        <v>552.74688982999999</v>
      </c>
      <c r="G11">
        <v>556.74690079699997</v>
      </c>
      <c r="H11">
        <v>0</v>
      </c>
      <c r="I11">
        <v>0</v>
      </c>
      <c r="K11">
        <f t="shared" si="0"/>
        <v>410.66747403099998</v>
      </c>
      <c r="L11">
        <f t="shared" si="1"/>
        <v>22.023828984000033</v>
      </c>
      <c r="M11">
        <f t="shared" si="1"/>
        <v>120.05558681499997</v>
      </c>
      <c r="N11">
        <f t="shared" si="1"/>
        <v>4.0000109669999802</v>
      </c>
      <c r="O11">
        <f t="shared" si="2"/>
        <v>556.74690079699997</v>
      </c>
    </row>
    <row r="12" spans="1:15">
      <c r="A12" t="s">
        <v>27</v>
      </c>
      <c r="B12">
        <v>58.698132991800001</v>
      </c>
      <c r="C12">
        <v>0</v>
      </c>
      <c r="D12">
        <f>B12</f>
        <v>58.698132991800001</v>
      </c>
      <c r="E12">
        <f>B12</f>
        <v>58.698132991800001</v>
      </c>
      <c r="F12">
        <f>G12</f>
        <v>149.065503836</v>
      </c>
      <c r="G12">
        <v>149.065503836</v>
      </c>
      <c r="H12">
        <v>0</v>
      </c>
      <c r="I12">
        <v>0</v>
      </c>
      <c r="K12">
        <f t="shared" si="0"/>
        <v>58.698132991800001</v>
      </c>
      <c r="L12">
        <f t="shared" si="1"/>
        <v>0</v>
      </c>
      <c r="M12">
        <f t="shared" si="1"/>
        <v>90.367370844199996</v>
      </c>
      <c r="N12">
        <f t="shared" si="1"/>
        <v>0</v>
      </c>
      <c r="O12">
        <f t="shared" si="2"/>
        <v>149.065503836</v>
      </c>
    </row>
    <row r="13" spans="1:15">
      <c r="A13" t="s">
        <v>28</v>
      </c>
      <c r="B13">
        <v>58.553877830499999</v>
      </c>
      <c r="C13">
        <v>62.856588840500002</v>
      </c>
      <c r="D13">
        <v>331.56397795700002</v>
      </c>
      <c r="E13">
        <v>361.60799884800002</v>
      </c>
      <c r="F13">
        <v>481.71885180499999</v>
      </c>
      <c r="G13">
        <v>485.72366690600001</v>
      </c>
      <c r="H13">
        <v>0</v>
      </c>
      <c r="I13">
        <v>0</v>
      </c>
      <c r="K13">
        <f t="shared" si="0"/>
        <v>331.56397795700002</v>
      </c>
      <c r="L13">
        <f t="shared" si="1"/>
        <v>30.044020891000002</v>
      </c>
      <c r="M13">
        <f t="shared" si="1"/>
        <v>120.11085295699996</v>
      </c>
      <c r="N13">
        <f t="shared" si="1"/>
        <v>4.0048151010000197</v>
      </c>
      <c r="O13">
        <f t="shared" si="2"/>
        <v>485.72366690600001</v>
      </c>
    </row>
    <row r="14" spans="1:15">
      <c r="A14" t="s">
        <v>29</v>
      </c>
      <c r="B14">
        <v>58.4089188576</v>
      </c>
      <c r="C14">
        <v>62.711432933799998</v>
      </c>
      <c r="D14">
        <v>231.375934839</v>
      </c>
      <c r="E14">
        <v>255.43620991700001</v>
      </c>
      <c r="F14">
        <v>385.63767600099999</v>
      </c>
      <c r="G14">
        <v>389.64273285899998</v>
      </c>
      <c r="H14">
        <v>0</v>
      </c>
      <c r="I14">
        <v>0</v>
      </c>
      <c r="K14">
        <f t="shared" si="0"/>
        <v>231.375934839</v>
      </c>
      <c r="L14">
        <f t="shared" si="1"/>
        <v>24.060275078000018</v>
      </c>
      <c r="M14">
        <f t="shared" si="1"/>
        <v>130.20146608399997</v>
      </c>
      <c r="N14">
        <f t="shared" si="1"/>
        <v>4.005056857999989</v>
      </c>
      <c r="O14">
        <f t="shared" si="2"/>
        <v>389.64273285899998</v>
      </c>
    </row>
    <row r="15" spans="1:15">
      <c r="A15" t="s">
        <v>30</v>
      </c>
      <c r="B15">
        <v>58.698588848100002</v>
      </c>
      <c r="C15">
        <v>63.001605033899999</v>
      </c>
      <c r="D15">
        <v>342.580736876</v>
      </c>
      <c r="E15">
        <v>374.62701582900002</v>
      </c>
      <c r="F15">
        <v>514.73784899700001</v>
      </c>
      <c r="G15">
        <v>518.73704099700001</v>
      </c>
      <c r="H15">
        <v>0</v>
      </c>
      <c r="I15">
        <v>0</v>
      </c>
      <c r="K15">
        <f t="shared" si="0"/>
        <v>342.580736876</v>
      </c>
      <c r="L15">
        <f t="shared" si="1"/>
        <v>32.046278953000012</v>
      </c>
      <c r="M15">
        <f t="shared" si="1"/>
        <v>140.110833168</v>
      </c>
      <c r="N15">
        <f t="shared" si="1"/>
        <v>3.9991919999999936</v>
      </c>
      <c r="O15">
        <f t="shared" si="2"/>
        <v>518.73704099700001</v>
      </c>
    </row>
    <row r="16" spans="1:15">
      <c r="A16" t="s">
        <v>31</v>
      </c>
      <c r="B16">
        <v>58.843055009799997</v>
      </c>
      <c r="C16">
        <v>63.146320819899998</v>
      </c>
      <c r="D16">
        <v>189.298768997</v>
      </c>
      <c r="E16">
        <v>207.33814382599999</v>
      </c>
      <c r="F16">
        <v>327.55673384699998</v>
      </c>
      <c r="G16">
        <v>331.56493091599998</v>
      </c>
      <c r="H16">
        <v>0</v>
      </c>
      <c r="I16">
        <v>0</v>
      </c>
      <c r="K16">
        <f t="shared" si="0"/>
        <v>189.298768997</v>
      </c>
      <c r="L16">
        <f t="shared" si="1"/>
        <v>18.039374828999996</v>
      </c>
      <c r="M16">
        <f t="shared" si="1"/>
        <v>120.21859002099998</v>
      </c>
      <c r="N16">
        <f t="shared" si="1"/>
        <v>4.0081970690000048</v>
      </c>
      <c r="O16">
        <f t="shared" si="2"/>
        <v>331.56493091599998</v>
      </c>
    </row>
    <row r="17" spans="1:15">
      <c r="A17" t="s">
        <v>32</v>
      </c>
      <c r="B17">
        <v>58.698333978699999</v>
      </c>
      <c r="C17">
        <v>63.001055002199998</v>
      </c>
      <c r="D17">
        <v>232.38060998899999</v>
      </c>
      <c r="E17">
        <v>262.45169282000001</v>
      </c>
      <c r="F17">
        <v>413.67193198199999</v>
      </c>
      <c r="G17">
        <v>420.67912197099997</v>
      </c>
      <c r="H17">
        <v>0</v>
      </c>
      <c r="I17">
        <v>0</v>
      </c>
      <c r="K17">
        <f t="shared" si="0"/>
        <v>232.38060998899999</v>
      </c>
      <c r="L17">
        <f t="shared" si="1"/>
        <v>30.071082831000012</v>
      </c>
      <c r="M17">
        <f t="shared" si="1"/>
        <v>151.22023916199998</v>
      </c>
      <c r="N17">
        <f t="shared" si="1"/>
        <v>7.0071899889999827</v>
      </c>
      <c r="O17">
        <f t="shared" si="2"/>
        <v>420.67912197099997</v>
      </c>
    </row>
    <row r="18" spans="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384.99790516499996</v>
      </c>
      <c r="J130" s="2" t="s">
        <v>14</v>
      </c>
      <c r="K130" s="1">
        <f>AVERAGE(K2:K129)</f>
        <v>29.343702273436723</v>
      </c>
      <c r="L130" s="1">
        <f>AVERAGE(L2:L129)</f>
        <v>2.7472715899453131</v>
      </c>
      <c r="M130" s="1">
        <f>AVERAGE(M2:M129)</f>
        <v>15.509802021086717</v>
      </c>
      <c r="N130" s="1">
        <f>AVERAGE(N2:N129)</f>
        <v>0.52396226115624955</v>
      </c>
      <c r="O130" s="1">
        <f>SUM(K130:N130)</f>
        <v>48.124738145624995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ignoredErrors>
    <ignoredError sqref="M6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L1" workbookViewId="0">
      <pane ySplit="560" activePane="bottomLeft"/>
      <selection activeCell="K1" sqref="K1:M22"/>
      <selection pane="bottomLeft" activeCell="E33" sqref="E33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209</v>
      </c>
      <c r="B2">
        <v>56.684067964599997</v>
      </c>
      <c r="C2">
        <v>0</v>
      </c>
      <c r="D2">
        <v>137.216787815</v>
      </c>
      <c r="E2">
        <v>137.216787815</v>
      </c>
      <c r="F2">
        <v>227.66003680200001</v>
      </c>
      <c r="G2">
        <v>227.66003680200001</v>
      </c>
      <c r="H2">
        <v>0</v>
      </c>
      <c r="I2">
        <v>0</v>
      </c>
      <c r="K2">
        <f>D2</f>
        <v>137.216787815</v>
      </c>
      <c r="L2">
        <f>E2-D2</f>
        <v>0</v>
      </c>
      <c r="M2">
        <f>F2-E2</f>
        <v>90.443248987000004</v>
      </c>
      <c r="N2">
        <f>G2-F2</f>
        <v>0</v>
      </c>
      <c r="O2">
        <f>SUM(K2:N2)</f>
        <v>227.66003680200001</v>
      </c>
    </row>
    <row r="3" spans="1:15">
      <c r="A3" t="s">
        <v>210</v>
      </c>
      <c r="B3">
        <v>58.125670909900002</v>
      </c>
      <c r="C3">
        <v>0</v>
      </c>
      <c r="D3">
        <v>223.49669694900001</v>
      </c>
      <c r="E3">
        <v>223.49669694900001</v>
      </c>
      <c r="F3">
        <v>312.35970592500001</v>
      </c>
      <c r="G3">
        <v>312.35970592500001</v>
      </c>
      <c r="H3">
        <v>0</v>
      </c>
      <c r="I3">
        <v>0</v>
      </c>
      <c r="K3">
        <f t="shared" ref="K3:K66" si="0">D3</f>
        <v>223.49669694900001</v>
      </c>
      <c r="L3">
        <f t="shared" ref="L3:N66" si="1">E3-D3</f>
        <v>0</v>
      </c>
      <c r="M3">
        <f t="shared" si="1"/>
        <v>88.863008976000003</v>
      </c>
      <c r="N3">
        <f t="shared" si="1"/>
        <v>0</v>
      </c>
      <c r="O3">
        <f t="shared" ref="O3:O66" si="2">SUM(K3:N3)</f>
        <v>312.35970592500001</v>
      </c>
    </row>
    <row r="4" spans="1:15">
      <c r="A4" t="s">
        <v>211</v>
      </c>
      <c r="B4">
        <v>57.837546825399997</v>
      </c>
      <c r="C4">
        <v>0</v>
      </c>
      <c r="D4">
        <v>220.477881908</v>
      </c>
      <c r="E4">
        <v>220.477881908</v>
      </c>
      <c r="F4">
        <v>313.50656294800001</v>
      </c>
      <c r="G4">
        <v>313.50656294800001</v>
      </c>
      <c r="H4">
        <v>0</v>
      </c>
      <c r="I4">
        <v>0</v>
      </c>
      <c r="K4">
        <f t="shared" si="0"/>
        <v>220.477881908</v>
      </c>
      <c r="L4">
        <f t="shared" si="1"/>
        <v>0</v>
      </c>
      <c r="M4">
        <f t="shared" si="1"/>
        <v>93.028681040000009</v>
      </c>
      <c r="N4">
        <f t="shared" si="1"/>
        <v>0</v>
      </c>
      <c r="O4">
        <f t="shared" si="2"/>
        <v>313.50656294800001</v>
      </c>
    </row>
    <row r="5" spans="1:15">
      <c r="A5" t="s">
        <v>212</v>
      </c>
      <c r="B5">
        <v>58.414031982399997</v>
      </c>
      <c r="C5">
        <v>62.728955984099997</v>
      </c>
      <c r="D5">
        <v>330.25226783800002</v>
      </c>
      <c r="E5">
        <v>361.28719592099998</v>
      </c>
      <c r="F5">
        <v>481.36016678800002</v>
      </c>
      <c r="G5">
        <v>487.36448478699998</v>
      </c>
      <c r="H5">
        <v>0</v>
      </c>
      <c r="I5">
        <v>0</v>
      </c>
      <c r="K5">
        <f t="shared" si="0"/>
        <v>330.25226783800002</v>
      </c>
      <c r="L5">
        <f t="shared" si="1"/>
        <v>31.034928082999954</v>
      </c>
      <c r="M5">
        <f t="shared" si="1"/>
        <v>120.07297086700004</v>
      </c>
      <c r="N5">
        <f t="shared" si="1"/>
        <v>6.0043179989999658</v>
      </c>
      <c r="O5">
        <f t="shared" si="2"/>
        <v>487.36448478699998</v>
      </c>
    </row>
    <row r="6" spans="1:15">
      <c r="A6" t="s">
        <v>213</v>
      </c>
      <c r="B6">
        <v>0</v>
      </c>
      <c r="C6">
        <v>0</v>
      </c>
      <c r="D6">
        <v>59.558643817899998</v>
      </c>
      <c r="E6">
        <v>59.558643817899998</v>
      </c>
      <c r="F6">
        <v>132.90226697899999</v>
      </c>
      <c r="G6">
        <v>132.90226697899999</v>
      </c>
      <c r="H6">
        <v>0</v>
      </c>
      <c r="I6">
        <v>0</v>
      </c>
      <c r="K6">
        <f>D6</f>
        <v>59.558643817899998</v>
      </c>
      <c r="L6">
        <f>E6-D6</f>
        <v>0</v>
      </c>
      <c r="M6">
        <f>F6-D6</f>
        <v>73.343623161099998</v>
      </c>
      <c r="N6">
        <f t="shared" si="1"/>
        <v>0</v>
      </c>
      <c r="O6">
        <f t="shared" si="2"/>
        <v>132.90226697899999</v>
      </c>
    </row>
    <row r="7" spans="1:15">
      <c r="A7" t="s">
        <v>214</v>
      </c>
      <c r="B7">
        <v>0</v>
      </c>
      <c r="C7">
        <v>0</v>
      </c>
      <c r="D7">
        <v>59.7026329041</v>
      </c>
      <c r="E7">
        <v>59.7026329041</v>
      </c>
      <c r="F7">
        <v>128.73231697099999</v>
      </c>
      <c r="G7">
        <v>128.73231697099999</v>
      </c>
      <c r="H7">
        <v>0</v>
      </c>
      <c r="I7">
        <v>0</v>
      </c>
      <c r="K7">
        <f t="shared" si="0"/>
        <v>59.7026329041</v>
      </c>
      <c r="L7">
        <f t="shared" si="1"/>
        <v>0</v>
      </c>
      <c r="M7">
        <f t="shared" si="1"/>
        <v>69.029684066899989</v>
      </c>
      <c r="N7">
        <f t="shared" si="1"/>
        <v>0</v>
      </c>
      <c r="O7">
        <f t="shared" si="2"/>
        <v>128.73231697099999</v>
      </c>
    </row>
    <row r="8" spans="1:15">
      <c r="A8" t="s">
        <v>215</v>
      </c>
      <c r="B8">
        <v>0</v>
      </c>
      <c r="C8">
        <v>55.098652839700001</v>
      </c>
      <c r="D8">
        <v>184.32570385899999</v>
      </c>
      <c r="E8">
        <v>203.373172998</v>
      </c>
      <c r="F8">
        <v>333.25495886800002</v>
      </c>
      <c r="G8">
        <v>341.26588082299997</v>
      </c>
      <c r="H8">
        <v>0</v>
      </c>
      <c r="I8">
        <v>0</v>
      </c>
      <c r="K8">
        <f t="shared" si="0"/>
        <v>184.32570385899999</v>
      </c>
      <c r="L8">
        <f t="shared" si="1"/>
        <v>19.047469139000015</v>
      </c>
      <c r="M8">
        <f t="shared" si="1"/>
        <v>129.88178587000002</v>
      </c>
      <c r="N8">
        <f t="shared" si="1"/>
        <v>8.010921954999958</v>
      </c>
      <c r="O8">
        <f t="shared" si="2"/>
        <v>341.26588082299997</v>
      </c>
    </row>
    <row r="9" spans="1:15">
      <c r="A9" t="s">
        <v>216</v>
      </c>
      <c r="B9">
        <v>0</v>
      </c>
      <c r="C9">
        <v>0</v>
      </c>
      <c r="D9">
        <v>60.135360002500001</v>
      </c>
      <c r="E9">
        <v>60.135360002500001</v>
      </c>
      <c r="F9">
        <v>136.78459787400001</v>
      </c>
      <c r="G9">
        <v>136.78459787400001</v>
      </c>
      <c r="H9">
        <v>0</v>
      </c>
      <c r="I9">
        <v>0</v>
      </c>
      <c r="K9">
        <f t="shared" si="0"/>
        <v>60.135360002500001</v>
      </c>
      <c r="L9">
        <f t="shared" si="1"/>
        <v>0</v>
      </c>
      <c r="M9">
        <f t="shared" si="1"/>
        <v>76.64923787150002</v>
      </c>
      <c r="N9">
        <f t="shared" si="1"/>
        <v>0</v>
      </c>
      <c r="O9">
        <f t="shared" si="2"/>
        <v>136.78459787400001</v>
      </c>
    </row>
    <row r="10" spans="1:15">
      <c r="A10" t="s">
        <v>217</v>
      </c>
      <c r="B10">
        <v>0</v>
      </c>
      <c r="C10">
        <v>0</v>
      </c>
      <c r="D10">
        <v>60.5674917698</v>
      </c>
      <c r="E10">
        <v>60.5674917698</v>
      </c>
      <c r="F10">
        <v>136.92863178299999</v>
      </c>
      <c r="G10">
        <v>136.92863178299999</v>
      </c>
      <c r="H10">
        <v>0</v>
      </c>
      <c r="I10">
        <v>0</v>
      </c>
      <c r="K10">
        <f t="shared" si="0"/>
        <v>60.5674917698</v>
      </c>
      <c r="L10">
        <f t="shared" si="1"/>
        <v>0</v>
      </c>
      <c r="M10">
        <f t="shared" si="1"/>
        <v>76.361140013199986</v>
      </c>
      <c r="N10">
        <f t="shared" si="1"/>
        <v>0</v>
      </c>
      <c r="O10">
        <f t="shared" si="2"/>
        <v>136.92863178299999</v>
      </c>
    </row>
    <row r="11" spans="1:15">
      <c r="A11" t="s">
        <v>218</v>
      </c>
      <c r="B11">
        <v>56.9721598625</v>
      </c>
      <c r="C11">
        <v>0</v>
      </c>
      <c r="D11">
        <v>137.50506186499999</v>
      </c>
      <c r="E11">
        <v>137.50506186499999</v>
      </c>
      <c r="F11">
        <v>225.217604876</v>
      </c>
      <c r="G11">
        <v>225.217604876</v>
      </c>
      <c r="H11">
        <v>0</v>
      </c>
      <c r="I11">
        <v>0</v>
      </c>
      <c r="K11">
        <f t="shared" si="0"/>
        <v>137.50506186499999</v>
      </c>
      <c r="L11">
        <f t="shared" si="1"/>
        <v>0</v>
      </c>
      <c r="M11">
        <f t="shared" si="1"/>
        <v>87.712543011000008</v>
      </c>
      <c r="N11">
        <f t="shared" si="1"/>
        <v>0</v>
      </c>
      <c r="O11">
        <f t="shared" si="2"/>
        <v>225.217604876</v>
      </c>
    </row>
    <row r="12" spans="1:15">
      <c r="A12" t="s">
        <v>219</v>
      </c>
      <c r="B12">
        <v>56.828112840700001</v>
      </c>
      <c r="C12">
        <v>0</v>
      </c>
      <c r="D12">
        <v>137.36091089199999</v>
      </c>
      <c r="E12">
        <v>137.36091089199999</v>
      </c>
      <c r="F12">
        <v>222.48722887</v>
      </c>
      <c r="G12">
        <v>222.48722887</v>
      </c>
      <c r="H12">
        <v>0</v>
      </c>
      <c r="I12">
        <v>0</v>
      </c>
      <c r="K12">
        <f t="shared" si="0"/>
        <v>137.36091089199999</v>
      </c>
      <c r="L12">
        <f t="shared" si="1"/>
        <v>0</v>
      </c>
      <c r="M12">
        <f t="shared" si="1"/>
        <v>85.126317978000003</v>
      </c>
      <c r="N12">
        <f t="shared" si="1"/>
        <v>0</v>
      </c>
      <c r="O12">
        <f t="shared" si="2"/>
        <v>222.48722887</v>
      </c>
    </row>
    <row r="13" spans="1:15">
      <c r="A13" t="s">
        <v>220</v>
      </c>
      <c r="B13">
        <v>0</v>
      </c>
      <c r="C13">
        <v>0</v>
      </c>
      <c r="D13">
        <v>59.846997976300003</v>
      </c>
      <c r="E13">
        <v>59.846997976300003</v>
      </c>
      <c r="F13">
        <v>133.046384811</v>
      </c>
      <c r="G13">
        <v>133.046384811</v>
      </c>
      <c r="H13">
        <v>0</v>
      </c>
      <c r="I13">
        <v>0</v>
      </c>
      <c r="K13">
        <f t="shared" si="0"/>
        <v>59.846997976300003</v>
      </c>
      <c r="L13">
        <f t="shared" si="1"/>
        <v>0</v>
      </c>
      <c r="M13">
        <f t="shared" si="1"/>
        <v>73.199386834699993</v>
      </c>
      <c r="N13">
        <f t="shared" si="1"/>
        <v>0</v>
      </c>
      <c r="O13">
        <f t="shared" si="2"/>
        <v>133.046384811</v>
      </c>
    </row>
    <row r="14" spans="1:15">
      <c r="A14" t="s">
        <v>221</v>
      </c>
      <c r="B14">
        <v>57.260560989399998</v>
      </c>
      <c r="C14">
        <v>0</v>
      </c>
      <c r="D14">
        <v>137.79341077800001</v>
      </c>
      <c r="E14">
        <v>137.79341077800001</v>
      </c>
      <c r="F14">
        <v>225.361750841</v>
      </c>
      <c r="G14">
        <v>225.361750841</v>
      </c>
      <c r="H14">
        <v>0</v>
      </c>
      <c r="I14">
        <v>0</v>
      </c>
      <c r="K14">
        <f t="shared" si="0"/>
        <v>137.79341077800001</v>
      </c>
      <c r="L14">
        <f t="shared" si="1"/>
        <v>0</v>
      </c>
      <c r="M14">
        <f t="shared" si="1"/>
        <v>87.568340062999994</v>
      </c>
      <c r="N14">
        <f t="shared" si="1"/>
        <v>0</v>
      </c>
      <c r="O14">
        <f t="shared" si="2"/>
        <v>225.361750841</v>
      </c>
    </row>
    <row r="15" spans="1:15">
      <c r="A15" t="s">
        <v>222</v>
      </c>
      <c r="B15">
        <v>58.413843870199997</v>
      </c>
      <c r="C15">
        <v>0</v>
      </c>
      <c r="D15">
        <v>223.784888983</v>
      </c>
      <c r="E15">
        <v>223.784888983</v>
      </c>
      <c r="F15">
        <v>313.650828838</v>
      </c>
      <c r="G15">
        <v>313.650828838</v>
      </c>
      <c r="H15">
        <v>0</v>
      </c>
      <c r="I15">
        <v>0</v>
      </c>
      <c r="K15">
        <f t="shared" si="0"/>
        <v>223.784888983</v>
      </c>
      <c r="L15">
        <f t="shared" si="1"/>
        <v>0</v>
      </c>
      <c r="M15">
        <f t="shared" si="1"/>
        <v>89.865939854999993</v>
      </c>
      <c r="N15">
        <f t="shared" si="1"/>
        <v>0</v>
      </c>
      <c r="O15">
        <f t="shared" si="2"/>
        <v>313.650828838</v>
      </c>
    </row>
    <row r="16" spans="1:15">
      <c r="A16" t="s">
        <v>223</v>
      </c>
      <c r="B16">
        <v>0</v>
      </c>
      <c r="C16">
        <v>0</v>
      </c>
      <c r="D16">
        <v>59.991294860799997</v>
      </c>
      <c r="E16">
        <v>59.991294860799997</v>
      </c>
      <c r="F16">
        <v>133.19046282799999</v>
      </c>
      <c r="G16">
        <v>133.19046282799999</v>
      </c>
      <c r="H16">
        <v>0</v>
      </c>
      <c r="I16">
        <v>0</v>
      </c>
      <c r="K16">
        <f t="shared" si="0"/>
        <v>59.991294860799997</v>
      </c>
      <c r="L16">
        <f t="shared" si="1"/>
        <v>0</v>
      </c>
      <c r="M16">
        <f t="shared" si="1"/>
        <v>73.199167967199998</v>
      </c>
      <c r="N16">
        <f t="shared" si="1"/>
        <v>0</v>
      </c>
      <c r="O16">
        <f t="shared" si="2"/>
        <v>133.19046282799999</v>
      </c>
    </row>
    <row r="17" spans="1:15">
      <c r="A17" t="s">
        <v>224</v>
      </c>
      <c r="B17">
        <v>57.981620788599997</v>
      </c>
      <c r="C17">
        <v>220.622129917</v>
      </c>
      <c r="D17">
        <v>230.39125990900001</v>
      </c>
      <c r="E17">
        <v>230.39125990900001</v>
      </c>
      <c r="F17">
        <v>318.236073971</v>
      </c>
      <c r="G17">
        <v>318.236073971</v>
      </c>
      <c r="H17">
        <v>0</v>
      </c>
      <c r="I17">
        <v>0</v>
      </c>
      <c r="K17">
        <f t="shared" si="0"/>
        <v>230.39125990900001</v>
      </c>
      <c r="L17">
        <f t="shared" si="1"/>
        <v>0</v>
      </c>
      <c r="M17">
        <f t="shared" si="1"/>
        <v>87.844814061999983</v>
      </c>
      <c r="N17">
        <f t="shared" si="1"/>
        <v>0</v>
      </c>
      <c r="O17">
        <f t="shared" si="2"/>
        <v>318.236073971</v>
      </c>
    </row>
    <row r="18" spans="1:15">
      <c r="A18" t="s">
        <v>225</v>
      </c>
      <c r="B18">
        <v>57.405040979399999</v>
      </c>
      <c r="C18">
        <v>66.035132884999996</v>
      </c>
      <c r="D18">
        <v>341.26614880599999</v>
      </c>
      <c r="E18">
        <v>366.29263281800002</v>
      </c>
      <c r="F18">
        <v>496.36589288699997</v>
      </c>
      <c r="G18">
        <v>499.36839890499999</v>
      </c>
      <c r="H18">
        <v>0</v>
      </c>
      <c r="I18">
        <v>0</v>
      </c>
      <c r="K18">
        <f t="shared" si="0"/>
        <v>341.26614880599999</v>
      </c>
      <c r="L18">
        <f t="shared" si="1"/>
        <v>25.026484012000026</v>
      </c>
      <c r="M18">
        <f t="shared" si="1"/>
        <v>130.07326006899996</v>
      </c>
      <c r="N18">
        <f t="shared" si="1"/>
        <v>3.0025060180000196</v>
      </c>
      <c r="O18">
        <f t="shared" si="2"/>
        <v>499.36839890499999</v>
      </c>
    </row>
    <row r="19" spans="1:15">
      <c r="A19" t="s">
        <v>226</v>
      </c>
      <c r="B19">
        <v>57.116447925599999</v>
      </c>
      <c r="C19">
        <v>0</v>
      </c>
      <c r="D19">
        <v>137.64936399499999</v>
      </c>
      <c r="E19">
        <v>137.64936399499999</v>
      </c>
      <c r="F19">
        <v>222.631493807</v>
      </c>
      <c r="G19">
        <v>222.631493807</v>
      </c>
      <c r="H19">
        <v>0</v>
      </c>
      <c r="I19">
        <v>0</v>
      </c>
      <c r="K19">
        <f t="shared" si="0"/>
        <v>137.64936399499999</v>
      </c>
      <c r="L19">
        <f t="shared" si="1"/>
        <v>0</v>
      </c>
      <c r="M19">
        <f t="shared" si="1"/>
        <v>84.982129812000011</v>
      </c>
      <c r="N19">
        <f t="shared" si="1"/>
        <v>0</v>
      </c>
      <c r="O19">
        <f t="shared" si="2"/>
        <v>222.631493807</v>
      </c>
    </row>
    <row r="20" spans="1:15">
      <c r="A20" t="s">
        <v>227</v>
      </c>
      <c r="B20">
        <v>0</v>
      </c>
      <c r="C20">
        <v>0</v>
      </c>
      <c r="D20">
        <v>60.423448800999999</v>
      </c>
      <c r="E20">
        <v>60.423448800999999</v>
      </c>
      <c r="F20">
        <v>140.09086990399999</v>
      </c>
      <c r="G20">
        <v>140.09086990399999</v>
      </c>
      <c r="H20">
        <v>0</v>
      </c>
      <c r="I20">
        <v>0</v>
      </c>
      <c r="K20">
        <f t="shared" si="0"/>
        <v>60.423448800999999</v>
      </c>
      <c r="L20">
        <f t="shared" si="1"/>
        <v>0</v>
      </c>
      <c r="M20">
        <f t="shared" si="1"/>
        <v>79.667421102999981</v>
      </c>
      <c r="N20">
        <f t="shared" si="1"/>
        <v>0</v>
      </c>
      <c r="O20">
        <f t="shared" si="2"/>
        <v>140.09086990399999</v>
      </c>
    </row>
    <row r="21" spans="1:15">
      <c r="A21" t="s">
        <v>228</v>
      </c>
      <c r="B21">
        <v>57.549284935000003</v>
      </c>
      <c r="C21">
        <v>66.179519891699996</v>
      </c>
      <c r="D21">
        <v>320.239578962</v>
      </c>
      <c r="E21">
        <v>356.282106876</v>
      </c>
      <c r="F21">
        <v>476.35654091800001</v>
      </c>
      <c r="G21">
        <v>481.36000394799999</v>
      </c>
      <c r="H21">
        <v>0</v>
      </c>
      <c r="I21">
        <v>0</v>
      </c>
      <c r="K21">
        <f t="shared" si="0"/>
        <v>320.239578962</v>
      </c>
      <c r="L21">
        <f t="shared" si="1"/>
        <v>36.042527914000004</v>
      </c>
      <c r="M21">
        <f t="shared" si="1"/>
        <v>120.07443404200001</v>
      </c>
      <c r="N21">
        <f t="shared" si="1"/>
        <v>5.0034630299999776</v>
      </c>
      <c r="O21">
        <f t="shared" si="2"/>
        <v>481.36000394799999</v>
      </c>
    </row>
    <row r="22" spans="1:15">
      <c r="A22" t="s">
        <v>229</v>
      </c>
      <c r="B22">
        <v>56.540013790099998</v>
      </c>
      <c r="C22">
        <v>129.88504099799999</v>
      </c>
      <c r="D22">
        <v>224.92953681899999</v>
      </c>
      <c r="E22">
        <v>224.92953681899999</v>
      </c>
      <c r="F22">
        <v>311.925199986</v>
      </c>
      <c r="G22">
        <v>311.925199986</v>
      </c>
      <c r="H22">
        <v>0</v>
      </c>
      <c r="I22">
        <v>0</v>
      </c>
      <c r="K22">
        <f t="shared" si="0"/>
        <v>224.92953681899999</v>
      </c>
      <c r="L22">
        <f t="shared" si="1"/>
        <v>0</v>
      </c>
      <c r="M22">
        <f t="shared" si="1"/>
        <v>86.995663167000004</v>
      </c>
      <c r="N22">
        <f t="shared" si="1"/>
        <v>0</v>
      </c>
      <c r="O22">
        <f t="shared" si="2"/>
        <v>311.925199986</v>
      </c>
    </row>
    <row r="23" spans="1:15">
      <c r="A23" t="s">
        <v>230</v>
      </c>
      <c r="B23">
        <v>57.549109935799997</v>
      </c>
      <c r="C23">
        <v>0</v>
      </c>
      <c r="D23">
        <v>138.08194780299999</v>
      </c>
      <c r="E23">
        <v>138.08194780299999</v>
      </c>
      <c r="F23">
        <v>229.958926916</v>
      </c>
      <c r="G23">
        <v>229.958926916</v>
      </c>
      <c r="H23">
        <v>0</v>
      </c>
      <c r="I23">
        <v>0</v>
      </c>
      <c r="K23">
        <f t="shared" si="0"/>
        <v>138.08194780299999</v>
      </c>
      <c r="L23">
        <f t="shared" si="1"/>
        <v>0</v>
      </c>
      <c r="M23">
        <f t="shared" si="1"/>
        <v>91.876979113000004</v>
      </c>
      <c r="N23">
        <f t="shared" si="1"/>
        <v>0</v>
      </c>
      <c r="O23">
        <f t="shared" si="2"/>
        <v>229.958926916</v>
      </c>
    </row>
    <row r="24" spans="1:15">
      <c r="A24" t="s">
        <v>231</v>
      </c>
      <c r="B24">
        <v>57.693472862199997</v>
      </c>
      <c r="C24">
        <v>138.226275921</v>
      </c>
      <c r="D24">
        <v>223.06440377199999</v>
      </c>
      <c r="E24">
        <v>223.06440377199999</v>
      </c>
      <c r="F24">
        <v>312.06993484499998</v>
      </c>
      <c r="G24">
        <v>312.06993484499998</v>
      </c>
      <c r="H24">
        <v>0</v>
      </c>
      <c r="I24">
        <v>0</v>
      </c>
      <c r="K24">
        <f t="shared" si="0"/>
        <v>223.06440377199999</v>
      </c>
      <c r="L24">
        <f t="shared" si="1"/>
        <v>0</v>
      </c>
      <c r="M24">
        <f t="shared" si="1"/>
        <v>89.005531072999986</v>
      </c>
      <c r="N24">
        <f t="shared" si="1"/>
        <v>0</v>
      </c>
      <c r="O24">
        <f t="shared" si="2"/>
        <v>312.06993484499998</v>
      </c>
    </row>
    <row r="25" spans="1:15">
      <c r="A25" t="s">
        <v>232</v>
      </c>
      <c r="B25">
        <v>0</v>
      </c>
      <c r="C25">
        <v>56.972369909299999</v>
      </c>
      <c r="D25">
        <v>162.80827689200001</v>
      </c>
      <c r="E25">
        <v>194.59350299799999</v>
      </c>
      <c r="F25">
        <v>314.65139579800001</v>
      </c>
      <c r="G25">
        <v>319.23672580700003</v>
      </c>
      <c r="H25">
        <v>0</v>
      </c>
      <c r="I25">
        <v>0</v>
      </c>
      <c r="K25">
        <f t="shared" si="0"/>
        <v>162.80827689200001</v>
      </c>
      <c r="L25">
        <f t="shared" si="1"/>
        <v>31.785226105999982</v>
      </c>
      <c r="M25">
        <f t="shared" si="1"/>
        <v>120.05789280000002</v>
      </c>
      <c r="N25">
        <f t="shared" si="1"/>
        <v>4.5853300090000175</v>
      </c>
      <c r="O25">
        <f t="shared" si="2"/>
        <v>319.23672580700003</v>
      </c>
    </row>
    <row r="26" spans="1:15">
      <c r="A26" t="s">
        <v>233</v>
      </c>
      <c r="B26">
        <v>58.269720792800001</v>
      </c>
      <c r="C26">
        <v>0</v>
      </c>
      <c r="D26">
        <v>223.64077591899999</v>
      </c>
      <c r="E26">
        <v>223.64077591899999</v>
      </c>
      <c r="F26">
        <v>307.04361391100002</v>
      </c>
      <c r="G26">
        <v>307.04361391100002</v>
      </c>
      <c r="H26">
        <v>0</v>
      </c>
      <c r="I26">
        <v>0</v>
      </c>
      <c r="K26">
        <f t="shared" si="0"/>
        <v>223.64077591899999</v>
      </c>
      <c r="L26">
        <f t="shared" si="1"/>
        <v>0</v>
      </c>
      <c r="M26">
        <f t="shared" si="1"/>
        <v>83.40283799200003</v>
      </c>
      <c r="N26">
        <f t="shared" si="1"/>
        <v>0</v>
      </c>
      <c r="O26">
        <f t="shared" si="2"/>
        <v>307.04361391100002</v>
      </c>
    </row>
    <row r="27" spans="1:15">
      <c r="A27" t="s">
        <v>234</v>
      </c>
      <c r="B27">
        <v>0</v>
      </c>
      <c r="C27">
        <v>55.387250900300003</v>
      </c>
      <c r="D27">
        <v>162.08658480599999</v>
      </c>
      <c r="E27">
        <v>190.68643093099999</v>
      </c>
      <c r="F27">
        <v>309.91013598400002</v>
      </c>
      <c r="G27">
        <v>313.36068987800002</v>
      </c>
      <c r="H27">
        <v>0</v>
      </c>
      <c r="I27">
        <v>0</v>
      </c>
      <c r="K27">
        <f t="shared" si="0"/>
        <v>162.08658480599999</v>
      </c>
      <c r="L27">
        <f t="shared" si="1"/>
        <v>28.599846124999999</v>
      </c>
      <c r="M27">
        <f t="shared" si="1"/>
        <v>119.22370505300003</v>
      </c>
      <c r="N27">
        <f t="shared" si="1"/>
        <v>3.4505538939999951</v>
      </c>
      <c r="O27">
        <f t="shared" si="2"/>
        <v>313.36068987800002</v>
      </c>
    </row>
    <row r="28" spans="1:15">
      <c r="A28" t="s">
        <v>235</v>
      </c>
      <c r="B28">
        <v>57.404664993300003</v>
      </c>
      <c r="C28">
        <v>0</v>
      </c>
      <c r="D28">
        <v>137.93745493899999</v>
      </c>
      <c r="E28">
        <v>137.93745493899999</v>
      </c>
      <c r="F28">
        <v>222.775678873</v>
      </c>
      <c r="G28">
        <v>222.775678873</v>
      </c>
      <c r="H28">
        <v>0</v>
      </c>
      <c r="I28">
        <v>0</v>
      </c>
      <c r="K28">
        <f t="shared" si="0"/>
        <v>137.93745493899999</v>
      </c>
      <c r="L28">
        <f t="shared" si="1"/>
        <v>0</v>
      </c>
      <c r="M28">
        <f t="shared" si="1"/>
        <v>84.838223934000013</v>
      </c>
      <c r="N28">
        <f t="shared" si="1"/>
        <v>0</v>
      </c>
      <c r="O28">
        <f t="shared" si="2"/>
        <v>222.775678873</v>
      </c>
    </row>
    <row r="29" spans="1:15">
      <c r="A29" t="s">
        <v>236</v>
      </c>
      <c r="B29">
        <v>57.4048697948</v>
      </c>
      <c r="C29">
        <v>66.034900903700006</v>
      </c>
      <c r="D29">
        <v>313.36119198799997</v>
      </c>
      <c r="E29">
        <v>346.27106380499998</v>
      </c>
      <c r="F29">
        <v>466.34528279300002</v>
      </c>
      <c r="G29">
        <v>470.35021877299999</v>
      </c>
      <c r="H29">
        <v>0</v>
      </c>
      <c r="I29">
        <v>0</v>
      </c>
      <c r="K29">
        <f t="shared" si="0"/>
        <v>313.36119198799997</v>
      </c>
      <c r="L29">
        <f t="shared" si="1"/>
        <v>32.90987181700001</v>
      </c>
      <c r="M29">
        <f t="shared" si="1"/>
        <v>120.07421898800004</v>
      </c>
      <c r="N29">
        <f t="shared" si="1"/>
        <v>4.0049359799999706</v>
      </c>
      <c r="O29">
        <f t="shared" si="2"/>
        <v>470.35021877299999</v>
      </c>
    </row>
    <row r="30" spans="1:15">
      <c r="A30" t="s">
        <v>237</v>
      </c>
      <c r="B30">
        <v>0</v>
      </c>
      <c r="C30">
        <v>0</v>
      </c>
      <c r="D30">
        <v>60.2794327736</v>
      </c>
      <c r="E30">
        <v>60.2794327736</v>
      </c>
      <c r="F30">
        <v>133.33459377299999</v>
      </c>
      <c r="G30">
        <v>133.33459377299999</v>
      </c>
      <c r="H30">
        <v>0</v>
      </c>
      <c r="I30">
        <v>0</v>
      </c>
      <c r="K30">
        <f t="shared" si="0"/>
        <v>60.2794327736</v>
      </c>
      <c r="L30">
        <f t="shared" si="1"/>
        <v>0</v>
      </c>
      <c r="M30">
        <f t="shared" si="1"/>
        <v>73.055160999399988</v>
      </c>
      <c r="N30">
        <f t="shared" si="1"/>
        <v>0</v>
      </c>
      <c r="O30">
        <f t="shared" si="2"/>
        <v>133.33459377299999</v>
      </c>
    </row>
    <row r="31" spans="1:15">
      <c r="A31" t="s">
        <v>238</v>
      </c>
      <c r="B31">
        <v>0</v>
      </c>
      <c r="C31">
        <v>55.531527996100003</v>
      </c>
      <c r="D31">
        <v>162.086758852</v>
      </c>
      <c r="E31">
        <v>193.86522984499999</v>
      </c>
      <c r="F31">
        <v>324.24347996699998</v>
      </c>
      <c r="G31">
        <v>330.25160694099998</v>
      </c>
      <c r="H31">
        <v>0</v>
      </c>
      <c r="I31">
        <v>0</v>
      </c>
      <c r="K31">
        <f t="shared" si="0"/>
        <v>162.086758852</v>
      </c>
      <c r="L31">
        <f t="shared" si="1"/>
        <v>31.778470992999985</v>
      </c>
      <c r="M31">
        <f t="shared" si="1"/>
        <v>130.378250122</v>
      </c>
      <c r="N31">
        <f t="shared" si="1"/>
        <v>6.0081269739999925</v>
      </c>
      <c r="O31">
        <f t="shared" si="2"/>
        <v>330.25160694099998</v>
      </c>
    </row>
    <row r="32" spans="1:15">
      <c r="A32" t="s">
        <v>239</v>
      </c>
      <c r="B32">
        <v>57.549441814399998</v>
      </c>
      <c r="C32">
        <v>66.179743766800001</v>
      </c>
      <c r="D32">
        <v>470.35051584199999</v>
      </c>
      <c r="E32">
        <v>490.36624193199998</v>
      </c>
      <c r="F32">
        <v>610.39999484999998</v>
      </c>
      <c r="G32">
        <v>613.40019393</v>
      </c>
      <c r="H32">
        <v>0</v>
      </c>
      <c r="I32">
        <v>0</v>
      </c>
      <c r="K32">
        <f t="shared" si="0"/>
        <v>470.35051584199999</v>
      </c>
      <c r="L32">
        <f t="shared" si="1"/>
        <v>20.015726089999987</v>
      </c>
      <c r="M32">
        <f t="shared" si="1"/>
        <v>120.033752918</v>
      </c>
      <c r="N32">
        <f t="shared" si="1"/>
        <v>3.0001990800000158</v>
      </c>
      <c r="O32">
        <f t="shared" si="2"/>
        <v>613.40019393</v>
      </c>
    </row>
    <row r="33" spans="1:15">
      <c r="A33" t="s">
        <v>240</v>
      </c>
      <c r="B33">
        <v>0</v>
      </c>
      <c r="C33">
        <v>56.395931959199999</v>
      </c>
      <c r="D33">
        <v>129.74104189900001</v>
      </c>
      <c r="E33">
        <v>129.74104189900001</v>
      </c>
      <c r="F33">
        <v>216.16348099699999</v>
      </c>
      <c r="G33">
        <v>216.16348099699999</v>
      </c>
      <c r="H33">
        <v>0</v>
      </c>
      <c r="I33">
        <v>0</v>
      </c>
      <c r="K33">
        <f t="shared" si="0"/>
        <v>129.74104189900001</v>
      </c>
      <c r="L33">
        <f t="shared" si="1"/>
        <v>0</v>
      </c>
      <c r="M33">
        <f t="shared" si="1"/>
        <v>86.422439097999984</v>
      </c>
      <c r="N33">
        <f t="shared" si="1"/>
        <v>0</v>
      </c>
      <c r="O33">
        <f t="shared" si="2"/>
        <v>216.16348099699999</v>
      </c>
    </row>
    <row r="34" spans="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278.50051409753121</v>
      </c>
      <c r="J130" s="2" t="s">
        <v>14</v>
      </c>
      <c r="K130" s="1">
        <f>AVERAGE(K2:K129)</f>
        <v>43.674638710906258</v>
      </c>
      <c r="L130" s="1">
        <f>AVERAGE(L2:L129)</f>
        <v>2.0018792990546874</v>
      </c>
      <c r="M130" s="1">
        <f>AVERAGE(M2:M129)</f>
        <v>23.612123366460942</v>
      </c>
      <c r="N130" s="1">
        <f>AVERAGE(N2:N129)</f>
        <v>0.33648714796093682</v>
      </c>
      <c r="O130" s="1">
        <f>SUM(K130:N130)</f>
        <v>69.625128524382816</v>
      </c>
    </row>
  </sheetData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run1</vt:lpstr>
      <vt:lpstr>run2</vt:lpstr>
      <vt:lpstr>run3</vt:lpstr>
      <vt:lpstr>run4</vt:lpstr>
      <vt:lpstr>run5</vt:lpstr>
      <vt:lpstr>run1 (3) old</vt:lpstr>
      <vt:lpstr>run1 old</vt:lpstr>
      <vt:lpstr>run1 (2) old</vt:lpstr>
      <vt:lpstr>run2 old</vt:lpstr>
      <vt:lpstr>run3old</vt:lpstr>
      <vt:lpstr>run4 old</vt:lpstr>
      <vt:lpstr>run5 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Santcroos</dc:creator>
  <cp:lastModifiedBy>Mark Santcroos</cp:lastModifiedBy>
  <dcterms:created xsi:type="dcterms:W3CDTF">2012-01-19T09:45:42Z</dcterms:created>
  <dcterms:modified xsi:type="dcterms:W3CDTF">2012-01-23T15:07:50Z</dcterms:modified>
</cp:coreProperties>
</file>