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640" tabRatio="129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1" l="1"/>
  <c r="L12" i="1"/>
  <c r="L11" i="1"/>
  <c r="F6" i="1"/>
  <c r="L6" i="1"/>
  <c r="F5" i="1"/>
  <c r="L5" i="1"/>
  <c r="L4" i="1"/>
  <c r="F3" i="1"/>
  <c r="L3" i="1"/>
  <c r="F30" i="1"/>
</calcChain>
</file>

<file path=xl/sharedStrings.xml><?xml version="1.0" encoding="utf-8"?>
<sst xmlns="http://schemas.openxmlformats.org/spreadsheetml/2006/main" count="195" uniqueCount="55">
  <si>
    <t>Type</t>
  </si>
  <si>
    <t>Number of Index Files</t>
  </si>
  <si>
    <t>Number of Read files</t>
  </si>
  <si>
    <t>1.9GB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</si>
  <si>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</si>
  <si>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</si>
  <si>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</si>
  <si>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</si>
  <si>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</si>
  <si>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</si>
  <si>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</si>
  <si>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Varying the Number of threads</t>
  </si>
  <si>
    <t>Time to process 1 Read file(Sec)</t>
  </si>
  <si>
    <t>Poseidon</t>
  </si>
  <si>
    <t>Varying the Number of Read Files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</si>
  <si>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</si>
  <si>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</si>
  <si>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</si>
  <si>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</si>
  <si>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</si>
  <si>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</si>
  <si>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Cyder 12 core</t>
  </si>
  <si>
    <t>Painter=4 core</t>
  </si>
  <si>
    <t>Poseidon=4 core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</si>
  <si>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</si>
  <si>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</si>
  <si>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</si>
  <si>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</si>
  <si>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</si>
  <si>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</si>
  <si>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</si>
  <si>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</si>
  <si>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</si>
  <si>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</si>
  <si>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</si>
  <si>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</si>
  <si>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</si>
  <si>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</si>
  <si>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</si>
  <si>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</si>
  <si>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</si>
  <si>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</si>
  <si>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</si>
  <si>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</si>
  <si>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Sierra-Euca-Bigjob</t>
  </si>
  <si>
    <t>LONI-EUCA BigJob</t>
  </si>
  <si>
    <t xml:space="preserve">Users can make use of a maximum of 50 nodes on India and 21 nodes on Sierra with the current setup. </t>
  </si>
  <si>
    <t>Boot time VM's</t>
  </si>
  <si>
    <t>painter-Euca</t>
  </si>
  <si>
    <t>m1.xlarge 10</t>
  </si>
  <si>
    <t>m1.xlarge 40</t>
  </si>
  <si>
    <t>m1.xlarge 20</t>
  </si>
  <si>
    <t>Size of each Read files(GB)</t>
  </si>
  <si>
    <t xml:space="preserve"> Size of each Read files(GB)</t>
  </si>
  <si>
    <t>Size of all Index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</si>
</sst>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  <font>
      <sz val="12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12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  <xf numFmtId="0" fontId="9" fillId="2" borderId="1" xfId="112" applyBorder="1" applyAlignment="1">
      <alignment wrapText="1"/>
    </xf>
    <xf numFmtId="0" fontId="9" fillId="2" borderId="0" xfId="112"/>
    <xf numFmtId="0" fontId="9" fillId="2" borderId="0" xfId="112" applyAlignment="1">
      <alignment wrapText="1"/>
    </xf>
  </cellXfs>
  <cellStyles count="12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eutral" xfId="112" builtinId="28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Read files vs</a:t>
            </a:r>
            <a:r>
              <a:rPr lang="en-US" baseline="0"/>
              <a:t> Time to Solution per Read file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3848887120157"/>
          <c:y val="0.216306877569507"/>
          <c:w val="0.665655404706682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</c:spPr>
          </c:marker>
          <c:xVal>
            <c:numRef>
              <c:f>Sheet1!$E$11:$E$14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Sheet1!$F$11:$F$14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36840"/>
        <c:axId val="461945288"/>
      </c:scatterChart>
      <c:valAx>
        <c:axId val="46193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1945288"/>
        <c:crosses val="autoZero"/>
        <c:crossBetween val="midCat"/>
      </c:valAx>
      <c:valAx>
        <c:axId val="46194528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19368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threads vs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Varying the Number of threads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Sheet1!$I$19:$I$25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04536"/>
        <c:axId val="462011688"/>
      </c:scatterChart>
      <c:valAx>
        <c:axId val="46200453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2011688"/>
        <c:crosses val="autoZero"/>
        <c:crossBetween val="midCat"/>
      </c:valAx>
      <c:valAx>
        <c:axId val="46201168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2004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Sheet1!$K$30:$K$32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Sheet1!$F$30:$F$32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37384"/>
        <c:axId val="462041944"/>
      </c:scatterChart>
      <c:valAx>
        <c:axId val="46203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041944"/>
        <c:crosses val="autoZero"/>
        <c:crossBetween val="midCat"/>
        <c:majorUnit val="1.0"/>
      </c:valAx>
      <c:valAx>
        <c:axId val="462041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62037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787400</xdr:colOff>
      <xdr:row>0</xdr:row>
      <xdr:rowOff>57150</xdr:rowOff>
    </xdr:from>
    <xdr:to>
      <xdr:col>21</xdr:col>
      <xdr:colOff>50800</xdr:colOff>
      <xdr:row>13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825500</xdr:colOff>
      <xdr:row>15</xdr:row>
      <xdr:rowOff>158750</xdr:rowOff>
    </xdr:from>
    <xdr:to>
      <xdr:col>20</xdr:col>
      <xdr:colOff>787400</xdr:colOff>
      <xdr:row>31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28</xdr:col>
      <xdr:colOff>698500</xdr:colOff>
      <xdr:row>14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topLeftCell="A37" workbookViewId="0">
      <selection activeCell="A37" sqref="A37"/>
    </sheetView>
  </sheetViews>
  <sheetFormatPr baseColWidth="10" defaultRowHeight="15" x14ac:dyDescent="0"/>
  <cols>
    <col min="1" max="1" width="27.5" customWidth="1"/>
    <col min="2" max="2" width="12.6640625" customWidth="1"/>
    <col min="3" max="3" width="14.6640625" customWidth="1"/>
    <col min="4" max="4" width="12" customWidth="1"/>
    <col min="5" max="5" width="15.83203125" customWidth="1"/>
    <col min="6" max="6" width="14.5" customWidth="1"/>
    <col min="7" max="7" width="15.83203125" customWidth="1"/>
    <col min="8" max="8" width="12.83203125" customWidth="1"/>
    <col min="9" max="9" width="20.83203125" customWidth="1"/>
    <col min="10" max="10" width="14.1640625" customWidth="1"/>
    <col min="11" max="11" width="21" customWidth="1"/>
    <col min="12" max="12" width="17.6640625" customWidth="1"/>
    <col min="13" max="13" width="15.33203125" customWidth="1"/>
  </cols>
  <sheetData>
    <row r="1" spans="1:12" ht="27" customHeight="1" thickBot="1">
      <c r="A1" s="4" t="s">
        <v>14</v>
      </c>
      <c r="C1" t="s">
        <v>21</v>
      </c>
      <c r="D1" t="s">
        <v>22</v>
      </c>
      <c r="E1" t="s">
        <v>23</v>
      </c>
    </row>
    <row r="2" spans="1:12" ht="59" customHeight="1" thickTop="1" thickBot="1">
      <c r="A2" s="1" t="s">
        <v>0</v>
      </c>
      <c r="B2" s="1" t="s">
        <v>1</v>
      </c>
      <c r="C2" s="6" t="s">
        <v>54</v>
      </c>
      <c r="D2" s="1" t="s">
        <v>2</v>
      </c>
      <c r="E2" s="1" t="s">
        <v>52</v>
      </c>
      <c r="F2" s="1" t="s">
        <v>12</v>
      </c>
      <c r="G2" s="1" t="s">
        <v>4</v>
      </c>
      <c r="H2" s="1" t="s">
        <v>5</v>
      </c>
      <c r="I2" s="1" t="s">
        <v>9</v>
      </c>
      <c r="J2" s="6" t="s">
        <v>27</v>
      </c>
      <c r="K2" s="6" t="s">
        <v>20</v>
      </c>
      <c r="L2" s="2" t="s">
        <v>24</v>
      </c>
    </row>
    <row r="3" spans="1:12" ht="16" thickTop="1">
      <c r="A3" t="s">
        <v>7</v>
      </c>
      <c r="B3">
        <v>40</v>
      </c>
      <c r="C3" t="s">
        <v>3</v>
      </c>
      <c r="D3">
        <v>4</v>
      </c>
      <c r="E3">
        <v>2.2999999999999998</v>
      </c>
      <c r="F3">
        <f>615.7*60</f>
        <v>36942</v>
      </c>
      <c r="H3" t="s">
        <v>6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7</v>
      </c>
      <c r="B4">
        <v>40</v>
      </c>
      <c r="C4" t="s">
        <v>3</v>
      </c>
      <c r="D4">
        <v>8</v>
      </c>
      <c r="E4">
        <v>1.2</v>
      </c>
      <c r="F4">
        <v>18603</v>
      </c>
      <c r="H4" t="s">
        <v>6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7</v>
      </c>
      <c r="B5">
        <v>40</v>
      </c>
      <c r="C5" t="s">
        <v>3</v>
      </c>
      <c r="D5">
        <v>12</v>
      </c>
      <c r="E5">
        <v>0.73199999999999998</v>
      </c>
      <c r="F5">
        <f>198.6*60</f>
        <v>11916</v>
      </c>
      <c r="H5" t="s">
        <v>6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7</v>
      </c>
      <c r="B6">
        <v>40</v>
      </c>
      <c r="C6" t="s">
        <v>3</v>
      </c>
      <c r="D6">
        <v>37</v>
      </c>
      <c r="E6">
        <v>0.22900000000000001</v>
      </c>
      <c r="F6">
        <f>3841</f>
        <v>3841</v>
      </c>
      <c r="H6" t="s">
        <v>6</v>
      </c>
      <c r="I6">
        <v>4</v>
      </c>
      <c r="J6" s="7">
        <v>4</v>
      </c>
      <c r="K6" s="7">
        <v>1</v>
      </c>
      <c r="L6">
        <f>D6*F6</f>
        <v>142117</v>
      </c>
    </row>
    <row r="9" spans="1:12" ht="20" thickBot="1">
      <c r="A9" s="4" t="s">
        <v>15</v>
      </c>
    </row>
    <row r="10" spans="1:12" ht="50" thickTop="1" thickBot="1">
      <c r="A10" s="1" t="s">
        <v>0</v>
      </c>
      <c r="B10" s="1" t="s">
        <v>1</v>
      </c>
      <c r="C10" s="6" t="s">
        <v>54</v>
      </c>
      <c r="D10" s="1" t="s">
        <v>2</v>
      </c>
      <c r="E10" s="1" t="s">
        <v>52</v>
      </c>
      <c r="F10" s="1" t="s">
        <v>12</v>
      </c>
      <c r="G10" s="1" t="s">
        <v>4</v>
      </c>
      <c r="H10" s="1" t="s">
        <v>5</v>
      </c>
      <c r="I10" s="1" t="s">
        <v>9</v>
      </c>
      <c r="J10" s="6" t="s">
        <v>27</v>
      </c>
      <c r="K10" s="6" t="s">
        <v>20</v>
      </c>
    </row>
    <row r="11" spans="1:12" ht="16" thickTop="1">
      <c r="A11" t="s">
        <v>7</v>
      </c>
      <c r="B11">
        <v>10</v>
      </c>
      <c r="C11" t="s">
        <v>3</v>
      </c>
      <c r="D11">
        <v>4</v>
      </c>
      <c r="E11">
        <v>2.2999999999999998</v>
      </c>
      <c r="F11">
        <v>8810</v>
      </c>
      <c r="H11" t="s">
        <v>13</v>
      </c>
      <c r="I11">
        <v>4</v>
      </c>
      <c r="J11" s="7">
        <v>4</v>
      </c>
      <c r="K11" s="8">
        <v>1</v>
      </c>
      <c r="L11">
        <f>D11*F11</f>
        <v>35240</v>
      </c>
    </row>
    <row r="12" spans="1:12">
      <c r="A12" t="s">
        <v>7</v>
      </c>
      <c r="B12">
        <v>10</v>
      </c>
      <c r="C12" t="s">
        <v>3</v>
      </c>
      <c r="D12">
        <v>8</v>
      </c>
      <c r="E12">
        <v>1.2</v>
      </c>
      <c r="F12">
        <v>4428</v>
      </c>
      <c r="H12" t="s">
        <v>13</v>
      </c>
      <c r="I12">
        <v>4</v>
      </c>
      <c r="J12" s="7">
        <v>4</v>
      </c>
      <c r="K12" s="7">
        <v>1</v>
      </c>
      <c r="L12">
        <f>D12*F12</f>
        <v>35424</v>
      </c>
    </row>
    <row r="13" spans="1:12">
      <c r="A13" t="s">
        <v>7</v>
      </c>
      <c r="B13">
        <v>10</v>
      </c>
      <c r="C13" t="s">
        <v>3</v>
      </c>
      <c r="D13">
        <v>12</v>
      </c>
      <c r="E13">
        <v>0.73199999999999998</v>
      </c>
      <c r="F13">
        <v>2855</v>
      </c>
      <c r="H13" t="s">
        <v>13</v>
      </c>
      <c r="I13">
        <v>4</v>
      </c>
      <c r="J13" s="7">
        <v>4</v>
      </c>
      <c r="K13" s="7">
        <v>1</v>
      </c>
      <c r="L13">
        <f>D13*F13</f>
        <v>34260</v>
      </c>
    </row>
    <row r="14" spans="1:12">
      <c r="A14" s="7" t="s">
        <v>7</v>
      </c>
      <c r="B14" s="7">
        <v>10</v>
      </c>
      <c r="C14" s="7" t="s">
        <v>3</v>
      </c>
      <c r="D14" s="7">
        <v>37</v>
      </c>
      <c r="E14" s="7">
        <v>0.22900000000000001</v>
      </c>
      <c r="F14" s="7">
        <v>936</v>
      </c>
      <c r="G14" s="7"/>
      <c r="H14" s="7" t="s">
        <v>6</v>
      </c>
      <c r="I14" s="7">
        <v>4</v>
      </c>
      <c r="J14" s="7">
        <v>4</v>
      </c>
      <c r="K14" s="7">
        <v>1</v>
      </c>
    </row>
    <row r="15" spans="1:1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7" spans="1:13" ht="20" thickBot="1">
      <c r="A17" s="4" t="s">
        <v>11</v>
      </c>
    </row>
    <row r="18" spans="1:13" ht="66" thickTop="1" thickBot="1">
      <c r="A18" s="1" t="s">
        <v>0</v>
      </c>
      <c r="B18" s="1" t="s">
        <v>1</v>
      </c>
      <c r="C18" s="6" t="s">
        <v>54</v>
      </c>
      <c r="D18" s="1" t="s">
        <v>2</v>
      </c>
      <c r="E18" s="1" t="s">
        <v>52</v>
      </c>
      <c r="F18" s="1" t="s">
        <v>10</v>
      </c>
      <c r="G18" s="1" t="s">
        <v>4</v>
      </c>
      <c r="H18" s="1" t="s">
        <v>5</v>
      </c>
      <c r="I18" s="2" t="s">
        <v>9</v>
      </c>
      <c r="J18" s="6" t="s">
        <v>27</v>
      </c>
      <c r="K18" s="6" t="s">
        <v>20</v>
      </c>
    </row>
    <row r="19" spans="1:13" ht="16" thickTop="1">
      <c r="A19" t="s">
        <v>7</v>
      </c>
      <c r="B19">
        <v>40</v>
      </c>
      <c r="C19" t="s">
        <v>3</v>
      </c>
      <c r="D19">
        <v>37</v>
      </c>
      <c r="E19">
        <v>0.22900000000000001</v>
      </c>
      <c r="F19">
        <v>3539</v>
      </c>
      <c r="H19" t="s">
        <v>8</v>
      </c>
      <c r="I19">
        <v>1</v>
      </c>
      <c r="J19" s="7">
        <v>12</v>
      </c>
      <c r="K19" s="8">
        <v>1</v>
      </c>
    </row>
    <row r="20" spans="1:13">
      <c r="A20" t="s">
        <v>7</v>
      </c>
      <c r="B20">
        <v>40</v>
      </c>
      <c r="C20" t="s">
        <v>3</v>
      </c>
      <c r="D20">
        <v>37</v>
      </c>
      <c r="E20">
        <v>0.22900000000000001</v>
      </c>
      <c r="F20">
        <v>2908</v>
      </c>
      <c r="H20" t="s">
        <v>8</v>
      </c>
      <c r="I20">
        <v>4</v>
      </c>
      <c r="J20" s="7">
        <v>12</v>
      </c>
      <c r="K20" s="7">
        <v>1</v>
      </c>
    </row>
    <row r="21" spans="1:13">
      <c r="A21" t="s">
        <v>7</v>
      </c>
      <c r="B21">
        <v>40</v>
      </c>
      <c r="C21" t="s">
        <v>3</v>
      </c>
      <c r="D21">
        <v>37</v>
      </c>
      <c r="E21">
        <v>0.22900000000000001</v>
      </c>
      <c r="F21">
        <v>2834</v>
      </c>
      <c r="H21" t="s">
        <v>8</v>
      </c>
      <c r="I21">
        <v>8</v>
      </c>
      <c r="J21" s="7">
        <v>12</v>
      </c>
      <c r="K21" s="7">
        <v>1</v>
      </c>
    </row>
    <row r="22" spans="1:13">
      <c r="A22" t="s">
        <v>7</v>
      </c>
      <c r="B22">
        <v>40</v>
      </c>
      <c r="C22" t="s">
        <v>3</v>
      </c>
      <c r="D22">
        <v>37</v>
      </c>
      <c r="E22">
        <v>0.22900000000000001</v>
      </c>
      <c r="F22">
        <v>2718</v>
      </c>
      <c r="H22" t="s">
        <v>8</v>
      </c>
      <c r="I22">
        <v>12</v>
      </c>
      <c r="J22" s="7">
        <v>12</v>
      </c>
      <c r="K22" s="7">
        <v>1</v>
      </c>
    </row>
    <row r="23" spans="1:13">
      <c r="A23" t="s">
        <v>7</v>
      </c>
      <c r="B23">
        <v>40</v>
      </c>
      <c r="C23" t="s">
        <v>3</v>
      </c>
      <c r="D23">
        <v>37</v>
      </c>
      <c r="E23">
        <v>0.22900000000000001</v>
      </c>
      <c r="F23">
        <v>2716</v>
      </c>
      <c r="H23" t="s">
        <v>8</v>
      </c>
      <c r="I23">
        <v>16</v>
      </c>
      <c r="J23" s="7">
        <v>12</v>
      </c>
      <c r="K23" s="7">
        <v>1</v>
      </c>
    </row>
    <row r="24" spans="1:13">
      <c r="A24" t="s">
        <v>7</v>
      </c>
      <c r="B24">
        <v>40</v>
      </c>
      <c r="C24" t="s">
        <v>3</v>
      </c>
      <c r="D24">
        <v>37</v>
      </c>
      <c r="E24">
        <v>0.22900000000000001</v>
      </c>
      <c r="F24">
        <v>2725</v>
      </c>
      <c r="H24" t="s">
        <v>8</v>
      </c>
      <c r="I24">
        <v>20</v>
      </c>
      <c r="J24" s="7">
        <v>12</v>
      </c>
      <c r="K24" s="7">
        <v>1</v>
      </c>
    </row>
    <row r="25" spans="1:13">
      <c r="A25" t="s">
        <v>7</v>
      </c>
      <c r="B25">
        <v>40</v>
      </c>
      <c r="C25" t="s">
        <v>3</v>
      </c>
      <c r="D25">
        <v>37</v>
      </c>
      <c r="E25">
        <v>0.22900000000000001</v>
      </c>
      <c r="F25">
        <v>2715</v>
      </c>
      <c r="H25" t="s">
        <v>8</v>
      </c>
      <c r="I25">
        <v>32</v>
      </c>
      <c r="J25" s="7">
        <v>12</v>
      </c>
      <c r="K25" s="7">
        <v>1</v>
      </c>
    </row>
    <row r="28" spans="1:13" ht="20" thickBot="1">
      <c r="A28" s="4" t="s">
        <v>16</v>
      </c>
    </row>
    <row r="29" spans="1:13" ht="50" thickTop="1" thickBot="1">
      <c r="A29" s="1" t="s">
        <v>0</v>
      </c>
      <c r="B29" s="1" t="s">
        <v>1</v>
      </c>
      <c r="C29" s="1" t="s">
        <v>54</v>
      </c>
      <c r="D29" s="1" t="s">
        <v>2</v>
      </c>
      <c r="E29" s="1" t="s">
        <v>52</v>
      </c>
      <c r="F29" s="1" t="s">
        <v>25</v>
      </c>
      <c r="G29" s="1" t="s">
        <v>4</v>
      </c>
      <c r="H29" s="1" t="s">
        <v>5</v>
      </c>
      <c r="I29" s="2" t="s">
        <v>9</v>
      </c>
      <c r="J29" s="6" t="s">
        <v>27</v>
      </c>
      <c r="K29" s="1" t="s">
        <v>19</v>
      </c>
      <c r="L29" s="1" t="s">
        <v>18</v>
      </c>
      <c r="M29" s="1"/>
    </row>
    <row r="30" spans="1:13" ht="16" thickTop="1">
      <c r="A30" t="s">
        <v>7</v>
      </c>
      <c r="B30">
        <v>40</v>
      </c>
      <c r="C30" t="s">
        <v>3</v>
      </c>
      <c r="D30">
        <v>4</v>
      </c>
      <c r="E30">
        <v>2.2999999999999998</v>
      </c>
      <c r="F30">
        <f>615.7*60</f>
        <v>36942</v>
      </c>
      <c r="H30" t="s">
        <v>17</v>
      </c>
      <c r="I30">
        <v>4</v>
      </c>
      <c r="J30" s="7">
        <v>4</v>
      </c>
      <c r="K30">
        <v>1</v>
      </c>
      <c r="L30">
        <v>4</v>
      </c>
      <c r="M30" s="5"/>
    </row>
    <row r="31" spans="1:13">
      <c r="A31" t="s">
        <v>7</v>
      </c>
      <c r="B31">
        <v>40</v>
      </c>
      <c r="C31" t="s">
        <v>3</v>
      </c>
      <c r="D31">
        <v>8</v>
      </c>
      <c r="E31">
        <v>1.2</v>
      </c>
      <c r="F31">
        <v>19618</v>
      </c>
      <c r="H31" t="s">
        <v>17</v>
      </c>
      <c r="I31">
        <v>2</v>
      </c>
      <c r="J31" s="7">
        <v>4</v>
      </c>
      <c r="K31">
        <v>2</v>
      </c>
      <c r="L31">
        <v>2</v>
      </c>
    </row>
    <row r="32" spans="1:13">
      <c r="A32" t="s">
        <v>7</v>
      </c>
      <c r="B32">
        <v>40</v>
      </c>
      <c r="C32" t="s">
        <v>3</v>
      </c>
      <c r="D32">
        <v>16</v>
      </c>
      <c r="E32">
        <v>0.73199999999999998</v>
      </c>
      <c r="F32">
        <v>28299</v>
      </c>
      <c r="H32" t="s">
        <v>17</v>
      </c>
      <c r="I32">
        <v>1</v>
      </c>
      <c r="J32" s="7">
        <v>4</v>
      </c>
      <c r="K32">
        <v>4</v>
      </c>
      <c r="L32">
        <v>1</v>
      </c>
    </row>
    <row r="33" spans="1:12" ht="14" customHeight="1">
      <c r="A33" t="s">
        <v>7</v>
      </c>
      <c r="B33">
        <v>40</v>
      </c>
      <c r="C33" t="s">
        <v>3</v>
      </c>
      <c r="D33">
        <v>16</v>
      </c>
      <c r="E33">
        <v>0.73199999999999998</v>
      </c>
      <c r="F33">
        <v>25215</v>
      </c>
      <c r="H33" t="s">
        <v>17</v>
      </c>
      <c r="I33">
        <v>4</v>
      </c>
      <c r="J33" s="7">
        <v>4</v>
      </c>
      <c r="K33">
        <v>4</v>
      </c>
      <c r="L33">
        <v>1</v>
      </c>
    </row>
    <row r="35" spans="1:12">
      <c r="E35" s="3"/>
    </row>
    <row r="40" spans="1:12" ht="20" thickBot="1">
      <c r="A40" s="4" t="s">
        <v>43</v>
      </c>
    </row>
    <row r="41" spans="1:12" ht="50" thickTop="1" thickBot="1">
      <c r="A41" s="1" t="s">
        <v>0</v>
      </c>
      <c r="B41" s="1" t="s">
        <v>1</v>
      </c>
      <c r="C41" s="1" t="s">
        <v>54</v>
      </c>
      <c r="D41" s="1" t="s">
        <v>2</v>
      </c>
      <c r="E41" s="1" t="s">
        <v>52</v>
      </c>
      <c r="F41" s="11" t="s">
        <v>12</v>
      </c>
      <c r="G41" s="1" t="s">
        <v>4</v>
      </c>
      <c r="H41" s="1" t="s">
        <v>5</v>
      </c>
      <c r="I41" s="1" t="s">
        <v>26</v>
      </c>
      <c r="J41" s="6" t="s">
        <v>27</v>
      </c>
      <c r="K41" s="6" t="s">
        <v>20</v>
      </c>
      <c r="L41" s="1" t="s">
        <v>18</v>
      </c>
    </row>
    <row r="42" spans="1:12" ht="16" thickTop="1">
      <c r="A42" t="s">
        <v>7</v>
      </c>
      <c r="B42">
        <v>40</v>
      </c>
      <c r="C42" t="s">
        <v>3</v>
      </c>
      <c r="D42">
        <v>40</v>
      </c>
      <c r="E42">
        <v>0.20899999999999999</v>
      </c>
      <c r="F42" s="12"/>
      <c r="H42" t="s">
        <v>6</v>
      </c>
      <c r="I42">
        <v>2</v>
      </c>
      <c r="J42" s="7">
        <v>80</v>
      </c>
      <c r="K42" s="8">
        <v>20</v>
      </c>
      <c r="L42">
        <v>2</v>
      </c>
    </row>
    <row r="43" spans="1:12">
      <c r="A43" t="s">
        <v>7</v>
      </c>
      <c r="B43">
        <v>40</v>
      </c>
      <c r="C43" t="s">
        <v>3</v>
      </c>
      <c r="D43">
        <v>20</v>
      </c>
      <c r="E43">
        <v>0.435</v>
      </c>
      <c r="F43" s="13"/>
      <c r="H43" t="s">
        <v>6</v>
      </c>
      <c r="I43">
        <v>2</v>
      </c>
      <c r="J43" s="7">
        <v>40</v>
      </c>
      <c r="K43" s="7">
        <v>10</v>
      </c>
      <c r="L43">
        <v>2</v>
      </c>
    </row>
    <row r="44" spans="1:12">
      <c r="A44" t="s">
        <v>7</v>
      </c>
      <c r="B44">
        <v>40</v>
      </c>
      <c r="C44" t="s">
        <v>3</v>
      </c>
      <c r="D44">
        <v>40</v>
      </c>
      <c r="E44">
        <v>0.20899999999999999</v>
      </c>
      <c r="F44" s="12"/>
      <c r="H44" t="s">
        <v>6</v>
      </c>
      <c r="I44">
        <v>2</v>
      </c>
      <c r="J44" s="7">
        <v>12</v>
      </c>
      <c r="K44" s="8">
        <v>3</v>
      </c>
      <c r="L44">
        <v>2</v>
      </c>
    </row>
    <row r="45" spans="1:12">
      <c r="A45" t="s">
        <v>7</v>
      </c>
      <c r="B45">
        <v>40</v>
      </c>
      <c r="C45" t="s">
        <v>3</v>
      </c>
      <c r="D45">
        <v>20</v>
      </c>
      <c r="E45">
        <v>0.435</v>
      </c>
      <c r="F45" s="13"/>
      <c r="H45" t="s">
        <v>6</v>
      </c>
      <c r="I45">
        <v>2</v>
      </c>
      <c r="J45" s="7">
        <v>12</v>
      </c>
      <c r="K45" s="7">
        <v>3</v>
      </c>
      <c r="L45">
        <v>2</v>
      </c>
    </row>
    <row r="46" spans="1:12">
      <c r="F46" s="13"/>
      <c r="J46" s="7"/>
      <c r="K46" s="7"/>
    </row>
    <row r="47" spans="1:12">
      <c r="F47" s="13"/>
      <c r="J47" s="7"/>
      <c r="K47" s="7"/>
    </row>
    <row r="48" spans="1:12">
      <c r="F48" s="13"/>
      <c r="K48" s="7"/>
    </row>
    <row r="49" spans="1:14" ht="20" thickBot="1">
      <c r="A49" s="4" t="s">
        <v>44</v>
      </c>
      <c r="F49" s="13"/>
      <c r="K49" s="7"/>
    </row>
    <row r="50" spans="1:14" ht="50" thickTop="1" thickBot="1">
      <c r="A50" s="1" t="s">
        <v>0</v>
      </c>
      <c r="B50" s="1" t="s">
        <v>1</v>
      </c>
      <c r="C50" s="1" t="s">
        <v>54</v>
      </c>
      <c r="D50" s="1" t="s">
        <v>2</v>
      </c>
      <c r="E50" s="1" t="s">
        <v>52</v>
      </c>
      <c r="F50" s="11" t="s">
        <v>12</v>
      </c>
      <c r="G50" s="1" t="s">
        <v>4</v>
      </c>
      <c r="H50" s="1" t="s">
        <v>5</v>
      </c>
      <c r="I50" s="1" t="s">
        <v>26</v>
      </c>
      <c r="J50" s="6" t="s">
        <v>27</v>
      </c>
      <c r="K50" s="6" t="s">
        <v>20</v>
      </c>
      <c r="L50" s="1" t="s">
        <v>18</v>
      </c>
      <c r="M50" s="2" t="s">
        <v>28</v>
      </c>
      <c r="N50" s="2" t="s">
        <v>47</v>
      </c>
    </row>
    <row r="51" spans="1:14" ht="16" thickTop="1">
      <c r="A51" s="7" t="s">
        <v>7</v>
      </c>
      <c r="B51" s="7">
        <v>40</v>
      </c>
      <c r="C51" s="7" t="s">
        <v>3</v>
      </c>
      <c r="D51" s="7">
        <v>40</v>
      </c>
      <c r="E51" s="7">
        <v>0.20899999999999999</v>
      </c>
      <c r="F51" s="12"/>
      <c r="G51" s="7"/>
      <c r="H51" s="7" t="s">
        <v>29</v>
      </c>
      <c r="I51" s="7">
        <v>2</v>
      </c>
      <c r="J51" s="7">
        <v>80</v>
      </c>
      <c r="K51" s="8">
        <v>0</v>
      </c>
      <c r="L51" s="7">
        <v>2</v>
      </c>
      <c r="M51" s="7" t="s">
        <v>50</v>
      </c>
    </row>
    <row r="52" spans="1:14">
      <c r="A52" s="7" t="s">
        <v>7</v>
      </c>
      <c r="B52" s="7">
        <v>40</v>
      </c>
      <c r="C52" s="7" t="s">
        <v>3</v>
      </c>
      <c r="D52" s="7">
        <v>20</v>
      </c>
      <c r="E52" s="7">
        <v>0.435</v>
      </c>
      <c r="F52" s="12"/>
      <c r="G52" s="7"/>
      <c r="H52" s="7" t="s">
        <v>29</v>
      </c>
      <c r="I52" s="7">
        <v>2</v>
      </c>
      <c r="J52" s="7">
        <v>40</v>
      </c>
      <c r="K52" s="7">
        <v>0</v>
      </c>
      <c r="L52" s="7">
        <v>2</v>
      </c>
      <c r="M52" s="7" t="s">
        <v>51</v>
      </c>
    </row>
    <row r="53" spans="1:14">
      <c r="F53" s="12"/>
    </row>
    <row r="54" spans="1:14">
      <c r="F54" s="12"/>
    </row>
    <row r="55" spans="1:14">
      <c r="F55" s="12"/>
    </row>
    <row r="56" spans="1:14">
      <c r="F56" s="12"/>
    </row>
    <row r="57" spans="1:14" ht="20" thickBot="1">
      <c r="A57" s="4" t="s">
        <v>45</v>
      </c>
      <c r="F57" s="12"/>
    </row>
    <row r="58" spans="1:14" ht="50" thickTop="1" thickBot="1">
      <c r="A58" s="1" t="s">
        <v>0</v>
      </c>
      <c r="B58" s="1" t="s">
        <v>1</v>
      </c>
      <c r="C58" s="1" t="s">
        <v>54</v>
      </c>
      <c r="D58" s="1" t="s">
        <v>2</v>
      </c>
      <c r="E58" s="1" t="s">
        <v>53</v>
      </c>
      <c r="F58" s="11" t="s">
        <v>12</v>
      </c>
      <c r="G58" s="1" t="s">
        <v>4</v>
      </c>
      <c r="H58" s="1" t="s">
        <v>5</v>
      </c>
      <c r="I58" s="1" t="s">
        <v>26</v>
      </c>
      <c r="J58" s="6" t="s">
        <v>27</v>
      </c>
      <c r="K58" s="6" t="s">
        <v>20</v>
      </c>
      <c r="L58" s="1" t="s">
        <v>18</v>
      </c>
      <c r="M58" s="2" t="s">
        <v>28</v>
      </c>
    </row>
    <row r="59" spans="1:14" ht="16" thickTop="1">
      <c r="A59" s="7" t="s">
        <v>7</v>
      </c>
      <c r="B59" s="7">
        <v>40</v>
      </c>
      <c r="C59" s="7" t="s">
        <v>3</v>
      </c>
      <c r="D59" s="7">
        <v>40</v>
      </c>
      <c r="E59" s="7">
        <v>0.20899999999999999</v>
      </c>
      <c r="F59" s="12"/>
      <c r="G59" s="7"/>
      <c r="H59" t="s">
        <v>48</v>
      </c>
      <c r="I59" s="7">
        <v>2</v>
      </c>
      <c r="J59" s="7">
        <v>80</v>
      </c>
      <c r="K59" s="7">
        <v>10</v>
      </c>
      <c r="M59" s="7" t="s">
        <v>51</v>
      </c>
    </row>
    <row r="60" spans="1:14">
      <c r="A60" s="7" t="s">
        <v>7</v>
      </c>
      <c r="B60" s="7">
        <v>40</v>
      </c>
      <c r="C60" s="7" t="s">
        <v>3</v>
      </c>
      <c r="D60" s="7">
        <v>20</v>
      </c>
      <c r="E60" s="7">
        <v>0.435</v>
      </c>
      <c r="F60" s="12"/>
      <c r="G60" s="7"/>
      <c r="H60" t="s">
        <v>48</v>
      </c>
      <c r="I60" s="7">
        <v>2</v>
      </c>
      <c r="J60" s="7">
        <v>80</v>
      </c>
      <c r="K60" s="7">
        <v>6</v>
      </c>
      <c r="M60" s="7" t="s">
        <v>49</v>
      </c>
    </row>
    <row r="69" spans="1:1">
      <c r="A69" s="10" t="s">
        <v>46</v>
      </c>
    </row>
    <row r="72" spans="1:1">
      <c r="A72" s="9" t="s">
        <v>36</v>
      </c>
    </row>
    <row r="73" spans="1:1">
      <c r="A73" s="9" t="s">
        <v>30</v>
      </c>
    </row>
    <row r="74" spans="1:1">
      <c r="A74" s="9" t="s">
        <v>37</v>
      </c>
    </row>
    <row r="75" spans="1:1">
      <c r="A75" s="9" t="s">
        <v>38</v>
      </c>
    </row>
    <row r="76" spans="1:1">
      <c r="A76" s="9" t="s">
        <v>39</v>
      </c>
    </row>
    <row r="77" spans="1:1">
      <c r="A77" s="9" t="s">
        <v>40</v>
      </c>
    </row>
    <row r="78" spans="1:1">
      <c r="A78" s="9" t="s">
        <v>41</v>
      </c>
    </row>
    <row r="84" spans="1:1">
      <c r="A84" s="9" t="s">
        <v>42</v>
      </c>
    </row>
    <row r="85" spans="1:1">
      <c r="A85" s="9" t="s">
        <v>30</v>
      </c>
    </row>
    <row r="86" spans="1:1">
      <c r="A86" s="9" t="s">
        <v>31</v>
      </c>
    </row>
    <row r="87" spans="1:1">
      <c r="A87" s="9" t="s">
        <v>32</v>
      </c>
    </row>
    <row r="88" spans="1:1">
      <c r="A88" s="9" t="s">
        <v>33</v>
      </c>
    </row>
    <row r="89" spans="1:1">
      <c r="A89" s="9" t="s">
        <v>34</v>
      </c>
    </row>
    <row r="90" spans="1:1">
      <c r="A90" s="9" t="s">
        <v>35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2011-01-28T16:41:02Z</dcterms:created>
  <dcterms:modified xsi:type="dcterms:W3CDTF">2011-02-06T19:36:24Z</dcterms:modified>
</cp:coreProperties>
</file>