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07" i="2"/>
  <c r="D216"/>
  <c r="D206"/>
  <c r="D215"/>
  <c r="D196"/>
  <c r="D56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<sst xmlns="http://schemas.openxmlformats.org/spreadsheetml/2006/main" count="154" uniqueCount="44">
  <si>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</si>
  <si>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</si>
  <si>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</si>
  <si>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</si>
  <si>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</si>
  <si>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</si>
  <si>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</si>
  <si>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</si>
  <si>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</si>
  <si>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</si>
  <si>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</si>
  <si>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</si>
  <si>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</si>
  <si>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</si>
  <si>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</si>
  <si>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</si>
  <si>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</si>
  <si>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</si>
  <si>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</si>
  <si>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</si>
  <si>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</si>
  <si>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</si>
  <si>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</si>
  <si>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</si>
  <si>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</si>
  <si>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</si>
  <si>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</si>
  <si>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</si>
  <si>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</si>
  <si>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</si>
  <si>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</si>
  <si>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</si>
  <si>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</si>
  <si>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</si>
  <si>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</si>
  <si>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</si>
  <si>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</si>
  <si>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</si>
  <si>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</si>
  <si>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</si>
  <si>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</si>
  <si>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32(128)</t>
    <phoneticPr fontId="2" type="noConversion"/>
  </si>
  <si>
    <t>16(64)</t>
    <phoneticPr fontId="2" type="noConversion"/>
  </si>
  <si>
    <t>8(32)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</si>
</sst>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2700.0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548865304"/>
        <c:axId val="489861272"/>
      </c:lineChart>
      <c:catAx>
        <c:axId val="548865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sz="20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89861272"/>
        <c:crosses val="autoZero"/>
        <c:auto val="1"/>
        <c:lblAlgn val="ctr"/>
        <c:lblOffset val="100"/>
      </c:catAx>
      <c:valAx>
        <c:axId val="489861272"/>
        <c:scaling>
          <c:orientation val="minMax"/>
          <c:min val="500.0"/>
        </c:scaling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4886530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20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527549384"/>
        <c:axId val="490278744"/>
      </c:lineChart>
      <c:catAx>
        <c:axId val="52754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90278744"/>
        <c:crosses val="autoZero"/>
        <c:auto val="1"/>
        <c:lblAlgn val="ctr"/>
        <c:lblOffset val="100"/>
      </c:catAx>
      <c:valAx>
        <c:axId val="490278744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2754938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marker val="1"/>
        <c:axId val="549495064"/>
        <c:axId val="448153832"/>
      </c:lineChart>
      <c:catAx>
        <c:axId val="549495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8153832"/>
        <c:crosses val="autoZero"/>
        <c:auto val="1"/>
        <c:lblAlgn val="ctr"/>
        <c:lblOffset val="100"/>
      </c:catAx>
      <c:valAx>
        <c:axId val="448153832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4949506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451302360"/>
        <c:axId val="446703704"/>
      </c:lineChart>
      <c:catAx>
        <c:axId val="451302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6703704"/>
        <c:crosses val="autoZero"/>
        <c:auto val="1"/>
        <c:lblAlgn val="ctr"/>
        <c:lblOffset val="100"/>
      </c:catAx>
      <c:valAx>
        <c:axId val="446703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130236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601.0</c:v>
                </c:pt>
                <c:pt idx="1">
                  <c:v>621.0</c:v>
                </c:pt>
                <c:pt idx="2">
                  <c:v>626.0</c:v>
                </c:pt>
              </c:numCache>
            </c:numRef>
          </c:val>
        </c:ser>
        <c:marker val="1"/>
        <c:axId val="484792520"/>
        <c:axId val="485143528"/>
      </c:lineChart>
      <c:catAx>
        <c:axId val="484792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85143528"/>
        <c:crosses val="autoZero"/>
        <c:auto val="1"/>
        <c:lblAlgn val="ctr"/>
        <c:lblOffset val="100"/>
      </c:catAx>
      <c:valAx>
        <c:axId val="48514352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847925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528229736"/>
        <c:axId val="496534232"/>
      </c:lineChart>
      <c:catAx>
        <c:axId val="528229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96534232"/>
        <c:crosses val="autoZero"/>
        <c:auto val="1"/>
        <c:lblAlgn val="ctr"/>
        <c:lblOffset val="100"/>
      </c:catAx>
      <c:valAx>
        <c:axId val="496534232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2822973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32 replicas/128 exchanges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Rework'!$B$195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Rework'!$B$200:$B$202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Rework'!$B$200:$B$202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Rework'!$B$196:$B$198</c:f>
              <c:numCache>
                <c:formatCode>General</c:formatCode>
                <c:ptCount val="3"/>
                <c:pt idx="0">
                  <c:v>715.0</c:v>
                </c:pt>
                <c:pt idx="1">
                  <c:v>762.0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Rework'!$C$195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Rework'!$C$200:$C$202</c:f>
                <c:numCache>
                  <c:formatCode>General</c:formatCode>
                  <c:ptCount val="3"/>
                  <c:pt idx="0">
                    <c:v>14.8</c:v>
                  </c:pt>
                  <c:pt idx="1">
                    <c:v>2.4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Rework'!$C$200:$C$202</c:f>
                <c:numCache>
                  <c:formatCode>General</c:formatCode>
                  <c:ptCount val="3"/>
                  <c:pt idx="0">
                    <c:v>14.8</c:v>
                  </c:pt>
                  <c:pt idx="1">
                    <c:v>2.4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Rework'!$C$196:$C$198</c:f>
              <c:numCache>
                <c:formatCode>General</c:formatCode>
                <c:ptCount val="3"/>
                <c:pt idx="0">
                  <c:v>633.0</c:v>
                </c:pt>
                <c:pt idx="1">
                  <c:v>637.0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Rework'!$D$195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Rework'!$D$200:$D$202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4.0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Rework'!$D$200:$D$202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4.0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Rework'!$D$196:$D$198</c:f>
              <c:numCache>
                <c:formatCode>General</c:formatCode>
                <c:ptCount val="3"/>
                <c:pt idx="0">
                  <c:v>633.8</c:v>
                </c:pt>
                <c:pt idx="1">
                  <c:v>623.6</c:v>
                </c:pt>
                <c:pt idx="2">
                  <c:v>611.0</c:v>
                </c:pt>
              </c:numCache>
            </c:numRef>
          </c:val>
        </c:ser>
        <c:marker val="1"/>
        <c:axId val="481937240"/>
        <c:axId val="496543320"/>
      </c:lineChart>
      <c:catAx>
        <c:axId val="481937240"/>
        <c:scaling>
          <c:orientation val="minMax"/>
        </c:scaling>
        <c:axPos val="b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96543320"/>
        <c:crosses val="autoZero"/>
        <c:auto val="1"/>
        <c:lblAlgn val="ctr"/>
        <c:lblOffset val="100"/>
      </c:catAx>
      <c:valAx>
        <c:axId val="496543320"/>
        <c:scaling>
          <c:orientation val="minMax"/>
          <c:min val="500.0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81937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16 replicas/64 exchanges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Rework'!$B$205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Rework'!$B$210:$B$212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</c:numCache>
              </c:numRef>
            </c:plus>
            <c:minus>
              <c:numRef>
                <c:f>'Andre Rework'!$B$210:$B$212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Rework'!$B$206:$B$208</c:f>
              <c:numCache>
                <c:formatCode>General</c:formatCode>
                <c:ptCount val="3"/>
                <c:pt idx="0">
                  <c:v>648.0</c:v>
                </c:pt>
                <c:pt idx="1">
                  <c:v>702.0</c:v>
                </c:pt>
                <c:pt idx="2">
                  <c:v>718.6</c:v>
                </c:pt>
              </c:numCache>
            </c:numRef>
          </c:val>
        </c:ser>
        <c:ser>
          <c:idx val="1"/>
          <c:order val="1"/>
          <c:tx>
            <c:strRef>
              <c:f>'Andre Rework'!$C$205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Rework'!$C$210:$C$212</c:f>
                <c:numCache>
                  <c:formatCode>General</c:formatCode>
                  <c:ptCount val="3"/>
                  <c:pt idx="0">
                    <c:v>16.9</c:v>
                  </c:pt>
                  <c:pt idx="1">
                    <c:v>3.4</c:v>
                  </c:pt>
                  <c:pt idx="2">
                    <c:v>4.57</c:v>
                  </c:pt>
                </c:numCache>
              </c:numRef>
            </c:plus>
            <c:minus>
              <c:numRef>
                <c:f>'Andre Rework'!$C$210:$C$212</c:f>
                <c:numCache>
                  <c:formatCode>General</c:formatCode>
                  <c:ptCount val="3"/>
                  <c:pt idx="0">
                    <c:v>16.9</c:v>
                  </c:pt>
                  <c:pt idx="1">
                    <c:v>3.4</c:v>
                  </c:pt>
                  <c:pt idx="2">
                    <c:v>4.57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Rework'!$C$206:$C$208</c:f>
              <c:numCache>
                <c:formatCode>General</c:formatCode>
                <c:ptCount val="3"/>
                <c:pt idx="0">
                  <c:v>560.0</c:v>
                </c:pt>
                <c:pt idx="1">
                  <c:v>591.0</c:v>
                </c:pt>
                <c:pt idx="2">
                  <c:v>606.0</c:v>
                </c:pt>
              </c:numCache>
            </c:numRef>
          </c:val>
        </c:ser>
        <c:ser>
          <c:idx val="2"/>
          <c:order val="2"/>
          <c:tx>
            <c:strRef>
              <c:f>'Andre Rework'!$D$205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Rework'!$D$210:$D$212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3.0</c:v>
                  </c:pt>
                  <c:pt idx="2">
                    <c:v>11.1</c:v>
                  </c:pt>
                </c:numCache>
              </c:numRef>
            </c:plus>
            <c:minus>
              <c:numRef>
                <c:f>'Andre Rework'!$D$210:$D$212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3.0</c:v>
                  </c:pt>
                  <c:pt idx="2">
                    <c:v>11.1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Rework'!$D$206:$D$208</c:f>
              <c:numCache>
                <c:formatCode>General</c:formatCode>
                <c:ptCount val="3"/>
                <c:pt idx="0">
                  <c:v>618.4</c:v>
                </c:pt>
                <c:pt idx="1">
                  <c:v>633.8</c:v>
                </c:pt>
                <c:pt idx="2">
                  <c:v>594.0</c:v>
                </c:pt>
              </c:numCache>
            </c:numRef>
          </c:val>
        </c:ser>
        <c:marker val="1"/>
        <c:axId val="484507608"/>
        <c:axId val="447682392"/>
      </c:lineChart>
      <c:catAx>
        <c:axId val="484507608"/>
        <c:scaling>
          <c:orientation val="minMax"/>
        </c:scaling>
        <c:axPos val="b"/>
        <c:tickLblPos val="nextTo"/>
        <c:crossAx val="447682392"/>
        <c:crosses val="autoZero"/>
        <c:auto val="1"/>
        <c:lblAlgn val="ctr"/>
        <c:lblOffset val="100"/>
      </c:catAx>
      <c:valAx>
        <c:axId val="447682392"/>
        <c:scaling>
          <c:orientation val="minMax"/>
          <c:min val="5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48450760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8 replicas/32 exchanges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Rework'!$B$214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Rework'!$B$219:$B$221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Rework'!$B$219:$B$221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Rework'!$B$215:$B$217</c:f>
              <c:numCache>
                <c:formatCode>General</c:formatCode>
                <c:ptCount val="3"/>
                <c:pt idx="0">
                  <c:v>608.0</c:v>
                </c:pt>
                <c:pt idx="1">
                  <c:v>625.0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Rework'!$C$214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Rework'!$C$219:$C$221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1.7</c:v>
                  </c:pt>
                  <c:pt idx="2">
                    <c:v>8.4</c:v>
                  </c:pt>
                </c:numCache>
              </c:numRef>
            </c:plus>
            <c:minus>
              <c:numRef>
                <c:f>'Andre Rework'!$C$219:$C$221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1.7</c:v>
                  </c:pt>
                  <c:pt idx="2">
                    <c:v>8.4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Rework'!$C$215:$C$217</c:f>
              <c:numCache>
                <c:formatCode>General</c:formatCode>
                <c:ptCount val="3"/>
                <c:pt idx="0">
                  <c:v>575.0</c:v>
                </c:pt>
                <c:pt idx="1">
                  <c:v>567.0</c:v>
                </c:pt>
                <c:pt idx="2">
                  <c:v>600.0</c:v>
                </c:pt>
              </c:numCache>
            </c:numRef>
          </c:val>
        </c:ser>
        <c:ser>
          <c:idx val="2"/>
          <c:order val="2"/>
          <c:tx>
            <c:strRef>
              <c:f>'Andre Rework'!$D$214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'Andre Rework'!$D$219:$D$221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9.0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Rework'!$D$219:$D$221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9.0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Rework'!$D$215:$D$217</c:f>
              <c:numCache>
                <c:formatCode>General</c:formatCode>
                <c:ptCount val="3"/>
                <c:pt idx="0">
                  <c:v>607.2</c:v>
                </c:pt>
                <c:pt idx="1">
                  <c:v>606.4</c:v>
                </c:pt>
                <c:pt idx="2">
                  <c:v>568.0</c:v>
                </c:pt>
              </c:numCache>
            </c:numRef>
          </c:val>
        </c:ser>
        <c:marker val="1"/>
        <c:axId val="527671864"/>
        <c:axId val="528114216"/>
      </c:lineChart>
      <c:catAx>
        <c:axId val="527671864"/>
        <c:scaling>
          <c:orientation val="minMax"/>
        </c:scaling>
        <c:axPos val="b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28114216"/>
        <c:crosses val="autoZero"/>
        <c:auto val="1"/>
        <c:lblAlgn val="ctr"/>
        <c:lblOffset val="100"/>
      </c:catAx>
      <c:valAx>
        <c:axId val="528114216"/>
        <c:scaling>
          <c:orientation val="minMax"/>
          <c:min val="500.0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27671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112</xdr:row>
      <xdr:rowOff>12700</xdr:rowOff>
    </xdr:from>
    <xdr:to>
      <xdr:col>10</xdr:col>
      <xdr:colOff>520700</xdr:colOff>
      <xdr:row>135</xdr:row>
      <xdr:rowOff>12700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63500</xdr:colOff>
      <xdr:row>174</xdr:row>
      <xdr:rowOff>63500</xdr:rowOff>
    </xdr:from>
    <xdr:to>
      <xdr:col>19</xdr:col>
      <xdr:colOff>38100</xdr:colOff>
      <xdr:row>207</xdr:row>
      <xdr:rowOff>127000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114300</xdr:colOff>
      <xdr:row>216</xdr:row>
      <xdr:rowOff>88900</xdr:rowOff>
    </xdr:from>
    <xdr:to>
      <xdr:col>16</xdr:col>
      <xdr:colOff>787400</xdr:colOff>
      <xdr:row>251</xdr:row>
      <xdr:rowOff>12700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368300</xdr:colOff>
      <xdr:row>216</xdr:row>
      <xdr:rowOff>63500</xdr:rowOff>
    </xdr:from>
    <xdr:to>
      <xdr:col>8</xdr:col>
      <xdr:colOff>152400</xdr:colOff>
      <xdr:row>251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21"/>
  <sheetViews>
    <sheetView tabSelected="1" topLeftCell="H1" workbookViewId="0">
      <selection activeCell="I30" sqref="I30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2700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25</v>
      </c>
      <c r="G9" t="s">
        <v>25</v>
      </c>
      <c r="H9" t="s">
        <v>25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5">
      <c r="A21" t="s">
        <v>23</v>
      </c>
    </row>
    <row r="22" spans="1:5">
      <c r="B22" s="1" t="s">
        <v>10</v>
      </c>
      <c r="C22" s="1" t="s">
        <v>11</v>
      </c>
      <c r="D22" s="1" t="s">
        <v>12</v>
      </c>
    </row>
    <row r="23" spans="1:5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5">
      <c r="A24" t="s">
        <v>1</v>
      </c>
      <c r="B24">
        <v>587.5</v>
      </c>
      <c r="C24">
        <v>613</v>
      </c>
      <c r="D24">
        <v>704</v>
      </c>
    </row>
    <row r="25" spans="1:5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5">
      <c r="B26" t="s">
        <v>26</v>
      </c>
      <c r="C26" t="s">
        <v>27</v>
      </c>
      <c r="D26" t="s">
        <v>25</v>
      </c>
    </row>
    <row r="27" spans="1:5">
      <c r="B27">
        <v>11.2</v>
      </c>
      <c r="C27">
        <v>17</v>
      </c>
      <c r="D27">
        <v>34</v>
      </c>
    </row>
    <row r="28" spans="1:5">
      <c r="B28">
        <v>0.35</v>
      </c>
      <c r="C28">
        <v>1</v>
      </c>
      <c r="D28">
        <v>45</v>
      </c>
    </row>
    <row r="29" spans="1:5">
      <c r="B29">
        <v>6</v>
      </c>
      <c r="C29">
        <v>23</v>
      </c>
      <c r="D29">
        <v>2.4</v>
      </c>
    </row>
    <row r="30" spans="1:5">
      <c r="E30" t="s">
        <v>39</v>
      </c>
    </row>
    <row r="31" spans="1:5">
      <c r="A31" t="s">
        <v>24</v>
      </c>
    </row>
    <row r="32" spans="1:5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25</v>
      </c>
      <c r="C36" t="s">
        <v>25</v>
      </c>
      <c r="D36" t="s">
        <v>25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21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29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25</v>
      </c>
      <c r="C46" t="s">
        <v>25</v>
      </c>
      <c r="D46" t="s">
        <v>25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28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25</v>
      </c>
      <c r="C57" t="s">
        <v>25</v>
      </c>
      <c r="D57" t="s">
        <v>25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22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25</v>
      </c>
      <c r="C69" t="s">
        <v>25</v>
      </c>
      <c r="D69" t="s">
        <v>25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33</v>
      </c>
      <c r="C85" t="s">
        <v>34</v>
      </c>
      <c r="D85" t="s">
        <v>35</v>
      </c>
    </row>
    <row r="86" spans="1:4">
      <c r="A86" t="s">
        <v>30</v>
      </c>
      <c r="B86">
        <v>608</v>
      </c>
      <c r="C86">
        <v>648</v>
      </c>
      <c r="D86">
        <v>715</v>
      </c>
    </row>
    <row r="87" spans="1:4">
      <c r="A87" t="s">
        <v>31</v>
      </c>
      <c r="B87">
        <v>625</v>
      </c>
      <c r="C87">
        <v>702</v>
      </c>
      <c r="D87">
        <v>762</v>
      </c>
    </row>
    <row r="88" spans="1:4">
      <c r="A88" t="s">
        <v>32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18</v>
      </c>
    </row>
    <row r="96" spans="1:4">
      <c r="B96" s="2" t="s">
        <v>33</v>
      </c>
      <c r="C96" t="s">
        <v>34</v>
      </c>
      <c r="D96" t="s">
        <v>35</v>
      </c>
    </row>
    <row r="97" spans="1:4">
      <c r="A97" t="s">
        <v>30</v>
      </c>
      <c r="B97">
        <v>575</v>
      </c>
      <c r="C97">
        <v>560</v>
      </c>
      <c r="D97">
        <v>633</v>
      </c>
    </row>
    <row r="98" spans="1:4">
      <c r="A98" t="s">
        <v>31</v>
      </c>
      <c r="B98">
        <v>567</v>
      </c>
      <c r="C98">
        <v>591</v>
      </c>
      <c r="D98">
        <v>637</v>
      </c>
    </row>
    <row r="99" spans="1:4">
      <c r="A99" t="s">
        <v>32</v>
      </c>
      <c r="B99">
        <v>600</v>
      </c>
      <c r="C99">
        <v>606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4.57</v>
      </c>
      <c r="D103">
        <v>2</v>
      </c>
    </row>
    <row r="110" spans="1:4">
      <c r="A110" t="s">
        <v>19</v>
      </c>
    </row>
    <row r="111" spans="1:4">
      <c r="B111" s="2" t="s">
        <v>33</v>
      </c>
      <c r="C111" t="s">
        <v>34</v>
      </c>
      <c r="D111" t="s">
        <v>35</v>
      </c>
    </row>
    <row r="112" spans="1:4">
      <c r="A112" t="s">
        <v>30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31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32</v>
      </c>
      <c r="B114">
        <v>568</v>
      </c>
      <c r="C114">
        <v>594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11.1</v>
      </c>
      <c r="D118">
        <v>8.1999999999999993</v>
      </c>
    </row>
    <row r="141" spans="1:4">
      <c r="A141" t="s">
        <v>20</v>
      </c>
    </row>
    <row r="143" spans="1:4">
      <c r="B143" s="2" t="s">
        <v>36</v>
      </c>
      <c r="C143" t="s">
        <v>37</v>
      </c>
      <c r="D143" t="s">
        <v>38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601</v>
      </c>
      <c r="C146">
        <v>621</v>
      </c>
      <c r="D146">
        <v>626</v>
      </c>
    </row>
    <row r="147" spans="1:4">
      <c r="B147" t="s">
        <v>25</v>
      </c>
      <c r="C147" t="s">
        <v>25</v>
      </c>
      <c r="D147" t="s">
        <v>25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6.99</v>
      </c>
      <c r="C150">
        <v>10.79</v>
      </c>
      <c r="D150">
        <v>4</v>
      </c>
    </row>
    <row r="164" spans="1:4">
      <c r="A164" t="s">
        <v>17</v>
      </c>
    </row>
    <row r="166" spans="1:4">
      <c r="B166" s="2" t="s">
        <v>36</v>
      </c>
      <c r="C166" t="s">
        <v>37</v>
      </c>
      <c r="D166" t="s">
        <v>38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606</v>
      </c>
      <c r="D168">
        <v>635</v>
      </c>
    </row>
    <row r="169" spans="1:4">
      <c r="A169" t="s">
        <v>2</v>
      </c>
      <c r="B169">
        <v>568</v>
      </c>
      <c r="C169">
        <v>594</v>
      </c>
      <c r="D169">
        <v>611</v>
      </c>
    </row>
    <row r="170" spans="1:4">
      <c r="B170" t="s">
        <v>25</v>
      </c>
      <c r="C170" t="s">
        <v>25</v>
      </c>
      <c r="D170" t="s">
        <v>25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4.57</v>
      </c>
      <c r="D172">
        <v>2</v>
      </c>
    </row>
    <row r="173" spans="1:4">
      <c r="B173">
        <v>27</v>
      </c>
      <c r="C173">
        <v>11.1</v>
      </c>
      <c r="D173">
        <v>8.1999999999999993</v>
      </c>
    </row>
    <row r="195" spans="1:4">
      <c r="A195" t="s">
        <v>41</v>
      </c>
      <c r="B195" t="s">
        <v>40</v>
      </c>
      <c r="C195" t="s">
        <v>1</v>
      </c>
      <c r="D195" t="s">
        <v>2</v>
      </c>
    </row>
    <row r="196" spans="1:4">
      <c r="A196" t="s">
        <v>30</v>
      </c>
      <c r="B196">
        <v>715</v>
      </c>
      <c r="C196">
        <v>633</v>
      </c>
      <c r="D196">
        <f>641-0.3*24</f>
        <v>633.79999999999995</v>
      </c>
    </row>
    <row r="197" spans="1:4">
      <c r="A197" t="s">
        <v>31</v>
      </c>
      <c r="B197">
        <v>762</v>
      </c>
      <c r="C197">
        <v>637</v>
      </c>
      <c r="D197">
        <v>623.6</v>
      </c>
    </row>
    <row r="198" spans="1:4">
      <c r="A198" t="s">
        <v>32</v>
      </c>
      <c r="B198">
        <v>879</v>
      </c>
      <c r="C198">
        <v>635</v>
      </c>
      <c r="D198">
        <v>611</v>
      </c>
    </row>
    <row r="199" spans="1:4">
      <c r="B199" t="s">
        <v>3</v>
      </c>
      <c r="C199" t="s">
        <v>3</v>
      </c>
      <c r="D199" t="s">
        <v>3</v>
      </c>
    </row>
    <row r="200" spans="1:4">
      <c r="B200">
        <v>34</v>
      </c>
      <c r="C200">
        <v>14.8</v>
      </c>
      <c r="D200">
        <v>2.4</v>
      </c>
    </row>
    <row r="201" spans="1:4">
      <c r="B201">
        <v>10</v>
      </c>
      <c r="C201">
        <v>2.4</v>
      </c>
      <c r="D201">
        <v>4</v>
      </c>
    </row>
    <row r="202" spans="1:4">
      <c r="B202">
        <v>8.1999999999999993</v>
      </c>
      <c r="C202">
        <v>2</v>
      </c>
      <c r="D202">
        <v>8.1999999999999993</v>
      </c>
    </row>
    <row r="205" spans="1:4">
      <c r="A205" t="s">
        <v>42</v>
      </c>
      <c r="B205" t="s">
        <v>40</v>
      </c>
      <c r="C205" t="s">
        <v>1</v>
      </c>
      <c r="D205" t="s">
        <v>2</v>
      </c>
    </row>
    <row r="206" spans="1:4">
      <c r="A206" t="s">
        <v>30</v>
      </c>
      <c r="B206">
        <v>648</v>
      </c>
      <c r="C206">
        <v>560</v>
      </c>
      <c r="D206">
        <f>622-0.3*12</f>
        <v>618.4</v>
      </c>
    </row>
    <row r="207" spans="1:4">
      <c r="A207" t="s">
        <v>31</v>
      </c>
      <c r="B207">
        <v>702</v>
      </c>
      <c r="C207">
        <v>591</v>
      </c>
      <c r="D207">
        <f>635-0.3*4</f>
        <v>633.79999999999995</v>
      </c>
    </row>
    <row r="208" spans="1:4">
      <c r="A208" t="s">
        <v>32</v>
      </c>
      <c r="B208">
        <v>718.6</v>
      </c>
      <c r="C208">
        <v>606</v>
      </c>
      <c r="D208">
        <v>594</v>
      </c>
    </row>
    <row r="209" spans="1:4">
      <c r="B209" t="s">
        <v>3</v>
      </c>
      <c r="C209" t="s">
        <v>3</v>
      </c>
      <c r="D209" t="s">
        <v>3</v>
      </c>
    </row>
    <row r="210" spans="1:4">
      <c r="B210">
        <v>17</v>
      </c>
      <c r="C210">
        <v>16.899999999999999</v>
      </c>
      <c r="D210">
        <v>23</v>
      </c>
    </row>
    <row r="211" spans="1:4">
      <c r="B211">
        <v>24</v>
      </c>
      <c r="C211">
        <v>3.4</v>
      </c>
      <c r="D211">
        <v>3</v>
      </c>
    </row>
    <row r="212" spans="1:4">
      <c r="B212">
        <v>4.5999999999999996</v>
      </c>
      <c r="C212">
        <v>4.57</v>
      </c>
      <c r="D212">
        <v>11.1</v>
      </c>
    </row>
    <row r="214" spans="1:4">
      <c r="A214" t="s">
        <v>43</v>
      </c>
      <c r="B214" t="s">
        <v>40</v>
      </c>
      <c r="C214" t="s">
        <v>1</v>
      </c>
      <c r="D214" t="s">
        <v>2</v>
      </c>
    </row>
    <row r="215" spans="1:4">
      <c r="A215" t="s">
        <v>30</v>
      </c>
      <c r="B215">
        <v>608</v>
      </c>
      <c r="C215">
        <v>575</v>
      </c>
      <c r="D215">
        <f>609-0.3*6</f>
        <v>607.20000000000005</v>
      </c>
    </row>
    <row r="216" spans="1:4">
      <c r="A216" t="s">
        <v>31</v>
      </c>
      <c r="B216">
        <v>625</v>
      </c>
      <c r="C216">
        <v>567</v>
      </c>
      <c r="D216">
        <f>607-0.3*2</f>
        <v>606.4</v>
      </c>
    </row>
    <row r="217" spans="1:4">
      <c r="A217" t="s">
        <v>32</v>
      </c>
      <c r="B217">
        <v>633</v>
      </c>
      <c r="C217">
        <v>600</v>
      </c>
      <c r="D217">
        <v>568</v>
      </c>
    </row>
    <row r="218" spans="1:4">
      <c r="B218" t="s">
        <v>3</v>
      </c>
      <c r="C218" t="s">
        <v>3</v>
      </c>
      <c r="D218" t="s">
        <v>3</v>
      </c>
    </row>
    <row r="219" spans="1:4">
      <c r="B219">
        <v>11.2</v>
      </c>
      <c r="C219">
        <v>5.6</v>
      </c>
      <c r="D219">
        <v>6</v>
      </c>
    </row>
    <row r="220" spans="1:4">
      <c r="B220">
        <v>3.13</v>
      </c>
      <c r="C220">
        <v>1.7</v>
      </c>
      <c r="D220">
        <v>9</v>
      </c>
    </row>
    <row r="221" spans="1:4">
      <c r="B221">
        <v>27</v>
      </c>
      <c r="C221">
        <v>8.4</v>
      </c>
      <c r="D221">
        <v>27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2010-12-22T09:27:48Z</dcterms:modified>
</cp:coreProperties>
</file>