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36020" windowHeight="28360" tabRatio="500" activeTab="1"/>
  </bookViews>
  <sheets>
    <sheet name="data.csv" sheetId="1" r:id="rId1"/>
    <sheet name="Blatt3" sheetId="4" r:id="rId2"/>
  </sheets>
  <calcPr calcId="0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</calcChain>
</file>

<file path=xl/sharedStrings.xml><?xml version="1.0" encoding="utf-8"?>
<sst xmlns="http://schemas.openxmlformats.org/spreadsheetml/2006/main" count="177" uniqueCount="16">
  <si>
    <t>#Nodes</t>
  </si>
  <si>
    <t>#cores/node</t>
  </si>
  <si>
    <t>#jobs</t>
  </si>
  <si>
    <t>Runtime</t>
  </si>
  <si>
    <t>Queuing Time</t>
  </si>
  <si>
    <t>Coordination URL</t>
  </si>
  <si>
    <t>LRMS URL</t>
  </si>
  <si>
    <t>redis://i136</t>
  </si>
  <si>
    <t>pbspro://localhost</t>
  </si>
  <si>
    <t>redis://cyder.cct.lsu.edu:8080</t>
  </si>
  <si>
    <t>advert://advert.cct.lsu.edu:8080</t>
  </si>
  <si>
    <t>tcp://i136</t>
  </si>
  <si>
    <t>Subjob Submission Time</t>
  </si>
  <si>
    <t>Jobs/sec</t>
  </si>
  <si>
    <t>Total cores</t>
  </si>
  <si>
    <t>Mittelwert -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</si>
</sst>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70" fontId="0" fillId="0" borderId="0" xfId="0" applyNumberFormat="1"/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Standard" xfId="0" builtinId="0"/>
  </cellStyles>
  <dxfs count="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of 4 /bin/date jobs per core using a single pilot job (in sec)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advert://advert.cct.lsu.edu</c:v>
          </c:tx>
          <c:cat>
            <c:numRef>
              <c:f>Blatt3!$A$5:$A$9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Blatt3!$B$5:$B$9</c:f>
              <c:numCache>
                <c:formatCode>General</c:formatCode>
                <c:ptCount val="5"/>
                <c:pt idx="0">
                  <c:v>171.1193943023333</c:v>
                </c:pt>
                <c:pt idx="1">
                  <c:v>306.634581248</c:v>
                </c:pt>
                <c:pt idx="2">
                  <c:v>611.9332353273333</c:v>
                </c:pt>
                <c:pt idx="3">
                  <c:v>1273.159899313333</c:v>
                </c:pt>
                <c:pt idx="4">
                  <c:v>2577.05718303</c:v>
                </c:pt>
              </c:numCache>
            </c:numRef>
          </c:val>
          <c:smooth val="0"/>
        </c:ser>
        <c:ser>
          <c:idx val="1"/>
          <c:order val="1"/>
          <c:tx>
            <c:v>redis://cyder.cct.lsu.edu</c:v>
          </c:tx>
          <c:cat>
            <c:numRef>
              <c:f>Blatt3!$A$5:$A$9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Blatt3!$C$5:$C$9</c:f>
              <c:numCache>
                <c:formatCode>General</c:formatCode>
                <c:ptCount val="5"/>
                <c:pt idx="0">
                  <c:v>19.24372895556667</c:v>
                </c:pt>
                <c:pt idx="1">
                  <c:v>21.89462391536667</c:v>
                </c:pt>
                <c:pt idx="2">
                  <c:v>36.15746426583333</c:v>
                </c:pt>
                <c:pt idx="3">
                  <c:v>66.7488576571</c:v>
                </c:pt>
                <c:pt idx="4">
                  <c:v>133.0576806863333</c:v>
                </c:pt>
              </c:numCache>
            </c:numRef>
          </c:val>
          <c:smooth val="0"/>
        </c:ser>
        <c:ser>
          <c:idx val="2"/>
          <c:order val="2"/>
          <c:tx>
            <c:v>redis://localhost/</c:v>
          </c:tx>
          <c:val>
            <c:numRef>
              <c:f>Blatt3!$D$5:$D$9</c:f>
              <c:numCache>
                <c:formatCode>General</c:formatCode>
                <c:ptCount val="5"/>
                <c:pt idx="0">
                  <c:v>20.2148885727</c:v>
                </c:pt>
                <c:pt idx="1">
                  <c:v>19.747145056725</c:v>
                </c:pt>
                <c:pt idx="2">
                  <c:v>19.9041162133</c:v>
                </c:pt>
                <c:pt idx="3">
                  <c:v>20.779603362075</c:v>
                </c:pt>
                <c:pt idx="4">
                  <c:v>65.94749921555</c:v>
                </c:pt>
              </c:numCache>
            </c:numRef>
          </c:val>
          <c:smooth val="0"/>
        </c:ser>
        <c:ser>
          <c:idx val="3"/>
          <c:order val="3"/>
          <c:tx>
            <c:v>zmq://localhost/</c:v>
          </c:tx>
          <c:val>
            <c:numRef>
              <c:f>Blatt3!$E$5:$E$9</c:f>
              <c:numCache>
                <c:formatCode>General</c:formatCode>
                <c:ptCount val="5"/>
                <c:pt idx="0">
                  <c:v>23.16803803444</c:v>
                </c:pt>
                <c:pt idx="1">
                  <c:v>22.94267992972</c:v>
                </c:pt>
                <c:pt idx="2">
                  <c:v>22.4275282383</c:v>
                </c:pt>
                <c:pt idx="3">
                  <c:v>21.7816843192</c:v>
                </c:pt>
                <c:pt idx="4">
                  <c:v>20.6962134440775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90184"/>
        <c:axId val="680613048"/>
      </c:lineChart>
      <c:catAx>
        <c:axId val="60169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38531831127492"/>
              <c:y val="0.967213114754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0613048"/>
        <c:crosses val="autoZero"/>
        <c:auto val="1"/>
        <c:lblAlgn val="ctr"/>
        <c:lblOffset val="100"/>
        <c:noMultiLvlLbl val="0"/>
      </c:catAx>
      <c:valAx>
        <c:axId val="68061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69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6350</xdr:rowOff>
    </xdr:from>
    <xdr:to>
      <xdr:col>11</xdr:col>
      <xdr:colOff>889000</xdr:colOff>
      <xdr:row>52</xdr:row>
      <xdr:rowOff>165100</xdr:rowOff>
    </xdr:to>
    <xdr:graphicFrame macro="">
      <xdr:nvGraphicFramePr>
        <xdr:cNvPr id="6" name="Diagramm 5" title="Runtime of 4 /bin/date jobs per core (in sec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39342.848895254632" createdVersion="4" refreshedVersion="4" minRefreshableVersion="3" recordCount="80">
  <cacheSource type="worksheet">
    <worksheetSource ref="A1:J81" sheet="data.csv"/>
  </cacheSource>
  <cacheFields count="10">
    <cacheField name="#Nodes" numFmtId="0">
      <sharedItems containsSemiMixedTypes="0" containsString="0" containsNumber="1" containsInteger="1" minValue="1" maxValue="16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16" maxValue="512"/>
    </cacheField>
    <cacheField name="Runtime" numFmtId="170">
      <sharedItems containsSemiMixedTypes="0" containsString="0" containsNumber="1" minValue="6.6093559265100001" maxValue="2927.9610979600002"/>
    </cacheField>
    <cacheField name="Queuing Time" numFmtId="170">
      <sharedItems containsSemiMixedTypes="0" containsString="0" containsNumber="1" minValue="0.18493008613600001" maxValue="96.081320047399998"/>
    </cacheField>
    <cacheField name="Coordination URL" numFmtId="0">
      <sharedItems count="4">
        <s v="redis://i136"/>
        <s v="redis://cyder.cct.lsu.edu:8080"/>
        <s v="advert://advert.cct.lsu.edu:8080"/>
        <s v="tcp://i136"/>
      </sharedItems>
    </cacheField>
    <cacheField name="LRMS URL" numFmtId="0">
      <sharedItems/>
    </cacheField>
    <cacheField name="Subjob Submission Time" numFmtId="0">
      <sharedItems containsString="0" containsBlank="1" containsNumber="1" minValue="0.15921211242700001" maxValue="1868.77072692"/>
    </cacheField>
    <cacheField name="Jobs/sec" numFmtId="170">
      <sharedItems containsSemiMixedTypes="0" containsString="0" containsNumber="1" minValue="0.17086182360087668" maxValue="22.584690874685425"/>
    </cacheField>
    <cacheField name="Total cores" numFmtId="0">
      <sharedItems containsSemiMixedTypes="0" containsString="0" containsNumber="1" containsInteger="1" minValue="1" maxValue="128" count="8">
        <n v="8"/>
        <n v="16"/>
        <n v="32"/>
        <n v="64"/>
        <n v="128"/>
        <n v="2" u="1"/>
        <n v="1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n v="8"/>
    <n v="16"/>
    <n v="12.1998910904"/>
    <n v="2.18400096893"/>
    <x v="0"/>
    <s v="pbspro://localhost"/>
    <m/>
    <n v="1.3114871175030633"/>
    <x v="0"/>
  </r>
  <r>
    <n v="2"/>
    <n v="8"/>
    <n v="32"/>
    <n v="12.1875901222"/>
    <n v="2.16227197647"/>
    <x v="0"/>
    <s v="pbspro://localhost"/>
    <m/>
    <n v="2.6256216101090568"/>
    <x v="1"/>
  </r>
  <r>
    <n v="4"/>
    <n v="8"/>
    <n v="64"/>
    <n v="12.2827160358"/>
    <n v="2.21738600731"/>
    <x v="0"/>
    <s v="pbspro://localhost"/>
    <m/>
    <n v="5.2105739327899023"/>
    <x v="2"/>
  </r>
  <r>
    <n v="8"/>
    <n v="8"/>
    <n v="128"/>
    <n v="12.426883220700001"/>
    <n v="2.32338213921"/>
    <x v="0"/>
    <s v="pbspro://localhost"/>
    <m/>
    <n v="10.30024968664587"/>
    <x v="3"/>
  </r>
  <r>
    <n v="16"/>
    <n v="8"/>
    <n v="256"/>
    <n v="106.301082134"/>
    <n v="96.081320047399998"/>
    <x v="0"/>
    <s v="pbspro://localhost"/>
    <m/>
    <n v="2.4082539411714925"/>
    <x v="4"/>
  </r>
  <r>
    <n v="1"/>
    <n v="8"/>
    <n v="32"/>
    <n v="24.259675025899998"/>
    <n v="4.1508779525800001"/>
    <x v="0"/>
    <s v="pbspro://localhost"/>
    <m/>
    <n v="1.319061362769135"/>
    <x v="0"/>
  </r>
  <r>
    <n v="2"/>
    <n v="8"/>
    <n v="64"/>
    <n v="22.2913470268"/>
    <n v="2.18966722488"/>
    <x v="0"/>
    <s v="pbspro://localhost"/>
    <m/>
    <n v="2.8710692056005116"/>
    <x v="1"/>
  </r>
  <r>
    <n v="4"/>
    <n v="8"/>
    <n v="128"/>
    <n v="22.481663942299999"/>
    <n v="2.3036410808599999"/>
    <x v="0"/>
    <s v="pbspro://localhost"/>
    <m/>
    <n v="5.6935287498521738"/>
    <x v="2"/>
  </r>
  <r>
    <n v="8"/>
    <n v="8"/>
    <n v="256"/>
    <n v="25.008126020399999"/>
    <n v="4.5974481105800002"/>
    <x v="0"/>
    <s v="pbspro://localhost"/>
    <m/>
    <n v="10.236672663564311"/>
    <x v="3"/>
  </r>
  <r>
    <n v="16"/>
    <n v="8"/>
    <n v="512"/>
    <n v="71.251585960400007"/>
    <n v="50.457098960899998"/>
    <x v="0"/>
    <s v="pbspro://localhost"/>
    <m/>
    <n v="7.1858049627773593"/>
    <x v="4"/>
  </r>
  <r>
    <n v="1"/>
    <n v="8"/>
    <n v="32"/>
    <n v="22.216519117400001"/>
    <n v="2.1704239845300002"/>
    <x v="0"/>
    <s v="pbspro://localhost"/>
    <m/>
    <n v="1.4403696560609067"/>
    <x v="0"/>
  </r>
  <r>
    <n v="2"/>
    <n v="8"/>
    <n v="64"/>
    <n v="22.261681079900001"/>
    <n v="2.15837192535"/>
    <x v="0"/>
    <s v="pbspro://localhost"/>
    <m/>
    <n v="2.8748951963823339"/>
    <x v="1"/>
  </r>
  <r>
    <n v="4"/>
    <n v="8"/>
    <n v="128"/>
    <n v="22.414179801900001"/>
    <n v="2.21229696274"/>
    <x v="0"/>
    <s v="pbspro://localhost"/>
    <m/>
    <n v="5.7106707062798572"/>
    <x v="2"/>
  </r>
  <r>
    <n v="8"/>
    <n v="8"/>
    <n v="256"/>
    <n v="22.8286690712"/>
    <n v="2.43773794174"/>
    <x v="0"/>
    <s v="pbspro://localhost"/>
    <m/>
    <n v="11.213969557382665"/>
    <x v="3"/>
  </r>
  <r>
    <n v="16"/>
    <n v="8"/>
    <n v="512"/>
    <n v="62.7781119347"/>
    <n v="39.943759918200001"/>
    <x v="0"/>
    <s v="pbspro://localhost"/>
    <m/>
    <n v="8.1557088007451988"/>
    <x v="4"/>
  </r>
  <r>
    <n v="1"/>
    <n v="8"/>
    <n v="32"/>
    <n v="22.183469057100002"/>
    <n v="2.1372480392500002"/>
    <x v="0"/>
    <s v="pbspro://localhost"/>
    <m/>
    <n v="1.4425155920218049"/>
    <x v="0"/>
  </r>
  <r>
    <n v="2"/>
    <n v="8"/>
    <n v="64"/>
    <n v="22.247961998000001"/>
    <n v="2.1582200527199999"/>
    <x v="0"/>
    <s v="pbspro://localhost"/>
    <m/>
    <n v="2.8766679844991345"/>
    <x v="1"/>
  </r>
  <r>
    <n v="4"/>
    <n v="8"/>
    <n v="128"/>
    <n v="22.4379050732"/>
    <n v="2.25061011314"/>
    <x v="0"/>
    <s v="pbspro://localhost"/>
    <m/>
    <n v="5.7046323880246801"/>
    <x v="2"/>
  </r>
  <r>
    <n v="8"/>
    <n v="8"/>
    <n v="256"/>
    <n v="22.854735135999999"/>
    <n v="2.4641289711000001"/>
    <x v="0"/>
    <s v="pbspro://localhost"/>
    <m/>
    <n v="11.201179907648877"/>
    <x v="3"/>
  </r>
  <r>
    <n v="16"/>
    <n v="8"/>
    <n v="512"/>
    <n v="23.459216833100001"/>
    <n v="2.6958808898900002"/>
    <x v="0"/>
    <s v="pbspro://localhost"/>
    <m/>
    <n v="21.825110515948207"/>
    <x v="4"/>
  </r>
  <r>
    <n v="1"/>
    <n v="8"/>
    <n v="32"/>
    <n v="19.631657838799999"/>
    <n v="1.4584648609199999"/>
    <x v="1"/>
    <s v="pbspro://localhost"/>
    <m/>
    <n v="1.6300202592546829"/>
    <x v="0"/>
  </r>
  <r>
    <n v="2"/>
    <n v="8"/>
    <n v="64"/>
    <n v="22.824589014099999"/>
    <n v="1.3755569458000001"/>
    <x v="1"/>
    <s v="pbspro://localhost"/>
    <m/>
    <n v="2.8039935334854746"/>
    <x v="1"/>
  </r>
  <r>
    <n v="4"/>
    <n v="8"/>
    <n v="128"/>
    <n v="35.383251905400002"/>
    <n v="1.3773529529599999"/>
    <x v="1"/>
    <s v="pbspro://localhost"/>
    <m/>
    <n v="3.6175306990498894"/>
    <x v="2"/>
  </r>
  <r>
    <n v="8"/>
    <n v="8"/>
    <n v="256"/>
    <n v="70.553343057600003"/>
    <n v="1.84108400345"/>
    <x v="1"/>
    <s v="pbspro://localhost"/>
    <m/>
    <n v="3.6284602388153413"/>
    <x v="3"/>
  </r>
  <r>
    <n v="16"/>
    <n v="8"/>
    <n v="512"/>
    <n v="140.71838903400001"/>
    <n v="1.1522181034100001"/>
    <x v="1"/>
    <s v="pbspro://localhost"/>
    <m/>
    <n v="3.6384725799859172"/>
    <x v="4"/>
  </r>
  <r>
    <n v="1"/>
    <n v="8"/>
    <n v="32"/>
    <n v="19.657366991"/>
    <n v="1.4699940681500001"/>
    <x v="1"/>
    <s v="pbspro://localhost"/>
    <m/>
    <n v="1.6278884153025681"/>
    <x v="0"/>
  </r>
  <r>
    <n v="2"/>
    <n v="8"/>
    <n v="64"/>
    <n v="22.785288810699999"/>
    <n v="1.3781898021700001"/>
    <x v="1"/>
    <s v="pbspro://localhost"/>
    <m/>
    <n v="2.8088298784233765"/>
    <x v="1"/>
  </r>
  <r>
    <n v="4"/>
    <n v="8"/>
    <n v="128"/>
    <n v="35.436532020599998"/>
    <n v="1.3782980441999999"/>
    <x v="1"/>
    <s v="pbspro://localhost"/>
    <m/>
    <n v="3.6120916100252396"/>
    <x v="2"/>
  </r>
  <r>
    <n v="8"/>
    <n v="8"/>
    <n v="256"/>
    <n v="70.662271976499994"/>
    <n v="1.6057529449500001"/>
    <x v="1"/>
    <s v="pbspro://localhost"/>
    <m/>
    <n v="3.6228668119408529"/>
    <x v="3"/>
  </r>
  <r>
    <n v="16"/>
    <n v="8"/>
    <n v="512"/>
    <n v="140.79057192799999"/>
    <n v="1.15126490593"/>
    <x v="1"/>
    <s v="pbspro://localhost"/>
    <m/>
    <n v="3.6366071462642808"/>
    <x v="4"/>
  </r>
  <r>
    <n v="1"/>
    <n v="8"/>
    <n v="32"/>
    <n v="159.72544598600001"/>
    <n v="6.9221019744900003"/>
    <x v="2"/>
    <s v="pbspro://localhost"/>
    <m/>
    <n v="0.20034378243529719"/>
    <x v="0"/>
  </r>
  <r>
    <n v="2"/>
    <n v="8"/>
    <n v="64"/>
    <n v="314.162867785"/>
    <n v="6.55008792877"/>
    <x v="2"/>
    <s v="pbspro://localhost"/>
    <m/>
    <n v="0.20371599117117475"/>
    <x v="1"/>
  </r>
  <r>
    <n v="4"/>
    <n v="8"/>
    <n v="128"/>
    <n v="624.53509092299998"/>
    <n v="6.5702760219599998"/>
    <x v="2"/>
    <s v="pbspro://localhost"/>
    <m/>
    <n v="0.20495245481055177"/>
    <x v="2"/>
  </r>
  <r>
    <n v="8"/>
    <n v="8"/>
    <n v="256"/>
    <n v="1249.4168119399999"/>
    <n v="6.5603139400500003"/>
    <x v="2"/>
    <s v="pbspro://localhost"/>
    <m/>
    <n v="0.20489559413123518"/>
    <x v="3"/>
  </r>
  <r>
    <n v="16"/>
    <n v="8"/>
    <n v="512"/>
    <n v="2518.3024749800002"/>
    <n v="6.8714570999099998"/>
    <x v="2"/>
    <s v="pbspro://localhost"/>
    <m/>
    <n v="0.20331155811776191"/>
    <x v="4"/>
  </r>
  <r>
    <n v="1"/>
    <n v="8"/>
    <n v="32"/>
    <n v="187.28583908100001"/>
    <n v="7.1357491016400001"/>
    <x v="2"/>
    <s v="pbspro://localhost"/>
    <n v="118.449038982"/>
    <n v="0.17086182360087668"/>
    <x v="0"/>
  </r>
  <r>
    <n v="2"/>
    <n v="8"/>
    <n v="64"/>
    <n v="321.01122999199998"/>
    <n v="6.6706881523100003"/>
    <x v="2"/>
    <s v="pbspro://localhost"/>
    <n v="232.531788111"/>
    <n v="0.1993699722018914"/>
    <x v="1"/>
  </r>
  <r>
    <n v="4"/>
    <n v="8"/>
    <n v="128"/>
    <n v="639.38241696399996"/>
    <n v="6.6791930198699996"/>
    <x v="2"/>
    <s v="pbspro://localhost"/>
    <n v="463.68773293499999"/>
    <n v="0.20019318111340395"/>
    <x v="2"/>
  </r>
  <r>
    <n v="8"/>
    <n v="8"/>
    <n v="256"/>
    <n v="1279.5940480199999"/>
    <n v="6.8216190338100002"/>
    <x v="2"/>
    <s v="pbspro://localhost"/>
    <n v="929.03383517300006"/>
    <n v="0.20006345012007959"/>
    <x v="3"/>
  </r>
  <r>
    <n v="16"/>
    <n v="8"/>
    <n v="512"/>
    <n v="2927.9610979600002"/>
    <n v="6.7723698615999997"/>
    <x v="2"/>
    <s v="pbspro://localhost"/>
    <n v="1868.77072692"/>
    <n v="0.1748657112817264"/>
    <x v="4"/>
  </r>
  <r>
    <n v="1"/>
    <n v="8"/>
    <n v="32"/>
    <n v="166.34689784"/>
    <n v="6.4823329448699996"/>
    <x v="2"/>
    <s v="pbspro://localhost"/>
    <n v="104.475095987"/>
    <n v="0.19236908181347062"/>
    <x v="0"/>
  </r>
  <r>
    <n v="2"/>
    <n v="8"/>
    <n v="64"/>
    <n v="284.72964596700001"/>
    <n v="6.0822050571400004"/>
    <x v="2"/>
    <s v="pbspro://localhost"/>
    <n v="205.454451084"/>
    <n v="0.22477462711212573"/>
    <x v="1"/>
  </r>
  <r>
    <n v="4"/>
    <n v="8"/>
    <n v="128"/>
    <n v="571.88219809500004"/>
    <n v="6.0653369426700001"/>
    <x v="2"/>
    <s v="pbspro://localhost"/>
    <n v="414.99445295300001"/>
    <n v="0.22382231939791361"/>
    <x v="2"/>
  </r>
  <r>
    <n v="8"/>
    <n v="8"/>
    <n v="256"/>
    <n v="1290.46883798"/>
    <n v="6.0791928768199996"/>
    <x v="2"/>
    <s v="pbspro://localhost"/>
    <n v="819.41260385500004"/>
    <n v="0.1983775140209682"/>
    <x v="3"/>
  </r>
  <r>
    <n v="16"/>
    <n v="8"/>
    <n v="512"/>
    <n v="2284.9079761500002"/>
    <n v="6.1437451839400001"/>
    <x v="2"/>
    <s v="pbspro://localhost"/>
    <n v="1652.9466822100001"/>
    <n v="0.22407904622167948"/>
    <x v="4"/>
  </r>
  <r>
    <n v="16"/>
    <n v="8"/>
    <n v="512"/>
    <n v="23.2388708591"/>
    <n v="1.1645450592"/>
    <x v="3"/>
    <s v="pbspro://localhost"/>
    <n v="1.20198392868"/>
    <n v="22.032051518523257"/>
    <x v="4"/>
  </r>
  <r>
    <n v="16"/>
    <n v="8"/>
    <n v="128"/>
    <n v="6.6093559265100001"/>
    <n v="0.32254099845899997"/>
    <x v="3"/>
    <s v="pbspro://localhost"/>
    <n v="0.291755914688"/>
    <n v="19.366486148309011"/>
    <x v="4"/>
  </r>
  <r>
    <n v="16"/>
    <n v="8"/>
    <n v="128"/>
    <n v="6.6093559265100001"/>
    <n v="0.32254099845899997"/>
    <x v="3"/>
    <s v="pbspro://localhost"/>
    <n v="0.291755914688"/>
    <n v="19.366486148309011"/>
    <x v="4"/>
  </r>
  <r>
    <n v="16"/>
    <n v="8"/>
    <n v="512"/>
    <n v="22.670223951299999"/>
    <n v="0.86321902275100004"/>
    <x v="3"/>
    <s v="pbspro://localhost"/>
    <n v="0.83830094337500005"/>
    <n v="22.584690874685425"/>
    <x v="4"/>
  </r>
  <r>
    <n v="16"/>
    <n v="8"/>
    <n v="512"/>
    <n v="31.8394739628"/>
    <n v="1.2379291057599999"/>
    <x v="3"/>
    <s v="pbspro://localhost"/>
    <n v="1.1957910060900001"/>
    <n v="16.08066768308424"/>
    <x v="4"/>
  </r>
  <r>
    <n v="16"/>
    <n v="8"/>
    <n v="512"/>
    <n v="23.2388708591"/>
    <n v="1.1645450592"/>
    <x v="3"/>
    <s v="pbspro://localhost"/>
    <n v="1.20198392868"/>
    <n v="22.032051518523257"/>
    <x v="4"/>
  </r>
  <r>
    <n v="16"/>
    <n v="8"/>
    <n v="512"/>
    <n v="24.6639900208"/>
    <n v="0.83766913413999999"/>
    <x v="3"/>
    <s v="pbspro://localhost"/>
    <n v="0.80609798431400004"/>
    <n v="20.75900937229591"/>
    <x v="4"/>
  </r>
  <r>
    <n v="16"/>
    <n v="8"/>
    <n v="512"/>
    <n v="22.748516082799998"/>
    <n v="0.98511719703699996"/>
    <x v="3"/>
    <s v="pbspro://localhost"/>
    <n v="0.95260214805599996"/>
    <n v="22.506962570060551"/>
    <x v="4"/>
  </r>
  <r>
    <n v="16"/>
    <n v="8"/>
    <n v="512"/>
    <n v="33.995244026199998"/>
    <n v="1.0368769168900001"/>
    <x v="3"/>
    <s v="pbspro://localhost"/>
    <n v="1.1828470230100001"/>
    <n v="15.060930276170504"/>
    <x v="4"/>
  </r>
  <r>
    <n v="16"/>
    <n v="8"/>
    <n v="512"/>
    <n v="22.928190946600001"/>
    <n v="0.94173288345299999"/>
    <x v="3"/>
    <s v="pbspro://localhost"/>
    <n v="0.90003490448000001"/>
    <n v="22.330588627443543"/>
    <x v="4"/>
  </r>
  <r>
    <n v="16"/>
    <n v="8"/>
    <n v="128"/>
    <n v="6.6093559265100001"/>
    <n v="0.32254099845899997"/>
    <x v="3"/>
    <s v="pbspro://localhost"/>
    <n v="0.291755914688"/>
    <n v="19.366486148309011"/>
    <x v="4"/>
  </r>
  <r>
    <n v="1"/>
    <n v="8"/>
    <n v="32"/>
    <n v="24.8310251236"/>
    <n v="0.25098705291700002"/>
    <x v="3"/>
    <s v="pbspro://localhost"/>
    <n v="0.219207048416"/>
    <n v="1.2887103871352632"/>
    <x v="0"/>
  </r>
  <r>
    <n v="2"/>
    <n v="8"/>
    <n v="64"/>
    <n v="23.161385774599999"/>
    <n v="0.20869278907800001"/>
    <x v="3"/>
    <s v="pbspro://localhost"/>
    <n v="0.17919588088999999"/>
    <n v="2.7632198100247432"/>
    <x v="1"/>
  </r>
  <r>
    <n v="4"/>
    <n v="8"/>
    <n v="128"/>
    <n v="23.246052026699999"/>
    <n v="0.37743806838999999"/>
    <x v="3"/>
    <s v="pbspro://localhost"/>
    <n v="0.33733701705899999"/>
    <n v="5.5063113449536072"/>
    <x v="2"/>
  </r>
  <r>
    <n v="8"/>
    <n v="8"/>
    <n v="256"/>
    <n v="21.793156862299998"/>
    <n v="0.60792088508599995"/>
    <x v="3"/>
    <s v="pbspro://localhost"/>
    <n v="0.56560802459699999"/>
    <n v="11.746806652085116"/>
    <x v="3"/>
  </r>
  <r>
    <n v="1"/>
    <n v="8"/>
    <n v="32"/>
    <n v="22.7017450333"/>
    <n v="0.186381101608"/>
    <x v="3"/>
    <s v="pbspro://localhost"/>
    <n v="0.160663127899"/>
    <n v="1.4095832700552702"/>
    <x v="0"/>
  </r>
  <r>
    <n v="2"/>
    <n v="8"/>
    <n v="64"/>
    <n v="22.8818058968"/>
    <n v="0.23228406906099999"/>
    <x v="3"/>
    <s v="pbspro://localhost"/>
    <n v="0.19296407699599999"/>
    <n v="2.7969820340513571"/>
    <x v="1"/>
  </r>
  <r>
    <n v="4"/>
    <n v="8"/>
    <n v="128"/>
    <n v="21.351217985200002"/>
    <n v="0.38747406005899998"/>
    <x v="3"/>
    <s v="pbspro://localhost"/>
    <n v="0.34221005439800001"/>
    <n v="5.9949741550447193"/>
    <x v="2"/>
  </r>
  <r>
    <n v="1"/>
    <n v="8"/>
    <n v="32"/>
    <n v="22.7065939903"/>
    <n v="0.18493008613600001"/>
    <x v="3"/>
    <s v="pbspro://localhost"/>
    <n v="0.162527084351"/>
    <n v="1.4092822557918654"/>
    <x v="0"/>
  </r>
  <r>
    <n v="2"/>
    <n v="8"/>
    <n v="64"/>
    <n v="22.8445730209"/>
    <n v="0.19994187355000001"/>
    <x v="3"/>
    <s v="pbspro://localhost"/>
    <n v="0.16934585571300001"/>
    <n v="2.8015406521911266"/>
    <x v="1"/>
  </r>
  <r>
    <n v="4"/>
    <n v="8"/>
    <n v="128"/>
    <n v="23.137706994999998"/>
    <n v="0.26371383666999998"/>
    <x v="3"/>
    <s v="pbspro://localhost"/>
    <n v="0.239498853683"/>
    <n v="5.5320952948215867"/>
    <x v="2"/>
  </r>
  <r>
    <n v="8"/>
    <n v="8"/>
    <n v="256"/>
    <n v="21.765480041499998"/>
    <n v="0.59625196456899998"/>
    <x v="3"/>
    <s v="pbspro://localhost"/>
    <n v="0.55281996727000005"/>
    <n v="11.761743803117948"/>
    <x v="3"/>
  </r>
  <r>
    <n v="1"/>
    <n v="8"/>
    <n v="32"/>
    <n v="22.8822300434"/>
    <n v="0.30748391151400001"/>
    <x v="3"/>
    <s v="pbspro://localhost"/>
    <n v="0.26788401603700002"/>
    <n v="1.3984650944993828"/>
    <x v="0"/>
  </r>
  <r>
    <n v="2"/>
    <n v="8"/>
    <n v="64"/>
    <n v="22.863216161699999"/>
    <n v="0.18557000160199999"/>
    <x v="3"/>
    <s v="pbspro://localhost"/>
    <n v="0.16376304626499999"/>
    <n v="2.7992562178199374"/>
    <x v="1"/>
  </r>
  <r>
    <n v="4"/>
    <n v="8"/>
    <n v="128"/>
    <n v="23.265386104600001"/>
    <n v="0.37489509582500002"/>
    <x v="3"/>
    <s v="pbspro://localhost"/>
    <n v="0.33380413055399999"/>
    <n v="5.5017354719375158"/>
    <x v="2"/>
  </r>
  <r>
    <n v="8"/>
    <n v="8"/>
    <n v="256"/>
    <n v="21.7864160538"/>
    <n v="0.60070896148700004"/>
    <x v="3"/>
    <s v="pbspro://localhost"/>
    <n v="0.57601404190100003"/>
    <n v="11.750441163329768"/>
    <x v="3"/>
  </r>
  <r>
    <n v="16"/>
    <n v="8"/>
    <n v="512"/>
    <n v="23.203112840700001"/>
    <n v="0.84290480613700003"/>
    <x v="3"/>
    <s v="pbspro://localhost"/>
    <n v="1.0997319221499999"/>
    <n v="22.066004829400025"/>
    <x v="4"/>
  </r>
  <r>
    <n v="1"/>
    <n v="8"/>
    <n v="32"/>
    <n v="22.7185959816"/>
    <n v="0.18803501129200001"/>
    <x v="3"/>
    <s v="pbspro://localhost"/>
    <n v="0.15921211242700001"/>
    <n v="1.4085377470472689"/>
    <x v="0"/>
  </r>
  <r>
    <n v="2"/>
    <n v="8"/>
    <n v="64"/>
    <n v="22.962418794600001"/>
    <n v="0.225289821625"/>
    <x v="3"/>
    <s v="pbspro://localhost"/>
    <n v="0.18741488456700001"/>
    <n v="2.7871628234152177"/>
    <x v="1"/>
  </r>
  <r>
    <n v="4"/>
    <n v="8"/>
    <n v="128"/>
    <n v="21.137278080000002"/>
    <n v="0.37019801139800002"/>
    <x v="3"/>
    <s v="pbspro://localhost"/>
    <n v="0.32690501213099998"/>
    <n v="6.0556519867670673"/>
    <x v="2"/>
  </r>
  <r>
    <n v="1"/>
    <n v="8"/>
    <n v="32"/>
    <n v="18.442162036900001"/>
    <n v="1.52348709106"/>
    <x v="1"/>
    <s v="pbspro://localhost"/>
    <n v="6.4690809249900001"/>
    <n v="1.7351544757047899"/>
    <x v="0"/>
  </r>
  <r>
    <n v="2"/>
    <n v="8"/>
    <n v="64"/>
    <n v="20.073993921300001"/>
    <n v="1.3766059875500001"/>
    <x v="1"/>
    <s v="pbspro://localhost"/>
    <n v="12.173713922499999"/>
    <n v="3.1882046119427803"/>
    <x v="1"/>
  </r>
  <r>
    <n v="4"/>
    <n v="8"/>
    <n v="128"/>
    <n v="37.6526088715"/>
    <n v="1.3778250217400001"/>
    <x v="1"/>
    <s v="pbspro://localhost"/>
    <n v="23.927588939700001"/>
    <n v="3.3994988351759527"/>
    <x v="2"/>
  </r>
  <r>
    <n v="8"/>
    <n v="8"/>
    <n v="256"/>
    <n v="59.0309579372"/>
    <n v="1.3774588108100001"/>
    <x v="1"/>
    <s v="pbspro://localhost"/>
    <n v="47.334524869900001"/>
    <n v="4.3367075335681529"/>
    <x v="3"/>
  </r>
  <r>
    <n v="16"/>
    <n v="8"/>
    <n v="512"/>
    <n v="117.66408109699999"/>
    <n v="1.6046600341799999"/>
    <x v="1"/>
    <s v="pbspro://localhost"/>
    <n v="94.2842051983"/>
    <n v="4.351370403155718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Werte" updatedVersion="4" minRefreshableVersion="3" useAutoFormatting="1" rowGrandTotals="0" colGrandTotals="0" itemPrintTitles="1" createdVersion="4" indent="0" compact="0" outline="1" outlineData="1" compactData="0" gridDropZones="1" multipleFieldFilters="0">
  <location ref="A3:E9" firstHeaderRow="1" firstDataRow="2" firstDataCol="1"/>
  <pivotFields count="10">
    <pivotField compact="0" showAll="0"/>
    <pivotField compact="0" showAll="0"/>
    <pivotField compact="0" showAll="0"/>
    <pivotField dataField="1" compact="0" numFmtId="170" showAll="0"/>
    <pivotField compact="0" numFmtId="170" showAll="0"/>
    <pivotField axis="axisCol"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/>
    <pivotField compact="0" numFmtId="170" showAll="0"/>
    <pivotField axis="axisRow" compact="0" showAll="0">
      <items count="9">
        <item m="1" x="6"/>
        <item m="1" x="5"/>
        <item m="1" x="7"/>
        <item x="0"/>
        <item x="1"/>
        <item x="2"/>
        <item x="3"/>
        <item x="4"/>
        <item t="default"/>
      </items>
    </pivotField>
  </pivotFields>
  <rowFields count="1">
    <field x="9"/>
  </rowFields>
  <rowItems count="5">
    <i>
      <x v="3"/>
    </i>
    <i>
      <x v="4"/>
    </i>
    <i>
      <x v="5"/>
    </i>
    <i>
      <x v="6"/>
    </i>
    <i>
      <x v="7"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Mittelwert - Runtime" fld="3" subtotal="average" baseField="0" baseItem="0"/>
  </dataFields>
  <formats count="1">
    <format dxfId="0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41" sqref="I41"/>
    </sheetView>
  </sheetViews>
  <sheetFormatPr baseColWidth="10" defaultRowHeight="15" x14ac:dyDescent="0"/>
  <cols>
    <col min="2" max="2" width="13" customWidth="1"/>
    <col min="4" max="4" width="13.83203125" bestFit="1" customWidth="1"/>
    <col min="5" max="5" width="11.83203125" bestFit="1" customWidth="1"/>
    <col min="6" max="6" width="16.6640625" customWidth="1"/>
    <col min="7" max="7" width="16.33203125" bestFit="1" customWidth="1"/>
    <col min="8" max="8" width="12" customWidth="1"/>
  </cols>
  <sheetData>
    <row r="1" spans="1:10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</row>
    <row r="2" spans="1:10">
      <c r="A2">
        <v>1</v>
      </c>
      <c r="B2">
        <v>8</v>
      </c>
      <c r="C2">
        <v>16</v>
      </c>
      <c r="D2" s="2">
        <v>12.1998910904</v>
      </c>
      <c r="E2" s="2">
        <v>2.18400096893</v>
      </c>
      <c r="F2" t="s">
        <v>7</v>
      </c>
      <c r="G2" t="s">
        <v>8</v>
      </c>
      <c r="I2" s="2">
        <f>C2/D2</f>
        <v>1.3114871175030633</v>
      </c>
      <c r="J2">
        <f>A2*B2</f>
        <v>8</v>
      </c>
    </row>
    <row r="3" spans="1:10">
      <c r="A3">
        <v>2</v>
      </c>
      <c r="B3">
        <v>8</v>
      </c>
      <c r="C3">
        <v>32</v>
      </c>
      <c r="D3" s="2">
        <v>12.1875901222</v>
      </c>
      <c r="E3" s="2">
        <v>2.16227197647</v>
      </c>
      <c r="F3" t="s">
        <v>7</v>
      </c>
      <c r="G3" t="s">
        <v>8</v>
      </c>
      <c r="I3" s="2">
        <f t="shared" ref="I3:I61" si="0">C3/D3</f>
        <v>2.6256216101090568</v>
      </c>
      <c r="J3">
        <f t="shared" ref="J3:J61" si="1">A3*B3</f>
        <v>16</v>
      </c>
    </row>
    <row r="4" spans="1:10">
      <c r="A4">
        <v>4</v>
      </c>
      <c r="B4">
        <v>8</v>
      </c>
      <c r="C4">
        <v>64</v>
      </c>
      <c r="D4" s="2">
        <v>12.2827160358</v>
      </c>
      <c r="E4" s="2">
        <v>2.21738600731</v>
      </c>
      <c r="F4" t="s">
        <v>7</v>
      </c>
      <c r="G4" t="s">
        <v>8</v>
      </c>
      <c r="I4" s="2">
        <f t="shared" si="0"/>
        <v>5.2105739327899023</v>
      </c>
      <c r="J4">
        <f t="shared" si="1"/>
        <v>32</v>
      </c>
    </row>
    <row r="5" spans="1:10">
      <c r="A5">
        <v>8</v>
      </c>
      <c r="B5">
        <v>8</v>
      </c>
      <c r="C5">
        <v>128</v>
      </c>
      <c r="D5" s="2">
        <v>12.426883220700001</v>
      </c>
      <c r="E5" s="2">
        <v>2.32338213921</v>
      </c>
      <c r="F5" t="s">
        <v>7</v>
      </c>
      <c r="G5" t="s">
        <v>8</v>
      </c>
      <c r="I5" s="2">
        <f t="shared" si="0"/>
        <v>10.30024968664587</v>
      </c>
      <c r="J5">
        <f t="shared" si="1"/>
        <v>64</v>
      </c>
    </row>
    <row r="6" spans="1:10">
      <c r="A6">
        <v>16</v>
      </c>
      <c r="B6">
        <v>8</v>
      </c>
      <c r="C6">
        <v>256</v>
      </c>
      <c r="D6" s="2">
        <v>106.301082134</v>
      </c>
      <c r="E6" s="2">
        <v>96.081320047399998</v>
      </c>
      <c r="F6" t="s">
        <v>7</v>
      </c>
      <c r="G6" t="s">
        <v>8</v>
      </c>
      <c r="I6" s="2">
        <f t="shared" si="0"/>
        <v>2.4082539411714925</v>
      </c>
      <c r="J6">
        <f t="shared" si="1"/>
        <v>128</v>
      </c>
    </row>
    <row r="7" spans="1:10">
      <c r="A7">
        <v>1</v>
      </c>
      <c r="B7">
        <v>8</v>
      </c>
      <c r="C7">
        <v>32</v>
      </c>
      <c r="D7" s="2">
        <v>24.259675025899998</v>
      </c>
      <c r="E7" s="2">
        <v>4.1508779525800001</v>
      </c>
      <c r="F7" t="s">
        <v>7</v>
      </c>
      <c r="G7" t="s">
        <v>8</v>
      </c>
      <c r="I7" s="2">
        <f t="shared" si="0"/>
        <v>1.319061362769135</v>
      </c>
      <c r="J7">
        <f t="shared" si="1"/>
        <v>8</v>
      </c>
    </row>
    <row r="8" spans="1:10">
      <c r="A8">
        <v>2</v>
      </c>
      <c r="B8">
        <v>8</v>
      </c>
      <c r="C8">
        <v>64</v>
      </c>
      <c r="D8" s="2">
        <v>22.2913470268</v>
      </c>
      <c r="E8" s="2">
        <v>2.18966722488</v>
      </c>
      <c r="F8" t="s">
        <v>7</v>
      </c>
      <c r="G8" t="s">
        <v>8</v>
      </c>
      <c r="I8" s="2">
        <f t="shared" si="0"/>
        <v>2.8710692056005116</v>
      </c>
      <c r="J8">
        <f t="shared" si="1"/>
        <v>16</v>
      </c>
    </row>
    <row r="9" spans="1:10">
      <c r="A9">
        <v>4</v>
      </c>
      <c r="B9">
        <v>8</v>
      </c>
      <c r="C9">
        <v>128</v>
      </c>
      <c r="D9" s="2">
        <v>22.481663942299999</v>
      </c>
      <c r="E9" s="2">
        <v>2.3036410808599999</v>
      </c>
      <c r="F9" t="s">
        <v>7</v>
      </c>
      <c r="G9" t="s">
        <v>8</v>
      </c>
      <c r="I9" s="2">
        <f t="shared" si="0"/>
        <v>5.6935287498521738</v>
      </c>
      <c r="J9">
        <f t="shared" si="1"/>
        <v>32</v>
      </c>
    </row>
    <row r="10" spans="1:10">
      <c r="A10">
        <v>8</v>
      </c>
      <c r="B10">
        <v>8</v>
      </c>
      <c r="C10">
        <v>256</v>
      </c>
      <c r="D10" s="2">
        <v>25.008126020399999</v>
      </c>
      <c r="E10" s="2">
        <v>4.5974481105800002</v>
      </c>
      <c r="F10" t="s">
        <v>7</v>
      </c>
      <c r="G10" t="s">
        <v>8</v>
      </c>
      <c r="I10" s="2">
        <f t="shared" si="0"/>
        <v>10.236672663564311</v>
      </c>
      <c r="J10">
        <f t="shared" si="1"/>
        <v>64</v>
      </c>
    </row>
    <row r="11" spans="1:10">
      <c r="A11">
        <v>16</v>
      </c>
      <c r="B11">
        <v>8</v>
      </c>
      <c r="C11">
        <v>512</v>
      </c>
      <c r="D11" s="2">
        <v>71.251585960400007</v>
      </c>
      <c r="E11" s="2">
        <v>50.457098960899998</v>
      </c>
      <c r="F11" t="s">
        <v>7</v>
      </c>
      <c r="G11" t="s">
        <v>8</v>
      </c>
      <c r="I11" s="2">
        <f t="shared" si="0"/>
        <v>7.1858049627773593</v>
      </c>
      <c r="J11">
        <f t="shared" si="1"/>
        <v>128</v>
      </c>
    </row>
    <row r="12" spans="1:10">
      <c r="A12">
        <v>1</v>
      </c>
      <c r="B12">
        <v>8</v>
      </c>
      <c r="C12">
        <v>32</v>
      </c>
      <c r="D12" s="2">
        <v>22.216519117400001</v>
      </c>
      <c r="E12" s="2">
        <v>2.1704239845300002</v>
      </c>
      <c r="F12" t="s">
        <v>7</v>
      </c>
      <c r="G12" t="s">
        <v>8</v>
      </c>
      <c r="I12" s="2">
        <f t="shared" si="0"/>
        <v>1.4403696560609067</v>
      </c>
      <c r="J12">
        <f t="shared" si="1"/>
        <v>8</v>
      </c>
    </row>
    <row r="13" spans="1:10">
      <c r="A13">
        <v>2</v>
      </c>
      <c r="B13">
        <v>8</v>
      </c>
      <c r="C13">
        <v>64</v>
      </c>
      <c r="D13" s="2">
        <v>22.261681079900001</v>
      </c>
      <c r="E13" s="2">
        <v>2.15837192535</v>
      </c>
      <c r="F13" t="s">
        <v>7</v>
      </c>
      <c r="G13" t="s">
        <v>8</v>
      </c>
      <c r="I13" s="2">
        <f t="shared" si="0"/>
        <v>2.8748951963823339</v>
      </c>
      <c r="J13">
        <f t="shared" si="1"/>
        <v>16</v>
      </c>
    </row>
    <row r="14" spans="1:10">
      <c r="A14">
        <v>4</v>
      </c>
      <c r="B14">
        <v>8</v>
      </c>
      <c r="C14">
        <v>128</v>
      </c>
      <c r="D14" s="2">
        <v>22.414179801900001</v>
      </c>
      <c r="E14" s="2">
        <v>2.21229696274</v>
      </c>
      <c r="F14" t="s">
        <v>7</v>
      </c>
      <c r="G14" t="s">
        <v>8</v>
      </c>
      <c r="I14" s="2">
        <f t="shared" si="0"/>
        <v>5.7106707062798572</v>
      </c>
      <c r="J14">
        <f t="shared" si="1"/>
        <v>32</v>
      </c>
    </row>
    <row r="15" spans="1:10">
      <c r="A15">
        <v>8</v>
      </c>
      <c r="B15">
        <v>8</v>
      </c>
      <c r="C15">
        <v>256</v>
      </c>
      <c r="D15" s="2">
        <v>22.8286690712</v>
      </c>
      <c r="E15" s="2">
        <v>2.43773794174</v>
      </c>
      <c r="F15" t="s">
        <v>7</v>
      </c>
      <c r="G15" t="s">
        <v>8</v>
      </c>
      <c r="I15" s="2">
        <f t="shared" si="0"/>
        <v>11.213969557382665</v>
      </c>
      <c r="J15">
        <f t="shared" si="1"/>
        <v>64</v>
      </c>
    </row>
    <row r="16" spans="1:10">
      <c r="A16">
        <v>16</v>
      </c>
      <c r="B16">
        <v>8</v>
      </c>
      <c r="C16">
        <v>512</v>
      </c>
      <c r="D16" s="2">
        <v>62.7781119347</v>
      </c>
      <c r="E16" s="2">
        <v>39.943759918200001</v>
      </c>
      <c r="F16" t="s">
        <v>7</v>
      </c>
      <c r="G16" t="s">
        <v>8</v>
      </c>
      <c r="I16" s="2">
        <f t="shared" si="0"/>
        <v>8.1557088007451988</v>
      </c>
      <c r="J16">
        <f t="shared" si="1"/>
        <v>128</v>
      </c>
    </row>
    <row r="17" spans="1:10">
      <c r="A17">
        <v>1</v>
      </c>
      <c r="B17">
        <v>8</v>
      </c>
      <c r="C17">
        <v>32</v>
      </c>
      <c r="D17" s="2">
        <v>22.183469057100002</v>
      </c>
      <c r="E17" s="2">
        <v>2.1372480392500002</v>
      </c>
      <c r="F17" t="s">
        <v>7</v>
      </c>
      <c r="G17" t="s">
        <v>8</v>
      </c>
      <c r="I17" s="2">
        <f t="shared" si="0"/>
        <v>1.4425155920218049</v>
      </c>
      <c r="J17">
        <f t="shared" si="1"/>
        <v>8</v>
      </c>
    </row>
    <row r="18" spans="1:10">
      <c r="A18">
        <v>2</v>
      </c>
      <c r="B18">
        <v>8</v>
      </c>
      <c r="C18">
        <v>64</v>
      </c>
      <c r="D18" s="2">
        <v>22.247961998000001</v>
      </c>
      <c r="E18" s="2">
        <v>2.1582200527199999</v>
      </c>
      <c r="F18" t="s">
        <v>7</v>
      </c>
      <c r="G18" t="s">
        <v>8</v>
      </c>
      <c r="I18" s="2">
        <f t="shared" si="0"/>
        <v>2.8766679844991345</v>
      </c>
      <c r="J18">
        <f t="shared" si="1"/>
        <v>16</v>
      </c>
    </row>
    <row r="19" spans="1:10">
      <c r="A19">
        <v>4</v>
      </c>
      <c r="B19">
        <v>8</v>
      </c>
      <c r="C19">
        <v>128</v>
      </c>
      <c r="D19" s="2">
        <v>22.4379050732</v>
      </c>
      <c r="E19" s="2">
        <v>2.25061011314</v>
      </c>
      <c r="F19" t="s">
        <v>7</v>
      </c>
      <c r="G19" t="s">
        <v>8</v>
      </c>
      <c r="I19" s="2">
        <f t="shared" si="0"/>
        <v>5.7046323880246801</v>
      </c>
      <c r="J19">
        <f t="shared" si="1"/>
        <v>32</v>
      </c>
    </row>
    <row r="20" spans="1:10">
      <c r="A20">
        <v>8</v>
      </c>
      <c r="B20">
        <v>8</v>
      </c>
      <c r="C20">
        <v>256</v>
      </c>
      <c r="D20" s="2">
        <v>22.854735135999999</v>
      </c>
      <c r="E20" s="2">
        <v>2.4641289711000001</v>
      </c>
      <c r="F20" t="s">
        <v>7</v>
      </c>
      <c r="G20" t="s">
        <v>8</v>
      </c>
      <c r="I20" s="2">
        <f t="shared" si="0"/>
        <v>11.201179907648877</v>
      </c>
      <c r="J20">
        <f t="shared" si="1"/>
        <v>64</v>
      </c>
    </row>
    <row r="21" spans="1:10">
      <c r="A21">
        <v>16</v>
      </c>
      <c r="B21">
        <v>8</v>
      </c>
      <c r="C21">
        <v>512</v>
      </c>
      <c r="D21" s="2">
        <v>23.459216833100001</v>
      </c>
      <c r="E21" s="2">
        <v>2.6958808898900002</v>
      </c>
      <c r="F21" t="s">
        <v>7</v>
      </c>
      <c r="G21" t="s">
        <v>8</v>
      </c>
      <c r="I21" s="2">
        <f t="shared" si="0"/>
        <v>21.825110515948207</v>
      </c>
      <c r="J21">
        <f t="shared" si="1"/>
        <v>128</v>
      </c>
    </row>
    <row r="22" spans="1:10">
      <c r="A22">
        <v>1</v>
      </c>
      <c r="B22">
        <v>8</v>
      </c>
      <c r="C22">
        <v>32</v>
      </c>
      <c r="D22" s="2">
        <v>19.631657838799999</v>
      </c>
      <c r="E22" s="2">
        <v>1.4584648609199999</v>
      </c>
      <c r="F22" t="s">
        <v>9</v>
      </c>
      <c r="G22" t="s">
        <v>8</v>
      </c>
      <c r="I22" s="2">
        <f t="shared" si="0"/>
        <v>1.6300202592546829</v>
      </c>
      <c r="J22">
        <f t="shared" si="1"/>
        <v>8</v>
      </c>
    </row>
    <row r="23" spans="1:10">
      <c r="A23">
        <v>2</v>
      </c>
      <c r="B23">
        <v>8</v>
      </c>
      <c r="C23">
        <v>64</v>
      </c>
      <c r="D23" s="2">
        <v>22.824589014099999</v>
      </c>
      <c r="E23" s="2">
        <v>1.3755569458000001</v>
      </c>
      <c r="F23" t="s">
        <v>9</v>
      </c>
      <c r="G23" t="s">
        <v>8</v>
      </c>
      <c r="I23" s="2">
        <f t="shared" si="0"/>
        <v>2.8039935334854746</v>
      </c>
      <c r="J23">
        <f t="shared" si="1"/>
        <v>16</v>
      </c>
    </row>
    <row r="24" spans="1:10">
      <c r="A24">
        <v>4</v>
      </c>
      <c r="B24">
        <v>8</v>
      </c>
      <c r="C24">
        <v>128</v>
      </c>
      <c r="D24" s="2">
        <v>35.383251905400002</v>
      </c>
      <c r="E24" s="2">
        <v>1.3773529529599999</v>
      </c>
      <c r="F24" t="s">
        <v>9</v>
      </c>
      <c r="G24" t="s">
        <v>8</v>
      </c>
      <c r="I24" s="2">
        <f t="shared" si="0"/>
        <v>3.6175306990498894</v>
      </c>
      <c r="J24">
        <f t="shared" si="1"/>
        <v>32</v>
      </c>
    </row>
    <row r="25" spans="1:10">
      <c r="A25">
        <v>8</v>
      </c>
      <c r="B25">
        <v>8</v>
      </c>
      <c r="C25">
        <v>256</v>
      </c>
      <c r="D25" s="2">
        <v>70.553343057600003</v>
      </c>
      <c r="E25" s="2">
        <v>1.84108400345</v>
      </c>
      <c r="F25" t="s">
        <v>9</v>
      </c>
      <c r="G25" t="s">
        <v>8</v>
      </c>
      <c r="I25" s="2">
        <f t="shared" si="0"/>
        <v>3.6284602388153413</v>
      </c>
      <c r="J25">
        <f t="shared" si="1"/>
        <v>64</v>
      </c>
    </row>
    <row r="26" spans="1:10">
      <c r="A26">
        <v>16</v>
      </c>
      <c r="B26">
        <v>8</v>
      </c>
      <c r="C26">
        <v>512</v>
      </c>
      <c r="D26" s="2">
        <v>140.71838903400001</v>
      </c>
      <c r="E26" s="2">
        <v>1.1522181034100001</v>
      </c>
      <c r="F26" t="s">
        <v>9</v>
      </c>
      <c r="G26" t="s">
        <v>8</v>
      </c>
      <c r="I26" s="2">
        <f t="shared" si="0"/>
        <v>3.6384725799859172</v>
      </c>
      <c r="J26">
        <f t="shared" si="1"/>
        <v>128</v>
      </c>
    </row>
    <row r="27" spans="1:10">
      <c r="A27">
        <v>1</v>
      </c>
      <c r="B27">
        <v>8</v>
      </c>
      <c r="C27">
        <v>32</v>
      </c>
      <c r="D27" s="2">
        <v>19.657366991</v>
      </c>
      <c r="E27" s="2">
        <v>1.4699940681500001</v>
      </c>
      <c r="F27" t="s">
        <v>9</v>
      </c>
      <c r="G27" t="s">
        <v>8</v>
      </c>
      <c r="I27" s="2">
        <f t="shared" si="0"/>
        <v>1.6278884153025681</v>
      </c>
      <c r="J27">
        <f t="shared" si="1"/>
        <v>8</v>
      </c>
    </row>
    <row r="28" spans="1:10">
      <c r="A28">
        <v>2</v>
      </c>
      <c r="B28">
        <v>8</v>
      </c>
      <c r="C28">
        <v>64</v>
      </c>
      <c r="D28" s="2">
        <v>22.785288810699999</v>
      </c>
      <c r="E28" s="2">
        <v>1.3781898021700001</v>
      </c>
      <c r="F28" t="s">
        <v>9</v>
      </c>
      <c r="G28" t="s">
        <v>8</v>
      </c>
      <c r="I28" s="2">
        <f t="shared" si="0"/>
        <v>2.8088298784233765</v>
      </c>
      <c r="J28">
        <f t="shared" si="1"/>
        <v>16</v>
      </c>
    </row>
    <row r="29" spans="1:10">
      <c r="A29">
        <v>4</v>
      </c>
      <c r="B29">
        <v>8</v>
      </c>
      <c r="C29">
        <v>128</v>
      </c>
      <c r="D29" s="2">
        <v>35.436532020599998</v>
      </c>
      <c r="E29" s="2">
        <v>1.3782980441999999</v>
      </c>
      <c r="F29" t="s">
        <v>9</v>
      </c>
      <c r="G29" t="s">
        <v>8</v>
      </c>
      <c r="I29" s="2">
        <f t="shared" si="0"/>
        <v>3.6120916100252396</v>
      </c>
      <c r="J29">
        <f t="shared" si="1"/>
        <v>32</v>
      </c>
    </row>
    <row r="30" spans="1:10">
      <c r="A30">
        <v>8</v>
      </c>
      <c r="B30">
        <v>8</v>
      </c>
      <c r="C30">
        <v>256</v>
      </c>
      <c r="D30" s="2">
        <v>70.662271976499994</v>
      </c>
      <c r="E30" s="2">
        <v>1.6057529449500001</v>
      </c>
      <c r="F30" t="s">
        <v>9</v>
      </c>
      <c r="G30" t="s">
        <v>8</v>
      </c>
      <c r="I30" s="2">
        <f t="shared" si="0"/>
        <v>3.6228668119408529</v>
      </c>
      <c r="J30">
        <f t="shared" si="1"/>
        <v>64</v>
      </c>
    </row>
    <row r="31" spans="1:10">
      <c r="A31">
        <v>16</v>
      </c>
      <c r="B31">
        <v>8</v>
      </c>
      <c r="C31">
        <v>512</v>
      </c>
      <c r="D31" s="2">
        <v>140.79057192799999</v>
      </c>
      <c r="E31" s="2">
        <v>1.15126490593</v>
      </c>
      <c r="F31" t="s">
        <v>9</v>
      </c>
      <c r="G31" t="s">
        <v>8</v>
      </c>
      <c r="I31" s="2">
        <f t="shared" si="0"/>
        <v>3.6366071462642808</v>
      </c>
      <c r="J31">
        <f t="shared" si="1"/>
        <v>128</v>
      </c>
    </row>
    <row r="32" spans="1:10">
      <c r="A32">
        <v>1</v>
      </c>
      <c r="B32">
        <v>8</v>
      </c>
      <c r="C32">
        <v>32</v>
      </c>
      <c r="D32" s="2">
        <v>159.72544598600001</v>
      </c>
      <c r="E32" s="2">
        <v>6.9221019744900003</v>
      </c>
      <c r="F32" t="s">
        <v>10</v>
      </c>
      <c r="G32" t="s">
        <v>8</v>
      </c>
      <c r="I32" s="2">
        <f t="shared" si="0"/>
        <v>0.20034378243529719</v>
      </c>
      <c r="J32">
        <f t="shared" si="1"/>
        <v>8</v>
      </c>
    </row>
    <row r="33" spans="1:10">
      <c r="A33">
        <v>2</v>
      </c>
      <c r="B33">
        <v>8</v>
      </c>
      <c r="C33">
        <v>64</v>
      </c>
      <c r="D33" s="2">
        <v>314.162867785</v>
      </c>
      <c r="E33" s="2">
        <v>6.55008792877</v>
      </c>
      <c r="F33" t="s">
        <v>10</v>
      </c>
      <c r="G33" t="s">
        <v>8</v>
      </c>
      <c r="I33" s="2">
        <f t="shared" si="0"/>
        <v>0.20371599117117475</v>
      </c>
      <c r="J33">
        <f t="shared" si="1"/>
        <v>16</v>
      </c>
    </row>
    <row r="34" spans="1:10">
      <c r="A34">
        <v>4</v>
      </c>
      <c r="B34">
        <v>8</v>
      </c>
      <c r="C34">
        <v>128</v>
      </c>
      <c r="D34" s="2">
        <v>624.53509092299998</v>
      </c>
      <c r="E34" s="2">
        <v>6.5702760219599998</v>
      </c>
      <c r="F34" t="s">
        <v>10</v>
      </c>
      <c r="G34" t="s">
        <v>8</v>
      </c>
      <c r="I34" s="2">
        <f t="shared" si="0"/>
        <v>0.20495245481055177</v>
      </c>
      <c r="J34">
        <f t="shared" si="1"/>
        <v>32</v>
      </c>
    </row>
    <row r="35" spans="1:10">
      <c r="A35">
        <v>8</v>
      </c>
      <c r="B35">
        <v>8</v>
      </c>
      <c r="C35">
        <v>256</v>
      </c>
      <c r="D35" s="2">
        <v>1249.4168119399999</v>
      </c>
      <c r="E35" s="2">
        <v>6.5603139400500003</v>
      </c>
      <c r="F35" t="s">
        <v>10</v>
      </c>
      <c r="G35" t="s">
        <v>8</v>
      </c>
      <c r="I35" s="2">
        <f t="shared" si="0"/>
        <v>0.20489559413123518</v>
      </c>
      <c r="J35">
        <f t="shared" si="1"/>
        <v>64</v>
      </c>
    </row>
    <row r="36" spans="1:10">
      <c r="A36">
        <v>16</v>
      </c>
      <c r="B36">
        <v>8</v>
      </c>
      <c r="C36">
        <v>512</v>
      </c>
      <c r="D36" s="2">
        <v>2518.3024749800002</v>
      </c>
      <c r="E36" s="2">
        <v>6.8714570999099998</v>
      </c>
      <c r="F36" t="s">
        <v>10</v>
      </c>
      <c r="G36" t="s">
        <v>8</v>
      </c>
      <c r="I36" s="2">
        <f t="shared" si="0"/>
        <v>0.20331155811776191</v>
      </c>
      <c r="J36">
        <f t="shared" si="1"/>
        <v>128</v>
      </c>
    </row>
    <row r="37" spans="1:10">
      <c r="A37">
        <v>1</v>
      </c>
      <c r="B37">
        <v>8</v>
      </c>
      <c r="C37">
        <v>32</v>
      </c>
      <c r="D37" s="2">
        <v>187.28583908100001</v>
      </c>
      <c r="E37" s="2">
        <v>7.1357491016400001</v>
      </c>
      <c r="F37" t="s">
        <v>10</v>
      </c>
      <c r="G37" t="s">
        <v>8</v>
      </c>
      <c r="H37">
        <v>118.449038982</v>
      </c>
      <c r="I37" s="2">
        <f t="shared" si="0"/>
        <v>0.17086182360087668</v>
      </c>
      <c r="J37">
        <f t="shared" si="1"/>
        <v>8</v>
      </c>
    </row>
    <row r="38" spans="1:10">
      <c r="A38">
        <v>2</v>
      </c>
      <c r="B38">
        <v>8</v>
      </c>
      <c r="C38">
        <v>64</v>
      </c>
      <c r="D38" s="2">
        <v>321.01122999199998</v>
      </c>
      <c r="E38" s="2">
        <v>6.6706881523100003</v>
      </c>
      <c r="F38" t="s">
        <v>10</v>
      </c>
      <c r="G38" t="s">
        <v>8</v>
      </c>
      <c r="H38">
        <v>232.531788111</v>
      </c>
      <c r="I38" s="2">
        <f t="shared" si="0"/>
        <v>0.1993699722018914</v>
      </c>
      <c r="J38">
        <f t="shared" si="1"/>
        <v>16</v>
      </c>
    </row>
    <row r="39" spans="1:10">
      <c r="A39">
        <v>4</v>
      </c>
      <c r="B39">
        <v>8</v>
      </c>
      <c r="C39">
        <v>128</v>
      </c>
      <c r="D39" s="2">
        <v>639.38241696399996</v>
      </c>
      <c r="E39" s="2">
        <v>6.6791930198699996</v>
      </c>
      <c r="F39" t="s">
        <v>10</v>
      </c>
      <c r="G39" t="s">
        <v>8</v>
      </c>
      <c r="H39">
        <v>463.68773293499999</v>
      </c>
      <c r="I39" s="2">
        <f t="shared" si="0"/>
        <v>0.20019318111340395</v>
      </c>
      <c r="J39">
        <f t="shared" si="1"/>
        <v>32</v>
      </c>
    </row>
    <row r="40" spans="1:10">
      <c r="A40">
        <v>8</v>
      </c>
      <c r="B40">
        <v>8</v>
      </c>
      <c r="C40">
        <v>256</v>
      </c>
      <c r="D40" s="2">
        <v>1279.5940480199999</v>
      </c>
      <c r="E40" s="2">
        <v>6.8216190338100002</v>
      </c>
      <c r="F40" t="s">
        <v>10</v>
      </c>
      <c r="G40" t="s">
        <v>8</v>
      </c>
      <c r="H40">
        <v>929.03383517300006</v>
      </c>
      <c r="I40" s="2">
        <f t="shared" si="0"/>
        <v>0.20006345012007959</v>
      </c>
      <c r="J40">
        <f t="shared" si="1"/>
        <v>64</v>
      </c>
    </row>
    <row r="41" spans="1:10">
      <c r="A41">
        <v>16</v>
      </c>
      <c r="B41">
        <v>8</v>
      </c>
      <c r="C41">
        <v>512</v>
      </c>
      <c r="D41" s="2">
        <v>2927.9610979600002</v>
      </c>
      <c r="E41" s="2">
        <v>6.7723698615999997</v>
      </c>
      <c r="F41" t="s">
        <v>10</v>
      </c>
      <c r="G41" t="s">
        <v>8</v>
      </c>
      <c r="H41">
        <v>1868.77072692</v>
      </c>
      <c r="I41" s="2">
        <f t="shared" si="0"/>
        <v>0.1748657112817264</v>
      </c>
      <c r="J41">
        <f t="shared" si="1"/>
        <v>128</v>
      </c>
    </row>
    <row r="42" spans="1:10">
      <c r="A42">
        <v>1</v>
      </c>
      <c r="B42">
        <v>8</v>
      </c>
      <c r="C42">
        <v>32</v>
      </c>
      <c r="D42" s="2">
        <v>166.34689784</v>
      </c>
      <c r="E42" s="2">
        <v>6.4823329448699996</v>
      </c>
      <c r="F42" t="s">
        <v>10</v>
      </c>
      <c r="G42" t="s">
        <v>8</v>
      </c>
      <c r="H42">
        <v>104.475095987</v>
      </c>
      <c r="I42" s="2">
        <f t="shared" si="0"/>
        <v>0.19236908181347062</v>
      </c>
      <c r="J42">
        <f t="shared" si="1"/>
        <v>8</v>
      </c>
    </row>
    <row r="43" spans="1:10">
      <c r="A43">
        <v>2</v>
      </c>
      <c r="B43">
        <v>8</v>
      </c>
      <c r="C43">
        <v>64</v>
      </c>
      <c r="D43" s="2">
        <v>284.72964596700001</v>
      </c>
      <c r="E43" s="2">
        <v>6.0822050571400004</v>
      </c>
      <c r="F43" t="s">
        <v>10</v>
      </c>
      <c r="G43" t="s">
        <v>8</v>
      </c>
      <c r="H43">
        <v>205.454451084</v>
      </c>
      <c r="I43" s="2">
        <f t="shared" si="0"/>
        <v>0.22477462711212573</v>
      </c>
      <c r="J43">
        <f t="shared" si="1"/>
        <v>16</v>
      </c>
    </row>
    <row r="44" spans="1:10">
      <c r="A44">
        <v>4</v>
      </c>
      <c r="B44">
        <v>8</v>
      </c>
      <c r="C44">
        <v>128</v>
      </c>
      <c r="D44" s="2">
        <v>571.88219809500004</v>
      </c>
      <c r="E44" s="2">
        <v>6.0653369426700001</v>
      </c>
      <c r="F44" t="s">
        <v>10</v>
      </c>
      <c r="G44" t="s">
        <v>8</v>
      </c>
      <c r="H44">
        <v>414.99445295300001</v>
      </c>
      <c r="I44" s="2">
        <f t="shared" si="0"/>
        <v>0.22382231939791361</v>
      </c>
      <c r="J44">
        <f t="shared" si="1"/>
        <v>32</v>
      </c>
    </row>
    <row r="45" spans="1:10">
      <c r="A45">
        <v>8</v>
      </c>
      <c r="B45">
        <v>8</v>
      </c>
      <c r="C45">
        <v>256</v>
      </c>
      <c r="D45" s="2">
        <v>1290.46883798</v>
      </c>
      <c r="E45" s="2">
        <v>6.0791928768199996</v>
      </c>
      <c r="F45" t="s">
        <v>10</v>
      </c>
      <c r="G45" t="s">
        <v>8</v>
      </c>
      <c r="H45">
        <v>819.41260385500004</v>
      </c>
      <c r="I45" s="2">
        <f t="shared" si="0"/>
        <v>0.1983775140209682</v>
      </c>
      <c r="J45">
        <f t="shared" si="1"/>
        <v>64</v>
      </c>
    </row>
    <row r="46" spans="1:10">
      <c r="A46">
        <v>16</v>
      </c>
      <c r="B46">
        <v>8</v>
      </c>
      <c r="C46">
        <v>512</v>
      </c>
      <c r="D46" s="2">
        <v>2284.9079761500002</v>
      </c>
      <c r="E46" s="2">
        <v>6.1437451839400001</v>
      </c>
      <c r="F46" t="s">
        <v>10</v>
      </c>
      <c r="G46" t="s">
        <v>8</v>
      </c>
      <c r="H46">
        <v>1652.9466822100001</v>
      </c>
      <c r="I46" s="2">
        <f t="shared" si="0"/>
        <v>0.22407904622167948</v>
      </c>
      <c r="J46">
        <f t="shared" si="1"/>
        <v>128</v>
      </c>
    </row>
    <row r="47" spans="1:10">
      <c r="A47">
        <v>16</v>
      </c>
      <c r="B47">
        <v>8</v>
      </c>
      <c r="C47">
        <v>512</v>
      </c>
      <c r="D47" s="2">
        <v>23.2388708591</v>
      </c>
      <c r="E47" s="2">
        <v>1.1645450592</v>
      </c>
      <c r="F47" t="s">
        <v>11</v>
      </c>
      <c r="G47" t="s">
        <v>8</v>
      </c>
      <c r="H47">
        <v>1.20198392868</v>
      </c>
      <c r="I47" s="2">
        <f t="shared" si="0"/>
        <v>22.032051518523257</v>
      </c>
      <c r="J47">
        <f t="shared" si="1"/>
        <v>128</v>
      </c>
    </row>
    <row r="48" spans="1:10">
      <c r="A48">
        <v>16</v>
      </c>
      <c r="B48">
        <v>8</v>
      </c>
      <c r="C48">
        <v>128</v>
      </c>
      <c r="D48" s="2">
        <v>6.6093559265100001</v>
      </c>
      <c r="E48" s="2">
        <v>0.32254099845899997</v>
      </c>
      <c r="F48" t="s">
        <v>11</v>
      </c>
      <c r="G48" t="s">
        <v>8</v>
      </c>
      <c r="H48">
        <v>0.291755914688</v>
      </c>
      <c r="I48" s="2">
        <f t="shared" si="0"/>
        <v>19.366486148309011</v>
      </c>
      <c r="J48">
        <f t="shared" si="1"/>
        <v>128</v>
      </c>
    </row>
    <row r="49" spans="1:10">
      <c r="A49">
        <v>16</v>
      </c>
      <c r="B49">
        <v>8</v>
      </c>
      <c r="C49">
        <v>128</v>
      </c>
      <c r="D49" s="2">
        <v>6.6093559265100001</v>
      </c>
      <c r="E49" s="2">
        <v>0.32254099845899997</v>
      </c>
      <c r="F49" t="s">
        <v>11</v>
      </c>
      <c r="G49" t="s">
        <v>8</v>
      </c>
      <c r="H49">
        <v>0.291755914688</v>
      </c>
      <c r="I49" s="2">
        <f t="shared" si="0"/>
        <v>19.366486148309011</v>
      </c>
      <c r="J49">
        <f t="shared" si="1"/>
        <v>128</v>
      </c>
    </row>
    <row r="50" spans="1:10">
      <c r="A50">
        <v>16</v>
      </c>
      <c r="B50">
        <v>8</v>
      </c>
      <c r="C50">
        <v>512</v>
      </c>
      <c r="D50" s="2">
        <v>22.670223951299999</v>
      </c>
      <c r="E50" s="2">
        <v>0.86321902275100004</v>
      </c>
      <c r="F50" t="s">
        <v>11</v>
      </c>
      <c r="G50" t="s">
        <v>8</v>
      </c>
      <c r="H50">
        <v>0.83830094337500005</v>
      </c>
      <c r="I50" s="2">
        <f t="shared" si="0"/>
        <v>22.584690874685425</v>
      </c>
      <c r="J50">
        <f t="shared" si="1"/>
        <v>128</v>
      </c>
    </row>
    <row r="51" spans="1:10">
      <c r="A51">
        <v>16</v>
      </c>
      <c r="B51">
        <v>8</v>
      </c>
      <c r="C51">
        <v>512</v>
      </c>
      <c r="D51" s="2">
        <v>31.8394739628</v>
      </c>
      <c r="E51" s="2">
        <v>1.2379291057599999</v>
      </c>
      <c r="F51" t="s">
        <v>11</v>
      </c>
      <c r="G51" t="s">
        <v>8</v>
      </c>
      <c r="H51">
        <v>1.1957910060900001</v>
      </c>
      <c r="I51" s="2">
        <f t="shared" si="0"/>
        <v>16.08066768308424</v>
      </c>
      <c r="J51">
        <f t="shared" si="1"/>
        <v>128</v>
      </c>
    </row>
    <row r="52" spans="1:10">
      <c r="A52">
        <v>16</v>
      </c>
      <c r="B52">
        <v>8</v>
      </c>
      <c r="C52">
        <v>512</v>
      </c>
      <c r="D52" s="2">
        <v>23.2388708591</v>
      </c>
      <c r="E52" s="2">
        <v>1.1645450592</v>
      </c>
      <c r="F52" t="s">
        <v>11</v>
      </c>
      <c r="G52" t="s">
        <v>8</v>
      </c>
      <c r="H52">
        <v>1.20198392868</v>
      </c>
      <c r="I52" s="2">
        <f t="shared" si="0"/>
        <v>22.032051518523257</v>
      </c>
      <c r="J52">
        <f t="shared" si="1"/>
        <v>128</v>
      </c>
    </row>
    <row r="53" spans="1:10">
      <c r="A53">
        <v>16</v>
      </c>
      <c r="B53">
        <v>8</v>
      </c>
      <c r="C53">
        <v>512</v>
      </c>
      <c r="D53" s="2">
        <v>24.6639900208</v>
      </c>
      <c r="E53" s="2">
        <v>0.83766913413999999</v>
      </c>
      <c r="F53" t="s">
        <v>11</v>
      </c>
      <c r="G53" t="s">
        <v>8</v>
      </c>
      <c r="H53">
        <v>0.80609798431400004</v>
      </c>
      <c r="I53" s="2">
        <f t="shared" si="0"/>
        <v>20.75900937229591</v>
      </c>
      <c r="J53">
        <f t="shared" si="1"/>
        <v>128</v>
      </c>
    </row>
    <row r="54" spans="1:10">
      <c r="A54">
        <v>16</v>
      </c>
      <c r="B54">
        <v>8</v>
      </c>
      <c r="C54">
        <v>512</v>
      </c>
      <c r="D54" s="2">
        <v>22.748516082799998</v>
      </c>
      <c r="E54" s="2">
        <v>0.98511719703699996</v>
      </c>
      <c r="F54" t="s">
        <v>11</v>
      </c>
      <c r="G54" t="s">
        <v>8</v>
      </c>
      <c r="H54">
        <v>0.95260214805599996</v>
      </c>
      <c r="I54" s="2">
        <f t="shared" si="0"/>
        <v>22.506962570060551</v>
      </c>
      <c r="J54">
        <f t="shared" si="1"/>
        <v>128</v>
      </c>
    </row>
    <row r="55" spans="1:10">
      <c r="A55">
        <v>16</v>
      </c>
      <c r="B55">
        <v>8</v>
      </c>
      <c r="C55">
        <v>512</v>
      </c>
      <c r="D55" s="2">
        <v>33.995244026199998</v>
      </c>
      <c r="E55" s="2">
        <v>1.0368769168900001</v>
      </c>
      <c r="F55" t="s">
        <v>11</v>
      </c>
      <c r="G55" t="s">
        <v>8</v>
      </c>
      <c r="H55">
        <v>1.1828470230100001</v>
      </c>
      <c r="I55" s="2">
        <f t="shared" si="0"/>
        <v>15.060930276170504</v>
      </c>
      <c r="J55">
        <f t="shared" si="1"/>
        <v>128</v>
      </c>
    </row>
    <row r="56" spans="1:10">
      <c r="A56">
        <v>16</v>
      </c>
      <c r="B56">
        <v>8</v>
      </c>
      <c r="C56">
        <v>512</v>
      </c>
      <c r="D56" s="2">
        <v>22.928190946600001</v>
      </c>
      <c r="E56" s="2">
        <v>0.94173288345299999</v>
      </c>
      <c r="F56" t="s">
        <v>11</v>
      </c>
      <c r="G56" t="s">
        <v>8</v>
      </c>
      <c r="H56">
        <v>0.90003490448000001</v>
      </c>
      <c r="I56" s="2">
        <f t="shared" si="0"/>
        <v>22.330588627443543</v>
      </c>
      <c r="J56">
        <f t="shared" si="1"/>
        <v>128</v>
      </c>
    </row>
    <row r="57" spans="1:10">
      <c r="A57">
        <v>16</v>
      </c>
      <c r="B57">
        <v>8</v>
      </c>
      <c r="C57">
        <v>128</v>
      </c>
      <c r="D57" s="2">
        <v>6.6093559265100001</v>
      </c>
      <c r="E57" s="2">
        <v>0.32254099845899997</v>
      </c>
      <c r="F57" t="s">
        <v>11</v>
      </c>
      <c r="G57" t="s">
        <v>8</v>
      </c>
      <c r="H57">
        <v>0.291755914688</v>
      </c>
      <c r="I57" s="2">
        <f t="shared" si="0"/>
        <v>19.366486148309011</v>
      </c>
      <c r="J57">
        <f t="shared" si="1"/>
        <v>128</v>
      </c>
    </row>
    <row r="58" spans="1:10">
      <c r="A58">
        <v>1</v>
      </c>
      <c r="B58">
        <v>8</v>
      </c>
      <c r="C58">
        <v>32</v>
      </c>
      <c r="D58" s="2">
        <v>24.8310251236</v>
      </c>
      <c r="E58" s="2">
        <v>0.25098705291700002</v>
      </c>
      <c r="F58" t="s">
        <v>11</v>
      </c>
      <c r="G58" t="s">
        <v>8</v>
      </c>
      <c r="H58">
        <v>0.219207048416</v>
      </c>
      <c r="I58" s="2">
        <f t="shared" si="0"/>
        <v>1.2887103871352632</v>
      </c>
      <c r="J58">
        <f t="shared" si="1"/>
        <v>8</v>
      </c>
    </row>
    <row r="59" spans="1:10">
      <c r="A59">
        <v>2</v>
      </c>
      <c r="B59">
        <v>8</v>
      </c>
      <c r="C59">
        <v>64</v>
      </c>
      <c r="D59" s="2">
        <v>23.161385774599999</v>
      </c>
      <c r="E59" s="2">
        <v>0.20869278907800001</v>
      </c>
      <c r="F59" t="s">
        <v>11</v>
      </c>
      <c r="G59" t="s">
        <v>8</v>
      </c>
      <c r="H59">
        <v>0.17919588088999999</v>
      </c>
      <c r="I59" s="2">
        <f t="shared" si="0"/>
        <v>2.7632198100247432</v>
      </c>
      <c r="J59">
        <f t="shared" si="1"/>
        <v>16</v>
      </c>
    </row>
    <row r="60" spans="1:10">
      <c r="A60">
        <v>4</v>
      </c>
      <c r="B60">
        <v>8</v>
      </c>
      <c r="C60">
        <v>128</v>
      </c>
      <c r="D60" s="2">
        <v>23.246052026699999</v>
      </c>
      <c r="E60" s="2">
        <v>0.37743806838999999</v>
      </c>
      <c r="F60" t="s">
        <v>11</v>
      </c>
      <c r="G60" t="s">
        <v>8</v>
      </c>
      <c r="H60">
        <v>0.33733701705899999</v>
      </c>
      <c r="I60" s="2">
        <f t="shared" si="0"/>
        <v>5.5063113449536072</v>
      </c>
      <c r="J60">
        <f t="shared" si="1"/>
        <v>32</v>
      </c>
    </row>
    <row r="61" spans="1:10">
      <c r="A61">
        <v>8</v>
      </c>
      <c r="B61">
        <v>8</v>
      </c>
      <c r="C61">
        <v>256</v>
      </c>
      <c r="D61" s="2">
        <v>21.793156862299998</v>
      </c>
      <c r="E61" s="2">
        <v>0.60792088508599995</v>
      </c>
      <c r="F61" t="s">
        <v>11</v>
      </c>
      <c r="G61" t="s">
        <v>8</v>
      </c>
      <c r="H61">
        <v>0.56560802459699999</v>
      </c>
      <c r="I61" s="2">
        <f t="shared" si="0"/>
        <v>11.746806652085116</v>
      </c>
      <c r="J61">
        <f t="shared" si="1"/>
        <v>64</v>
      </c>
    </row>
    <row r="62" spans="1:10">
      <c r="A62">
        <v>1</v>
      </c>
      <c r="B62">
        <v>8</v>
      </c>
      <c r="C62">
        <v>32</v>
      </c>
      <c r="D62" s="2">
        <v>22.7017450333</v>
      </c>
      <c r="E62" s="2">
        <v>0.186381101608</v>
      </c>
      <c r="F62" t="s">
        <v>11</v>
      </c>
      <c r="G62" t="s">
        <v>8</v>
      </c>
      <c r="H62">
        <v>0.160663127899</v>
      </c>
      <c r="I62" s="2">
        <f t="shared" ref="I62:I81" si="2">C62/D62</f>
        <v>1.4095832700552702</v>
      </c>
      <c r="J62">
        <f t="shared" ref="J62:J81" si="3">A62*B62</f>
        <v>8</v>
      </c>
    </row>
    <row r="63" spans="1:10">
      <c r="A63">
        <v>2</v>
      </c>
      <c r="B63">
        <v>8</v>
      </c>
      <c r="C63">
        <v>64</v>
      </c>
      <c r="D63" s="2">
        <v>22.8818058968</v>
      </c>
      <c r="E63" s="2">
        <v>0.23228406906099999</v>
      </c>
      <c r="F63" t="s">
        <v>11</v>
      </c>
      <c r="G63" t="s">
        <v>8</v>
      </c>
      <c r="H63">
        <v>0.19296407699599999</v>
      </c>
      <c r="I63" s="2">
        <f t="shared" si="2"/>
        <v>2.7969820340513571</v>
      </c>
      <c r="J63">
        <f t="shared" si="3"/>
        <v>16</v>
      </c>
    </row>
    <row r="64" spans="1:10">
      <c r="A64">
        <v>4</v>
      </c>
      <c r="B64">
        <v>8</v>
      </c>
      <c r="C64">
        <v>128</v>
      </c>
      <c r="D64" s="2">
        <v>21.351217985200002</v>
      </c>
      <c r="E64" s="2">
        <v>0.38747406005899998</v>
      </c>
      <c r="F64" t="s">
        <v>11</v>
      </c>
      <c r="G64" t="s">
        <v>8</v>
      </c>
      <c r="H64">
        <v>0.34221005439800001</v>
      </c>
      <c r="I64" s="2">
        <f t="shared" si="2"/>
        <v>5.9949741550447193</v>
      </c>
      <c r="J64">
        <f t="shared" si="3"/>
        <v>32</v>
      </c>
    </row>
    <row r="65" spans="1:10">
      <c r="A65">
        <v>1</v>
      </c>
      <c r="B65">
        <v>8</v>
      </c>
      <c r="C65">
        <v>32</v>
      </c>
      <c r="D65" s="2">
        <v>22.7065939903</v>
      </c>
      <c r="E65" s="2">
        <v>0.18493008613600001</v>
      </c>
      <c r="F65" t="s">
        <v>11</v>
      </c>
      <c r="G65" t="s">
        <v>8</v>
      </c>
      <c r="H65">
        <v>0.162527084351</v>
      </c>
      <c r="I65" s="2">
        <f t="shared" si="2"/>
        <v>1.4092822557918654</v>
      </c>
      <c r="J65">
        <f t="shared" si="3"/>
        <v>8</v>
      </c>
    </row>
    <row r="66" spans="1:10">
      <c r="A66">
        <v>2</v>
      </c>
      <c r="B66">
        <v>8</v>
      </c>
      <c r="C66">
        <v>64</v>
      </c>
      <c r="D66" s="2">
        <v>22.8445730209</v>
      </c>
      <c r="E66" s="2">
        <v>0.19994187355000001</v>
      </c>
      <c r="F66" t="s">
        <v>11</v>
      </c>
      <c r="G66" t="s">
        <v>8</v>
      </c>
      <c r="H66">
        <v>0.16934585571300001</v>
      </c>
      <c r="I66" s="2">
        <f t="shared" si="2"/>
        <v>2.8015406521911266</v>
      </c>
      <c r="J66">
        <f t="shared" si="3"/>
        <v>16</v>
      </c>
    </row>
    <row r="67" spans="1:10">
      <c r="A67">
        <v>4</v>
      </c>
      <c r="B67">
        <v>8</v>
      </c>
      <c r="C67">
        <v>128</v>
      </c>
      <c r="D67" s="2">
        <v>23.137706994999998</v>
      </c>
      <c r="E67" s="2">
        <v>0.26371383666999998</v>
      </c>
      <c r="F67" t="s">
        <v>11</v>
      </c>
      <c r="G67" t="s">
        <v>8</v>
      </c>
      <c r="H67">
        <v>0.239498853683</v>
      </c>
      <c r="I67" s="2">
        <f t="shared" si="2"/>
        <v>5.5320952948215867</v>
      </c>
      <c r="J67">
        <f t="shared" si="3"/>
        <v>32</v>
      </c>
    </row>
    <row r="68" spans="1:10">
      <c r="A68">
        <v>8</v>
      </c>
      <c r="B68">
        <v>8</v>
      </c>
      <c r="C68">
        <v>256</v>
      </c>
      <c r="D68" s="2">
        <v>21.765480041499998</v>
      </c>
      <c r="E68" s="2">
        <v>0.59625196456899998</v>
      </c>
      <c r="F68" t="s">
        <v>11</v>
      </c>
      <c r="G68" t="s">
        <v>8</v>
      </c>
      <c r="H68">
        <v>0.55281996727000005</v>
      </c>
      <c r="I68" s="2">
        <f t="shared" si="2"/>
        <v>11.761743803117948</v>
      </c>
      <c r="J68">
        <f t="shared" si="3"/>
        <v>64</v>
      </c>
    </row>
    <row r="69" spans="1:10">
      <c r="A69">
        <v>1</v>
      </c>
      <c r="B69">
        <v>8</v>
      </c>
      <c r="C69">
        <v>32</v>
      </c>
      <c r="D69" s="2">
        <v>22.8822300434</v>
      </c>
      <c r="E69" s="2">
        <v>0.30748391151400001</v>
      </c>
      <c r="F69" t="s">
        <v>11</v>
      </c>
      <c r="G69" t="s">
        <v>8</v>
      </c>
      <c r="H69">
        <v>0.26788401603700002</v>
      </c>
      <c r="I69" s="2">
        <f t="shared" si="2"/>
        <v>1.3984650944993828</v>
      </c>
      <c r="J69">
        <f t="shared" si="3"/>
        <v>8</v>
      </c>
    </row>
    <row r="70" spans="1:10">
      <c r="A70">
        <v>2</v>
      </c>
      <c r="B70">
        <v>8</v>
      </c>
      <c r="C70">
        <v>64</v>
      </c>
      <c r="D70" s="2">
        <v>22.863216161699999</v>
      </c>
      <c r="E70" s="2">
        <v>0.18557000160199999</v>
      </c>
      <c r="F70" t="s">
        <v>11</v>
      </c>
      <c r="G70" t="s">
        <v>8</v>
      </c>
      <c r="H70">
        <v>0.16376304626499999</v>
      </c>
      <c r="I70" s="2">
        <f t="shared" si="2"/>
        <v>2.7992562178199374</v>
      </c>
      <c r="J70">
        <f t="shared" si="3"/>
        <v>16</v>
      </c>
    </row>
    <row r="71" spans="1:10">
      <c r="A71">
        <v>4</v>
      </c>
      <c r="B71">
        <v>8</v>
      </c>
      <c r="C71">
        <v>128</v>
      </c>
      <c r="D71" s="2">
        <v>23.265386104600001</v>
      </c>
      <c r="E71" s="2">
        <v>0.37489509582500002</v>
      </c>
      <c r="F71" t="s">
        <v>11</v>
      </c>
      <c r="G71" t="s">
        <v>8</v>
      </c>
      <c r="H71">
        <v>0.33380413055399999</v>
      </c>
      <c r="I71" s="2">
        <f t="shared" si="2"/>
        <v>5.5017354719375158</v>
      </c>
      <c r="J71">
        <f t="shared" si="3"/>
        <v>32</v>
      </c>
    </row>
    <row r="72" spans="1:10">
      <c r="A72">
        <v>8</v>
      </c>
      <c r="B72">
        <v>8</v>
      </c>
      <c r="C72">
        <v>256</v>
      </c>
      <c r="D72" s="2">
        <v>21.7864160538</v>
      </c>
      <c r="E72" s="2">
        <v>0.60070896148700004</v>
      </c>
      <c r="F72" t="s">
        <v>11</v>
      </c>
      <c r="G72" t="s">
        <v>8</v>
      </c>
      <c r="H72">
        <v>0.57601404190100003</v>
      </c>
      <c r="I72" s="2">
        <f t="shared" si="2"/>
        <v>11.750441163329768</v>
      </c>
      <c r="J72">
        <f t="shared" si="3"/>
        <v>64</v>
      </c>
    </row>
    <row r="73" spans="1:10">
      <c r="A73">
        <v>16</v>
      </c>
      <c r="B73">
        <v>8</v>
      </c>
      <c r="C73">
        <v>512</v>
      </c>
      <c r="D73" s="2">
        <v>23.203112840700001</v>
      </c>
      <c r="E73" s="2">
        <v>0.84290480613700003</v>
      </c>
      <c r="F73" t="s">
        <v>11</v>
      </c>
      <c r="G73" t="s">
        <v>8</v>
      </c>
      <c r="H73">
        <v>1.0997319221499999</v>
      </c>
      <c r="I73" s="2">
        <f t="shared" si="2"/>
        <v>22.066004829400025</v>
      </c>
      <c r="J73">
        <f t="shared" si="3"/>
        <v>128</v>
      </c>
    </row>
    <row r="74" spans="1:10">
      <c r="A74">
        <v>1</v>
      </c>
      <c r="B74">
        <v>8</v>
      </c>
      <c r="C74">
        <v>32</v>
      </c>
      <c r="D74" s="2">
        <v>22.7185959816</v>
      </c>
      <c r="E74" s="2">
        <v>0.18803501129200001</v>
      </c>
      <c r="F74" t="s">
        <v>11</v>
      </c>
      <c r="G74" t="s">
        <v>8</v>
      </c>
      <c r="H74">
        <v>0.15921211242700001</v>
      </c>
      <c r="I74" s="2">
        <f t="shared" si="2"/>
        <v>1.4085377470472689</v>
      </c>
      <c r="J74">
        <f t="shared" si="3"/>
        <v>8</v>
      </c>
    </row>
    <row r="75" spans="1:10">
      <c r="A75">
        <v>2</v>
      </c>
      <c r="B75">
        <v>8</v>
      </c>
      <c r="C75">
        <v>64</v>
      </c>
      <c r="D75" s="2">
        <v>22.962418794600001</v>
      </c>
      <c r="E75" s="2">
        <v>0.225289821625</v>
      </c>
      <c r="F75" t="s">
        <v>11</v>
      </c>
      <c r="G75" t="s">
        <v>8</v>
      </c>
      <c r="H75">
        <v>0.18741488456700001</v>
      </c>
      <c r="I75" s="2">
        <f t="shared" si="2"/>
        <v>2.7871628234152177</v>
      </c>
      <c r="J75">
        <f t="shared" si="3"/>
        <v>16</v>
      </c>
    </row>
    <row r="76" spans="1:10">
      <c r="A76">
        <v>4</v>
      </c>
      <c r="B76">
        <v>8</v>
      </c>
      <c r="C76">
        <v>128</v>
      </c>
      <c r="D76" s="2">
        <v>21.137278080000002</v>
      </c>
      <c r="E76" s="2">
        <v>0.37019801139800002</v>
      </c>
      <c r="F76" t="s">
        <v>11</v>
      </c>
      <c r="G76" t="s">
        <v>8</v>
      </c>
      <c r="H76">
        <v>0.32690501213099998</v>
      </c>
      <c r="I76" s="2">
        <f t="shared" si="2"/>
        <v>6.0556519867670673</v>
      </c>
      <c r="J76">
        <f t="shared" si="3"/>
        <v>32</v>
      </c>
    </row>
    <row r="77" spans="1:10">
      <c r="A77">
        <v>1</v>
      </c>
      <c r="B77">
        <v>8</v>
      </c>
      <c r="C77">
        <v>32</v>
      </c>
      <c r="D77" s="2">
        <v>18.442162036900001</v>
      </c>
      <c r="E77" s="2">
        <v>1.52348709106</v>
      </c>
      <c r="F77" t="s">
        <v>9</v>
      </c>
      <c r="G77" t="s">
        <v>8</v>
      </c>
      <c r="H77">
        <v>6.4690809249900001</v>
      </c>
      <c r="I77" s="2">
        <f t="shared" si="2"/>
        <v>1.7351544757047899</v>
      </c>
      <c r="J77">
        <f t="shared" si="3"/>
        <v>8</v>
      </c>
    </row>
    <row r="78" spans="1:10">
      <c r="A78">
        <v>2</v>
      </c>
      <c r="B78">
        <v>8</v>
      </c>
      <c r="C78">
        <v>64</v>
      </c>
      <c r="D78" s="2">
        <v>20.073993921300001</v>
      </c>
      <c r="E78" s="2">
        <v>1.3766059875500001</v>
      </c>
      <c r="F78" t="s">
        <v>9</v>
      </c>
      <c r="G78" t="s">
        <v>8</v>
      </c>
      <c r="H78">
        <v>12.173713922499999</v>
      </c>
      <c r="I78" s="2">
        <f t="shared" si="2"/>
        <v>3.1882046119427803</v>
      </c>
      <c r="J78">
        <f t="shared" si="3"/>
        <v>16</v>
      </c>
    </row>
    <row r="79" spans="1:10">
      <c r="A79">
        <v>4</v>
      </c>
      <c r="B79">
        <v>8</v>
      </c>
      <c r="C79">
        <v>128</v>
      </c>
      <c r="D79" s="2">
        <v>37.6526088715</v>
      </c>
      <c r="E79" s="2">
        <v>1.3778250217400001</v>
      </c>
      <c r="F79" t="s">
        <v>9</v>
      </c>
      <c r="G79" t="s">
        <v>8</v>
      </c>
      <c r="H79">
        <v>23.927588939700001</v>
      </c>
      <c r="I79" s="2">
        <f t="shared" si="2"/>
        <v>3.3994988351759527</v>
      </c>
      <c r="J79">
        <f t="shared" si="3"/>
        <v>32</v>
      </c>
    </row>
    <row r="80" spans="1:10">
      <c r="A80">
        <v>8</v>
      </c>
      <c r="B80">
        <v>8</v>
      </c>
      <c r="C80">
        <v>256</v>
      </c>
      <c r="D80" s="2">
        <v>59.0309579372</v>
      </c>
      <c r="E80" s="2">
        <v>1.3774588108100001</v>
      </c>
      <c r="F80" t="s">
        <v>9</v>
      </c>
      <c r="G80" t="s">
        <v>8</v>
      </c>
      <c r="H80">
        <v>47.334524869900001</v>
      </c>
      <c r="I80" s="2">
        <f t="shared" si="2"/>
        <v>4.3367075335681529</v>
      </c>
      <c r="J80">
        <f t="shared" si="3"/>
        <v>64</v>
      </c>
    </row>
    <row r="81" spans="1:10">
      <c r="A81">
        <v>16</v>
      </c>
      <c r="B81">
        <v>8</v>
      </c>
      <c r="C81">
        <v>512</v>
      </c>
      <c r="D81" s="2">
        <v>117.66408109699999</v>
      </c>
      <c r="E81" s="2">
        <v>1.6046600341799999</v>
      </c>
      <c r="F81" t="s">
        <v>9</v>
      </c>
      <c r="G81" t="s">
        <v>8</v>
      </c>
      <c r="H81">
        <v>94.2842051983</v>
      </c>
      <c r="I81" s="2">
        <f t="shared" si="2"/>
        <v>4.3513704031557188</v>
      </c>
      <c r="J81">
        <f t="shared" si="3"/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workbookViewId="0">
      <selection activeCell="I66" sqref="I66"/>
    </sheetView>
  </sheetViews>
  <sheetFormatPr baseColWidth="10" defaultRowHeight="15" x14ac:dyDescent="0"/>
  <cols>
    <col min="1" max="1" width="18.83203125" customWidth="1"/>
    <col min="2" max="2" width="27.6640625" customWidth="1"/>
    <col min="3" max="3" width="25.6640625" customWidth="1"/>
    <col min="4" max="5" width="12.1640625" customWidth="1"/>
    <col min="6" max="13" width="27.6640625" customWidth="1"/>
    <col min="14" max="44" width="12.1640625" customWidth="1"/>
    <col min="45" max="45" width="11.1640625" customWidth="1"/>
    <col min="46" max="74" width="12.1640625" customWidth="1"/>
    <col min="75" max="75" width="11.1640625" customWidth="1"/>
    <col min="76" max="76" width="12.1640625" customWidth="1"/>
    <col min="77" max="77" width="11.1640625" customWidth="1"/>
    <col min="78" max="81" width="12.1640625" customWidth="1"/>
    <col min="82" max="82" width="10.1640625" customWidth="1"/>
    <col min="83" max="83" width="12.1640625" customWidth="1"/>
    <col min="84" max="84" width="14.5" customWidth="1"/>
    <col min="85" max="85" width="22.83203125" bestFit="1" customWidth="1"/>
    <col min="86" max="86" width="17.83203125" customWidth="1"/>
    <col min="87" max="87" width="22.83203125" bestFit="1" customWidth="1"/>
    <col min="88" max="88" width="17.83203125" customWidth="1"/>
    <col min="89" max="89" width="22.83203125" bestFit="1" customWidth="1"/>
    <col min="90" max="90" width="17.83203125" customWidth="1"/>
    <col min="91" max="91" width="22.83203125" bestFit="1" customWidth="1"/>
    <col min="92" max="92" width="17.83203125" customWidth="1"/>
    <col min="93" max="93" width="22.83203125" bestFit="1" customWidth="1"/>
    <col min="94" max="94" width="17.83203125" customWidth="1"/>
    <col min="95" max="95" width="22.83203125" bestFit="1" customWidth="1"/>
    <col min="96" max="96" width="17.83203125" customWidth="1"/>
    <col min="97" max="97" width="22.83203125" bestFit="1" customWidth="1"/>
    <col min="98" max="98" width="17.83203125" customWidth="1"/>
    <col min="99" max="99" width="22.83203125" bestFit="1" customWidth="1"/>
    <col min="100" max="100" width="17.83203125" customWidth="1"/>
    <col min="101" max="101" width="22.83203125" bestFit="1" customWidth="1"/>
    <col min="102" max="102" width="17.83203125" customWidth="1"/>
    <col min="103" max="103" width="22.83203125" bestFit="1" customWidth="1"/>
    <col min="104" max="104" width="17.83203125" customWidth="1"/>
    <col min="105" max="105" width="22.83203125" bestFit="1" customWidth="1"/>
    <col min="106" max="106" width="17.83203125" customWidth="1"/>
    <col min="107" max="107" width="22.83203125" bestFit="1" customWidth="1"/>
    <col min="108" max="108" width="17.83203125" customWidth="1"/>
    <col min="109" max="109" width="22.83203125" bestFit="1" customWidth="1"/>
    <col min="110" max="110" width="17.83203125" customWidth="1"/>
    <col min="111" max="111" width="22.83203125" bestFit="1" customWidth="1"/>
    <col min="112" max="112" width="17.83203125" customWidth="1"/>
    <col min="113" max="113" width="22.83203125" bestFit="1" customWidth="1"/>
    <col min="114" max="114" width="17.83203125" customWidth="1"/>
    <col min="115" max="115" width="22.83203125" bestFit="1" customWidth="1"/>
    <col min="116" max="116" width="17.83203125" customWidth="1"/>
    <col min="117" max="117" width="22.83203125" bestFit="1" customWidth="1"/>
    <col min="118" max="118" width="17.83203125" customWidth="1"/>
    <col min="119" max="119" width="22.83203125" bestFit="1" customWidth="1"/>
    <col min="120" max="120" width="17.83203125" customWidth="1"/>
    <col min="121" max="121" width="22.83203125" bestFit="1" customWidth="1"/>
    <col min="122" max="122" width="17.83203125" customWidth="1"/>
    <col min="123" max="123" width="22.83203125" bestFit="1" customWidth="1"/>
    <col min="124" max="124" width="17.83203125" customWidth="1"/>
    <col min="125" max="125" width="22.83203125" bestFit="1" customWidth="1"/>
    <col min="126" max="126" width="17.83203125" customWidth="1"/>
    <col min="127" max="127" width="22.83203125" bestFit="1" customWidth="1"/>
    <col min="128" max="128" width="17.83203125" customWidth="1"/>
    <col min="129" max="129" width="22.83203125" bestFit="1" customWidth="1"/>
    <col min="130" max="130" width="17.83203125" customWidth="1"/>
    <col min="131" max="131" width="22.83203125" bestFit="1" customWidth="1"/>
    <col min="132" max="132" width="17.83203125" customWidth="1"/>
    <col min="133" max="133" width="22.83203125" bestFit="1" customWidth="1"/>
    <col min="134" max="134" width="17.83203125" customWidth="1"/>
    <col min="135" max="135" width="22.83203125" bestFit="1" customWidth="1"/>
    <col min="136" max="136" width="17.83203125" customWidth="1"/>
    <col min="137" max="137" width="22.83203125" bestFit="1" customWidth="1"/>
    <col min="138" max="138" width="17.83203125" customWidth="1"/>
    <col min="139" max="139" width="22.83203125" bestFit="1" customWidth="1"/>
    <col min="140" max="140" width="17.83203125" customWidth="1"/>
    <col min="141" max="141" width="22.83203125" bestFit="1" customWidth="1"/>
    <col min="142" max="142" width="17.83203125" customWidth="1"/>
    <col min="143" max="143" width="22.83203125" bestFit="1" customWidth="1"/>
    <col min="144" max="144" width="17.83203125" customWidth="1"/>
    <col min="145" max="145" width="22.83203125" bestFit="1" customWidth="1"/>
    <col min="146" max="146" width="17.83203125" customWidth="1"/>
    <col min="147" max="147" width="22.83203125" bestFit="1" customWidth="1"/>
    <col min="148" max="148" width="17.83203125" customWidth="1"/>
    <col min="149" max="149" width="22.83203125" bestFit="1" customWidth="1"/>
    <col min="150" max="150" width="17.83203125" customWidth="1"/>
    <col min="151" max="151" width="22.83203125" bestFit="1" customWidth="1"/>
    <col min="152" max="152" width="17.83203125" customWidth="1"/>
    <col min="153" max="153" width="22.83203125" bestFit="1" customWidth="1"/>
    <col min="154" max="154" width="17.83203125" customWidth="1"/>
    <col min="155" max="155" width="22.83203125" bestFit="1" customWidth="1"/>
    <col min="156" max="156" width="17.83203125" customWidth="1"/>
    <col min="157" max="157" width="22.83203125" bestFit="1" customWidth="1"/>
    <col min="158" max="158" width="17.83203125" customWidth="1"/>
    <col min="159" max="159" width="22.83203125" bestFit="1" customWidth="1"/>
    <col min="160" max="160" width="17.83203125" customWidth="1"/>
    <col min="161" max="161" width="22.83203125" bestFit="1" customWidth="1"/>
    <col min="162" max="162" width="17.83203125" customWidth="1"/>
    <col min="163" max="163" width="22.83203125" bestFit="1" customWidth="1"/>
    <col min="164" max="164" width="17.83203125" customWidth="1"/>
    <col min="165" max="165" width="22.83203125" bestFit="1" customWidth="1"/>
    <col min="166" max="166" width="25.1640625" bestFit="1" customWidth="1"/>
    <col min="167" max="167" width="30.1640625" bestFit="1" customWidth="1"/>
  </cols>
  <sheetData>
    <row r="3" spans="1:5">
      <c r="A3" s="4" t="s">
        <v>15</v>
      </c>
      <c r="B3" s="4" t="s">
        <v>5</v>
      </c>
      <c r="C3" s="3"/>
      <c r="D3" s="3"/>
      <c r="E3" s="3"/>
    </row>
    <row r="4" spans="1:5">
      <c r="A4" s="4" t="s">
        <v>14</v>
      </c>
      <c r="B4" s="3" t="s">
        <v>10</v>
      </c>
      <c r="C4" s="3" t="s">
        <v>9</v>
      </c>
      <c r="D4" s="3" t="s">
        <v>7</v>
      </c>
      <c r="E4" s="3" t="s">
        <v>11</v>
      </c>
    </row>
    <row r="5" spans="1:5">
      <c r="A5" s="3">
        <v>8</v>
      </c>
      <c r="B5" s="5">
        <v>171.11939430233335</v>
      </c>
      <c r="C5" s="5">
        <v>19.243728955566667</v>
      </c>
      <c r="D5" s="5">
        <v>20.214888572699998</v>
      </c>
      <c r="E5" s="5">
        <v>23.168038034440002</v>
      </c>
    </row>
    <row r="6" spans="1:5">
      <c r="A6" s="3">
        <v>16</v>
      </c>
      <c r="B6" s="5">
        <v>306.63458124800002</v>
      </c>
      <c r="C6" s="5">
        <v>21.894623915366665</v>
      </c>
      <c r="D6" s="5">
        <v>19.747145056725003</v>
      </c>
      <c r="E6" s="5">
        <v>22.942679929719997</v>
      </c>
    </row>
    <row r="7" spans="1:5">
      <c r="A7" s="3">
        <v>32</v>
      </c>
      <c r="B7" s="5">
        <v>611.93323532733336</v>
      </c>
      <c r="C7" s="5">
        <v>36.157464265833333</v>
      </c>
      <c r="D7" s="5">
        <v>19.9041162133</v>
      </c>
      <c r="E7" s="5">
        <v>22.427528238299999</v>
      </c>
    </row>
    <row r="8" spans="1:5">
      <c r="A8" s="3">
        <v>64</v>
      </c>
      <c r="B8" s="5">
        <v>1273.1598993133332</v>
      </c>
      <c r="C8" s="5">
        <v>66.748857657100004</v>
      </c>
      <c r="D8" s="5">
        <v>20.779603362075001</v>
      </c>
      <c r="E8" s="5">
        <v>21.781684319199996</v>
      </c>
    </row>
    <row r="9" spans="1:5">
      <c r="A9" s="3">
        <v>128</v>
      </c>
      <c r="B9" s="5">
        <v>2577.05718303</v>
      </c>
      <c r="C9" s="5">
        <v>133.05768068633333</v>
      </c>
      <c r="D9" s="5">
        <v>65.94749921555001</v>
      </c>
      <c r="E9" s="5">
        <v>20.6962134440775</v>
      </c>
    </row>
    <row r="29" spans="1:4">
      <c r="A29" s="3"/>
      <c r="B29" s="3"/>
      <c r="C29" s="3"/>
      <c r="D29" s="3"/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data.csv</vt:lpstr>
      <vt:lpstr>Blatt3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2011-09-18T18:42:23Z</dcterms:created>
  <dcterms:modified xsi:type="dcterms:W3CDTF">2011-09-18T18:42:23Z</dcterms:modified>
</cp:coreProperties>
</file>