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date1904="1" showInkAnnotation="0" autoCompressPictures="0"/>
  <bookViews>
    <workbookView xWindow="0" yWindow="0" windowWidth="28800" windowHeight="16460" tabRatio="500"/>
  </bookViews>
  <sheets>
    <sheet name="Andre Rework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2" l="1"/>
  <c r="D3" i="2"/>
</calcChain>
</file>

<file path=xl/sharedStrings.xml><?xml version="1.0" encoding="utf-8"?>
<sst xmlns="http://schemas.openxmlformats.org/spreadsheetml/2006/main" count="83" uniqueCount="26">
  <si>
    <t>Synchronous</t>
    <phoneticPr fontId="2" type="noConversion"/>
  </si>
  <si>
    <t>Asynchronous - Centralized</t>
    <phoneticPr fontId="2" type="noConversion"/>
  </si>
  <si>
    <t>Asynchronous - Decentralized</t>
    <phoneticPr fontId="2" type="noConversion"/>
  </si>
  <si>
    <t>SE</t>
    <phoneticPr fontId="2" type="noConversion"/>
  </si>
  <si>
    <t>SE</t>
    <phoneticPr fontId="2" type="noConversion"/>
  </si>
  <si>
    <t>stddev</t>
    <phoneticPr fontId="2" type="noConversion"/>
  </si>
  <si>
    <t>tc</t>
    <phoneticPr fontId="2" type="noConversion"/>
  </si>
  <si>
    <t>4(16)</t>
    <phoneticPr fontId="2" type="noConversion"/>
  </si>
  <si>
    <t>8(32)</t>
    <phoneticPr fontId="2" type="noConversion"/>
  </si>
  <si>
    <t>16(64)</t>
    <phoneticPr fontId="2" type="noConversion"/>
  </si>
  <si>
    <t>32(128)</t>
    <phoneticPr fontId="2" type="noConversion"/>
  </si>
  <si>
    <t>64(256)</t>
    <phoneticPr fontId="2" type="noConversion"/>
  </si>
  <si>
    <t>128(512)</t>
    <phoneticPr fontId="2" type="noConversion"/>
  </si>
  <si>
    <t>256(1024)</t>
    <phoneticPr fontId="2" type="noConversion"/>
  </si>
  <si>
    <t>SE</t>
    <phoneticPr fontId="2" type="noConversion"/>
  </si>
  <si>
    <t>4M/4BJ</t>
    <phoneticPr fontId="2" type="noConversion"/>
  </si>
  <si>
    <t>8(32)</t>
    <phoneticPr fontId="2" type="noConversion"/>
  </si>
  <si>
    <t>32(128)</t>
    <phoneticPr fontId="2" type="noConversion"/>
  </si>
  <si>
    <t xml:space="preserve"> </t>
    <phoneticPr fontId="2" type="noConversion"/>
  </si>
  <si>
    <t>Synchronous</t>
  </si>
  <si>
    <t>1M/1BJ</t>
  </si>
  <si>
    <t>2M/2BJ</t>
  </si>
  <si>
    <t>1M/4BJ</t>
  </si>
  <si>
    <t>2M/4BJ</t>
  </si>
  <si>
    <t>16(64)</t>
  </si>
  <si>
    <t>8(32)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</si>
</sst>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1" fontId="1" fillId="0" borderId="0" xfId="0" applyNumberFormat="1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Rework'!$A$3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diamond"/>
            <c:size val="7"/>
          </c:marker>
          <c:trendline>
            <c:spPr>
              <a:ln>
                <a:bevel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'Andre Rework'!$B$10:$H$10</c:f>
                <c:numCache>
                  <c:formatCode>General</c:formatCode>
                  <c:ptCount val="7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34.0</c:v>
                  </c:pt>
                  <c:pt idx="4">
                    <c:v>52.0</c:v>
                  </c:pt>
                  <c:pt idx="5">
                    <c:v>0.0</c:v>
                  </c:pt>
                  <c:pt idx="6">
                    <c:v>50.0</c:v>
                  </c:pt>
                </c:numCache>
              </c:numRef>
            </c:plus>
            <c:minus>
              <c:numRef>
                <c:f>'Andre Rework'!$B$10:$H$10</c:f>
                <c:numCache>
                  <c:formatCode>General</c:formatCode>
                  <c:ptCount val="7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34.0</c:v>
                  </c:pt>
                  <c:pt idx="4">
                    <c:v>52.0</c:v>
                  </c:pt>
                  <c:pt idx="5">
                    <c:v>0.0</c:v>
                  </c:pt>
                  <c:pt idx="6">
                    <c:v>50.0</c:v>
                  </c:pt>
                </c:numCache>
              </c:numRef>
            </c:minus>
          </c:errBars>
          <c:cat>
            <c:strRef>
              <c:f>'Andre Rework'!$B$2:$H$2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'Andre Rework'!$B$3:$H$3</c:f>
              <c:numCache>
                <c:formatCode>General</c:formatCode>
                <c:ptCount val="7"/>
                <c:pt idx="0">
                  <c:v>624.0</c:v>
                </c:pt>
                <c:pt idx="1">
                  <c:v>685.0</c:v>
                </c:pt>
                <c:pt idx="2">
                  <c:v>802.0</c:v>
                </c:pt>
                <c:pt idx="3">
                  <c:v>1023.0</c:v>
                </c:pt>
                <c:pt idx="4">
                  <c:v>1389.0</c:v>
                </c:pt>
                <c:pt idx="5">
                  <c:v>1949.0</c:v>
                </c:pt>
                <c:pt idx="6">
                  <c:v>3906.0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Rework'!$A$4</c:f>
              <c:strCache>
                <c:ptCount val="1"/>
                <c:pt idx="0">
                  <c:v>Asynchronous - Centralized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'Andre Rework'!$B$11:$H$11</c:f>
                <c:numCache>
                  <c:formatCode>General</c:formatCode>
                  <c:ptCount val="7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  <c:pt idx="4">
                    <c:v>19.2</c:v>
                  </c:pt>
                  <c:pt idx="5">
                    <c:v>50.0</c:v>
                  </c:pt>
                  <c:pt idx="6">
                    <c:v>50.0</c:v>
                  </c:pt>
                </c:numCache>
              </c:numRef>
            </c:plus>
            <c:minus>
              <c:numRef>
                <c:f>'Andre Rework'!$B$11:$H$11</c:f>
                <c:numCache>
                  <c:formatCode>General</c:formatCode>
                  <c:ptCount val="7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  <c:pt idx="4">
                    <c:v>19.2</c:v>
                  </c:pt>
                  <c:pt idx="5">
                    <c:v>50.0</c:v>
                  </c:pt>
                  <c:pt idx="6">
                    <c:v>50.0</c:v>
                  </c:pt>
                </c:numCache>
              </c:numRef>
            </c:minus>
          </c:errBars>
          <c:cat>
            <c:strRef>
              <c:f>'Andre Rework'!$B$2:$H$2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'Andre Rework'!$B$4:$H$4</c:f>
              <c:numCache>
                <c:formatCode>General</c:formatCode>
                <c:ptCount val="7"/>
                <c:pt idx="0">
                  <c:v>628.6</c:v>
                </c:pt>
                <c:pt idx="1">
                  <c:v>630.0</c:v>
                </c:pt>
                <c:pt idx="2">
                  <c:v>701.83</c:v>
                </c:pt>
                <c:pt idx="3">
                  <c:v>804.0</c:v>
                </c:pt>
                <c:pt idx="4">
                  <c:v>1097.0</c:v>
                </c:pt>
                <c:pt idx="5">
                  <c:v>1393.0</c:v>
                </c:pt>
                <c:pt idx="6">
                  <c:v>2411.0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Rework'!$A$5</c:f>
              <c:strCache>
                <c:ptCount val="1"/>
                <c:pt idx="0">
                  <c:v>Asynchronous - Decentralized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'Andre Rework'!$B$12:$H$12</c:f>
                <c:numCache>
                  <c:formatCode>General</c:formatCode>
                  <c:ptCount val="7"/>
                  <c:pt idx="0">
                    <c:v>5.97</c:v>
                  </c:pt>
                  <c:pt idx="1">
                    <c:v>6.14</c:v>
                  </c:pt>
                  <c:pt idx="2">
                    <c:v>23.0</c:v>
                  </c:pt>
                  <c:pt idx="3">
                    <c:v>2.4</c:v>
                  </c:pt>
                  <c:pt idx="4">
                    <c:v>0.72</c:v>
                  </c:pt>
                  <c:pt idx="5">
                    <c:v>8.5</c:v>
                  </c:pt>
                  <c:pt idx="6">
                    <c:v>25.4</c:v>
                  </c:pt>
                </c:numCache>
              </c:numRef>
            </c:plus>
            <c:minus>
              <c:numRef>
                <c:f>'Andre Rework'!$B$12:$H$12</c:f>
                <c:numCache>
                  <c:formatCode>General</c:formatCode>
                  <c:ptCount val="7"/>
                  <c:pt idx="0">
                    <c:v>5.97</c:v>
                  </c:pt>
                  <c:pt idx="1">
                    <c:v>6.14</c:v>
                  </c:pt>
                  <c:pt idx="2">
                    <c:v>23.0</c:v>
                  </c:pt>
                  <c:pt idx="3">
                    <c:v>2.4</c:v>
                  </c:pt>
                  <c:pt idx="4">
                    <c:v>0.72</c:v>
                  </c:pt>
                  <c:pt idx="5">
                    <c:v>8.5</c:v>
                  </c:pt>
                  <c:pt idx="6">
                    <c:v>25.4</c:v>
                  </c:pt>
                </c:numCache>
              </c:numRef>
            </c:minus>
          </c:errBars>
          <c:cat>
            <c:strRef>
              <c:f>'Andre Rework'!$B$2:$H$2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'Andre Rework'!$B$5:$H$5</c:f>
              <c:numCache>
                <c:formatCode>General</c:formatCode>
                <c:ptCount val="7"/>
                <c:pt idx="0">
                  <c:v>588.9</c:v>
                </c:pt>
                <c:pt idx="1">
                  <c:v>609.0</c:v>
                </c:pt>
                <c:pt idx="2">
                  <c:v>622.0</c:v>
                </c:pt>
                <c:pt idx="3">
                  <c:v>641.0</c:v>
                </c:pt>
                <c:pt idx="4">
                  <c:v>659.0</c:v>
                </c:pt>
                <c:pt idx="5">
                  <c:v>717.0</c:v>
                </c:pt>
                <c:pt idx="6">
                  <c:v>792.0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954328"/>
        <c:axId val="390959480"/>
      </c:lineChart>
      <c:catAx>
        <c:axId val="390954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de-DE" sz="2000"/>
                </a:pPr>
                <a:r>
                  <a:rPr lang="en-US" sz="2000"/>
                  <a:t>Number of Replicas(Number of Exchanges)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de-DE" sz="2000"/>
            </a:pPr>
            <a:endParaRPr lang="en-US"/>
          </a:p>
        </c:txPr>
        <c:crossAx val="390959480"/>
        <c:crosses val="autoZero"/>
        <c:auto val="1"/>
        <c:lblAlgn val="ctr"/>
        <c:lblOffset val="100"/>
        <c:noMultiLvlLbl val="0"/>
      </c:catAx>
      <c:valAx>
        <c:axId val="390959480"/>
        <c:scaling>
          <c:orientation val="minMax"/>
          <c:min val="50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de-DE" sz="2000"/>
                </a:pPr>
                <a:r>
                  <a:rPr lang="de-DE" sz="2000"/>
                  <a:t>Runtime (in 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de-DE" sz="2000"/>
            </a:pPr>
            <a:endParaRPr lang="en-US"/>
          </a:p>
        </c:txPr>
        <c:crossAx val="3909543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lang="de-DE" sz="20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32 replicas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Rework'!$B$115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Rework'!$B$120:$B$122</c:f>
                <c:numCache>
                  <c:formatCode>General</c:formatCode>
                  <c:ptCount val="3"/>
                  <c:pt idx="0">
                    <c:v>34.0</c:v>
                  </c:pt>
                  <c:pt idx="1">
                    <c:v>10.2</c:v>
                  </c:pt>
                  <c:pt idx="2">
                    <c:v>18.0</c:v>
                  </c:pt>
                </c:numCache>
              </c:numRef>
            </c:plus>
            <c:minus>
              <c:numRef>
                <c:f>'Andre Rework'!$B$120:$B$122</c:f>
                <c:numCache>
                  <c:formatCode>General</c:formatCode>
                  <c:ptCount val="3"/>
                  <c:pt idx="0">
                    <c:v>34.0</c:v>
                  </c:pt>
                  <c:pt idx="1">
                    <c:v>10.2</c:v>
                  </c:pt>
                  <c:pt idx="2">
                    <c:v>18.0</c:v>
                  </c:pt>
                </c:numCache>
              </c:numRef>
            </c:minus>
          </c:errBars>
          <c:cat>
            <c:strRef>
              <c:f>'Andre Rework'!$A$116:$A$118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Rework'!$B$116:$B$118</c:f>
              <c:numCache>
                <c:formatCode>General</c:formatCode>
                <c:ptCount val="3"/>
                <c:pt idx="0">
                  <c:v>1023.0</c:v>
                </c:pt>
                <c:pt idx="1">
                  <c:v>865.0</c:v>
                </c:pt>
                <c:pt idx="2">
                  <c:v>879.0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Rework'!$C$115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Rework'!$C$120:$C$122</c:f>
                <c:numCache>
                  <c:formatCode>General</c:formatCode>
                  <c:ptCount val="3"/>
                  <c:pt idx="0">
                    <c:v>13.4</c:v>
                  </c:pt>
                  <c:pt idx="1">
                    <c:v>27.0</c:v>
                  </c:pt>
                  <c:pt idx="2">
                    <c:v>2.0</c:v>
                  </c:pt>
                </c:numCache>
              </c:numRef>
            </c:plus>
            <c:minus>
              <c:numRef>
                <c:f>'Andre Rework'!$C$120:$C$122</c:f>
                <c:numCache>
                  <c:formatCode>General</c:formatCode>
                  <c:ptCount val="3"/>
                  <c:pt idx="0">
                    <c:v>13.4</c:v>
                  </c:pt>
                  <c:pt idx="1">
                    <c:v>27.0</c:v>
                  </c:pt>
                  <c:pt idx="2">
                    <c:v>2.0</c:v>
                  </c:pt>
                </c:numCache>
              </c:numRef>
            </c:minus>
          </c:errBars>
          <c:cat>
            <c:strRef>
              <c:f>'Andre Rework'!$A$116:$A$118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Rework'!$C$116:$C$118</c:f>
              <c:numCache>
                <c:formatCode>General</c:formatCode>
                <c:ptCount val="3"/>
                <c:pt idx="0">
                  <c:v>804.0</c:v>
                </c:pt>
                <c:pt idx="1">
                  <c:v>724.0</c:v>
                </c:pt>
                <c:pt idx="2">
                  <c:v>635.0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Rework'!$D$115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Rework'!$D$120:$D$122</c:f>
                <c:numCache>
                  <c:formatCode>General</c:formatCode>
                  <c:ptCount val="3"/>
                  <c:pt idx="0">
                    <c:v>2.4</c:v>
                  </c:pt>
                  <c:pt idx="1">
                    <c:v>4.22</c:v>
                  </c:pt>
                  <c:pt idx="2">
                    <c:v>8.2</c:v>
                  </c:pt>
                </c:numCache>
              </c:numRef>
            </c:plus>
            <c:minus>
              <c:numRef>
                <c:f>'Andre Rework'!$D$120:$D$122</c:f>
                <c:numCache>
                  <c:formatCode>General</c:formatCode>
                  <c:ptCount val="3"/>
                  <c:pt idx="0">
                    <c:v>2.4</c:v>
                  </c:pt>
                  <c:pt idx="1">
                    <c:v>4.22</c:v>
                  </c:pt>
                  <c:pt idx="2">
                    <c:v>8.2</c:v>
                  </c:pt>
                </c:numCache>
              </c:numRef>
            </c:minus>
          </c:errBars>
          <c:cat>
            <c:strRef>
              <c:f>'Andre Rework'!$A$116:$A$118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Rework'!$D$116:$D$118</c:f>
              <c:numCache>
                <c:formatCode>General</c:formatCode>
                <c:ptCount val="3"/>
                <c:pt idx="0">
                  <c:v>641.0</c:v>
                </c:pt>
                <c:pt idx="1">
                  <c:v>626.0</c:v>
                </c:pt>
                <c:pt idx="2">
                  <c:v>611.0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032968"/>
        <c:axId val="391036024"/>
      </c:lineChart>
      <c:catAx>
        <c:axId val="391032968"/>
        <c:scaling>
          <c:orientation val="minMax"/>
        </c:scaling>
        <c:delete val="0"/>
        <c:axPos val="b"/>
        <c:majorTickMark val="out"/>
        <c:minorTickMark val="none"/>
        <c:tickLblPos val="nextTo"/>
        <c:crossAx val="391036024"/>
        <c:crosses val="autoZero"/>
        <c:auto val="1"/>
        <c:lblAlgn val="ctr"/>
        <c:lblOffset val="100"/>
        <c:noMultiLvlLbl val="0"/>
      </c:catAx>
      <c:valAx>
        <c:axId val="391036024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1032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16 replicas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Rework'!$B$125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Rework'!$B$130:$B$132</c:f>
                <c:numCache>
                  <c:formatCode>General</c:formatCode>
                  <c:ptCount val="3"/>
                  <c:pt idx="0">
                    <c:v>17.0</c:v>
                  </c:pt>
                  <c:pt idx="1">
                    <c:v>24.0</c:v>
                  </c:pt>
                  <c:pt idx="2">
                    <c:v>3.8</c:v>
                  </c:pt>
                </c:numCache>
              </c:numRef>
            </c:plus>
            <c:minus>
              <c:numRef>
                <c:f>'Andre Rework'!$B$130:$B$132</c:f>
                <c:numCache>
                  <c:formatCode>General</c:formatCode>
                  <c:ptCount val="3"/>
                  <c:pt idx="0">
                    <c:v>17.0</c:v>
                  </c:pt>
                  <c:pt idx="1">
                    <c:v>24.0</c:v>
                  </c:pt>
                  <c:pt idx="2">
                    <c:v>3.8</c:v>
                  </c:pt>
                </c:numCache>
              </c:numRef>
            </c:minus>
          </c:errBars>
          <c:cat>
            <c:strRef>
              <c:f>'Andre Rework'!$A$126:$A$128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Rework'!$B$126:$B$128</c:f>
              <c:numCache>
                <c:formatCode>General</c:formatCode>
                <c:ptCount val="3"/>
                <c:pt idx="0">
                  <c:v>802.0</c:v>
                </c:pt>
                <c:pt idx="1">
                  <c:v>754.0</c:v>
                </c:pt>
                <c:pt idx="2">
                  <c:v>718.6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Rework'!$C$125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Rework'!$C$130:$C$132</c:f>
                <c:numCache>
                  <c:formatCode>General</c:formatCode>
                  <c:ptCount val="3"/>
                  <c:pt idx="0">
                    <c:v>16.0</c:v>
                  </c:pt>
                  <c:pt idx="1">
                    <c:v>4.6</c:v>
                  </c:pt>
                  <c:pt idx="2">
                    <c:v>4.57</c:v>
                  </c:pt>
                </c:numCache>
              </c:numRef>
            </c:plus>
            <c:minus>
              <c:numRef>
                <c:f>'Andre Rework'!$C$130:$C$132</c:f>
                <c:numCache>
                  <c:formatCode>General</c:formatCode>
                  <c:ptCount val="3"/>
                  <c:pt idx="0">
                    <c:v>16.0</c:v>
                  </c:pt>
                  <c:pt idx="1">
                    <c:v>4.6</c:v>
                  </c:pt>
                  <c:pt idx="2">
                    <c:v>4.57</c:v>
                  </c:pt>
                </c:numCache>
              </c:numRef>
            </c:minus>
          </c:errBars>
          <c:cat>
            <c:strRef>
              <c:f>'Andre Rework'!$A$126:$A$128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Rework'!$C$126:$C$128</c:f>
              <c:numCache>
                <c:formatCode>General</c:formatCode>
                <c:ptCount val="3"/>
                <c:pt idx="0">
                  <c:v>701.0</c:v>
                </c:pt>
                <c:pt idx="1">
                  <c:v>652.0</c:v>
                </c:pt>
                <c:pt idx="2">
                  <c:v>606.0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Rework'!$D$125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Rework'!$D$130:$D$132</c:f>
                <c:numCache>
                  <c:formatCode>General</c:formatCode>
                  <c:ptCount val="3"/>
                  <c:pt idx="0">
                    <c:v>23.0</c:v>
                  </c:pt>
                  <c:pt idx="1">
                    <c:v>10.0</c:v>
                  </c:pt>
                  <c:pt idx="2">
                    <c:v>11.0</c:v>
                  </c:pt>
                </c:numCache>
              </c:numRef>
            </c:plus>
            <c:minus>
              <c:numRef>
                <c:f>'Andre Rework'!$D$130:$D$132</c:f>
                <c:numCache>
                  <c:formatCode>General</c:formatCode>
                  <c:ptCount val="3"/>
                  <c:pt idx="0">
                    <c:v>23.0</c:v>
                  </c:pt>
                  <c:pt idx="1">
                    <c:v>10.0</c:v>
                  </c:pt>
                  <c:pt idx="2">
                    <c:v>11.0</c:v>
                  </c:pt>
                </c:numCache>
              </c:numRef>
            </c:minus>
          </c:errBars>
          <c:cat>
            <c:strRef>
              <c:f>'Andre Rework'!$A$126:$A$128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Rework'!$D$126:$D$128</c:f>
              <c:numCache>
                <c:formatCode>General</c:formatCode>
                <c:ptCount val="3"/>
                <c:pt idx="0">
                  <c:v>622.0</c:v>
                </c:pt>
                <c:pt idx="1">
                  <c:v>621.0</c:v>
                </c:pt>
                <c:pt idx="2">
                  <c:v>594.0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075816"/>
        <c:axId val="391078872"/>
      </c:lineChart>
      <c:catAx>
        <c:axId val="391075816"/>
        <c:scaling>
          <c:orientation val="minMax"/>
        </c:scaling>
        <c:delete val="0"/>
        <c:axPos val="b"/>
        <c:majorTickMark val="out"/>
        <c:minorTickMark val="none"/>
        <c:tickLblPos val="nextTo"/>
        <c:crossAx val="391078872"/>
        <c:crosses val="autoZero"/>
        <c:auto val="1"/>
        <c:lblAlgn val="ctr"/>
        <c:lblOffset val="100"/>
        <c:noMultiLvlLbl val="0"/>
      </c:catAx>
      <c:valAx>
        <c:axId val="391078872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1075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 replicas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Rework'!$B$134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Rework'!$B$139:$B$141</c:f>
                <c:numCache>
                  <c:formatCode>General</c:formatCode>
                  <c:ptCount val="3"/>
                  <c:pt idx="0">
                    <c:v>11.2</c:v>
                  </c:pt>
                  <c:pt idx="1">
                    <c:v>3.13</c:v>
                  </c:pt>
                  <c:pt idx="2">
                    <c:v>10.0</c:v>
                  </c:pt>
                </c:numCache>
              </c:numRef>
            </c:plus>
            <c:minus>
              <c:numRef>
                <c:f>'Andre Rework'!$B$139:$B$141</c:f>
                <c:numCache>
                  <c:formatCode>General</c:formatCode>
                  <c:ptCount val="3"/>
                  <c:pt idx="0">
                    <c:v>11.2</c:v>
                  </c:pt>
                  <c:pt idx="1">
                    <c:v>3.13</c:v>
                  </c:pt>
                  <c:pt idx="2">
                    <c:v>10.0</c:v>
                  </c:pt>
                </c:numCache>
              </c:numRef>
            </c:minus>
          </c:errBars>
          <c:cat>
            <c:strRef>
              <c:f>'Andre Rework'!$A$135:$A$137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Rework'!$B$135:$B$137</c:f>
              <c:numCache>
                <c:formatCode>General</c:formatCode>
                <c:ptCount val="3"/>
                <c:pt idx="0">
                  <c:v>685.0</c:v>
                </c:pt>
                <c:pt idx="1">
                  <c:v>651.0</c:v>
                </c:pt>
                <c:pt idx="2">
                  <c:v>633.0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Rework'!$C$134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Rework'!$C$139:$C$141</c:f>
                <c:numCache>
                  <c:formatCode>General</c:formatCode>
                  <c:ptCount val="3"/>
                  <c:pt idx="0">
                    <c:v>3.23</c:v>
                  </c:pt>
                  <c:pt idx="1">
                    <c:v>5.5</c:v>
                  </c:pt>
                  <c:pt idx="2">
                    <c:v>8.4</c:v>
                  </c:pt>
                </c:numCache>
              </c:numRef>
            </c:plus>
            <c:minus>
              <c:numRef>
                <c:f>'Andre Rework'!$C$139:$C$141</c:f>
                <c:numCache>
                  <c:formatCode>General</c:formatCode>
                  <c:ptCount val="3"/>
                  <c:pt idx="0">
                    <c:v>3.23</c:v>
                  </c:pt>
                  <c:pt idx="1">
                    <c:v>5.5</c:v>
                  </c:pt>
                  <c:pt idx="2">
                    <c:v>8.4</c:v>
                  </c:pt>
                </c:numCache>
              </c:numRef>
            </c:minus>
          </c:errBars>
          <c:cat>
            <c:strRef>
              <c:f>'Andre Rework'!$A$135:$A$137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Rework'!$C$135:$C$137</c:f>
              <c:numCache>
                <c:formatCode>General</c:formatCode>
                <c:ptCount val="3"/>
                <c:pt idx="0">
                  <c:v>630.0</c:v>
                </c:pt>
                <c:pt idx="1">
                  <c:v>632.0</c:v>
                </c:pt>
                <c:pt idx="2">
                  <c:v>600.0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Rework'!$D$134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Rework'!$D$139:$D$141</c:f>
                <c:numCache>
                  <c:formatCode>General</c:formatCode>
                  <c:ptCount val="3"/>
                  <c:pt idx="0">
                    <c:v>6.0</c:v>
                  </c:pt>
                  <c:pt idx="1">
                    <c:v>7.0</c:v>
                  </c:pt>
                  <c:pt idx="2">
                    <c:v>27.0</c:v>
                  </c:pt>
                </c:numCache>
              </c:numRef>
            </c:plus>
            <c:minus>
              <c:numRef>
                <c:f>'Andre Rework'!$D$139:$D$141</c:f>
                <c:numCache>
                  <c:formatCode>General</c:formatCode>
                  <c:ptCount val="3"/>
                  <c:pt idx="0">
                    <c:v>6.0</c:v>
                  </c:pt>
                  <c:pt idx="1">
                    <c:v>7.0</c:v>
                  </c:pt>
                  <c:pt idx="2">
                    <c:v>27.0</c:v>
                  </c:pt>
                </c:numCache>
              </c:numRef>
            </c:minus>
          </c:errBars>
          <c:cat>
            <c:strRef>
              <c:f>'Andre Rework'!$A$135:$A$137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Rework'!$D$135:$D$137</c:f>
              <c:numCache>
                <c:formatCode>General</c:formatCode>
                <c:ptCount val="3"/>
                <c:pt idx="0">
                  <c:v>609.0</c:v>
                </c:pt>
                <c:pt idx="1">
                  <c:v>601.0</c:v>
                </c:pt>
                <c:pt idx="2">
                  <c:v>568.0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058776"/>
        <c:axId val="411061832"/>
      </c:lineChart>
      <c:catAx>
        <c:axId val="411058776"/>
        <c:scaling>
          <c:orientation val="minMax"/>
        </c:scaling>
        <c:delete val="0"/>
        <c:axPos val="b"/>
        <c:majorTickMark val="out"/>
        <c:minorTickMark val="none"/>
        <c:tickLblPos val="nextTo"/>
        <c:crossAx val="411061832"/>
        <c:crosses val="autoZero"/>
        <c:auto val="1"/>
        <c:lblAlgn val="ctr"/>
        <c:lblOffset val="100"/>
        <c:noMultiLvlLbl val="0"/>
      </c:catAx>
      <c:valAx>
        <c:axId val="411061832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1058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32 replicas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Rework'!$B$54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Rework'!$B$59:$B$61</c:f>
                <c:numCache>
                  <c:formatCode>General</c:formatCode>
                  <c:ptCount val="3"/>
                  <c:pt idx="1">
                    <c:v>32.0</c:v>
                  </c:pt>
                  <c:pt idx="2">
                    <c:v>18.0</c:v>
                  </c:pt>
                </c:numCache>
              </c:numRef>
            </c:plus>
            <c:minus>
              <c:numRef>
                <c:f>'Andre Rework'!$B$59:$B$61</c:f>
                <c:numCache>
                  <c:formatCode>General</c:formatCode>
                  <c:ptCount val="3"/>
                  <c:pt idx="1">
                    <c:v>32.0</c:v>
                  </c:pt>
                  <c:pt idx="2">
                    <c:v>18.0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Rework'!$B$55:$B$57</c:f>
              <c:numCache>
                <c:formatCode>General</c:formatCode>
                <c:ptCount val="3"/>
                <c:pt idx="0">
                  <c:v>949.0</c:v>
                </c:pt>
                <c:pt idx="1">
                  <c:v>900.0</c:v>
                </c:pt>
                <c:pt idx="2">
                  <c:v>879.0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Rework'!$C$54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Rework'!$C$59:$C$61</c:f>
                <c:numCache>
                  <c:formatCode>General</c:formatCode>
                  <c:ptCount val="3"/>
                  <c:pt idx="1">
                    <c:v>5.0</c:v>
                  </c:pt>
                  <c:pt idx="2">
                    <c:v>2.0</c:v>
                  </c:pt>
                </c:numCache>
              </c:numRef>
            </c:plus>
            <c:minus>
              <c:numRef>
                <c:f>'Andre Rework'!$C$59:$C$61</c:f>
                <c:numCache>
                  <c:formatCode>General</c:formatCode>
                  <c:ptCount val="3"/>
                  <c:pt idx="1">
                    <c:v>5.0</c:v>
                  </c:pt>
                  <c:pt idx="2">
                    <c:v>2.0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Rework'!$C$55:$C$57</c:f>
              <c:numCache>
                <c:formatCode>General</c:formatCode>
                <c:ptCount val="3"/>
                <c:pt idx="0">
                  <c:v>634.0</c:v>
                </c:pt>
                <c:pt idx="1">
                  <c:v>656.0</c:v>
                </c:pt>
                <c:pt idx="2">
                  <c:v>635.0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Rework'!$D$54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Rework'!$D$59:$D$61</c:f>
                <c:numCache>
                  <c:formatCode>General</c:formatCode>
                  <c:ptCount val="3"/>
                  <c:pt idx="1">
                    <c:v>3.5</c:v>
                  </c:pt>
                  <c:pt idx="2">
                    <c:v>9.0</c:v>
                  </c:pt>
                </c:numCache>
              </c:numRef>
            </c:plus>
            <c:minus>
              <c:numRef>
                <c:f>'Andre Rework'!$D$59:$D$61</c:f>
                <c:numCache>
                  <c:formatCode>General</c:formatCode>
                  <c:ptCount val="3"/>
                  <c:pt idx="1">
                    <c:v>3.5</c:v>
                  </c:pt>
                  <c:pt idx="2">
                    <c:v>9.0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Rework'!$D$55:$D$57</c:f>
              <c:numCache>
                <c:formatCode>General</c:formatCode>
                <c:ptCount val="3"/>
                <c:pt idx="0">
                  <c:v>616.0</c:v>
                </c:pt>
                <c:pt idx="1">
                  <c:v>613.0</c:v>
                </c:pt>
                <c:pt idx="2">
                  <c:v>611.0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102312"/>
        <c:axId val="411105368"/>
      </c:lineChart>
      <c:catAx>
        <c:axId val="411102312"/>
        <c:scaling>
          <c:orientation val="minMax"/>
        </c:scaling>
        <c:delete val="0"/>
        <c:axPos val="b"/>
        <c:majorTickMark val="out"/>
        <c:minorTickMark val="none"/>
        <c:tickLblPos val="nextTo"/>
        <c:crossAx val="411105368"/>
        <c:crosses val="autoZero"/>
        <c:auto val="1"/>
        <c:lblAlgn val="ctr"/>
        <c:lblOffset val="100"/>
        <c:noMultiLvlLbl val="0"/>
      </c:catAx>
      <c:valAx>
        <c:axId val="411105368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1102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16</a:t>
            </a:r>
            <a:r>
              <a:rPr lang="en-US" baseline="0"/>
              <a:t> replicas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Rework'!$B$54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Rework'!$B$69:$B$71</c:f>
                <c:numCache>
                  <c:formatCode>General</c:formatCode>
                  <c:ptCount val="3"/>
                  <c:pt idx="0">
                    <c:v>4.0</c:v>
                  </c:pt>
                  <c:pt idx="1">
                    <c:v>3.36</c:v>
                  </c:pt>
                  <c:pt idx="2">
                    <c:v>4.0</c:v>
                  </c:pt>
                </c:numCache>
              </c:numRef>
            </c:plus>
            <c:minus>
              <c:numRef>
                <c:f>'Andre Rework'!$B$69:$B$71</c:f>
                <c:numCache>
                  <c:formatCode>General</c:formatCode>
                  <c:ptCount val="3"/>
                  <c:pt idx="0">
                    <c:v>4.0</c:v>
                  </c:pt>
                  <c:pt idx="1">
                    <c:v>3.36</c:v>
                  </c:pt>
                  <c:pt idx="2">
                    <c:v>4.0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Rework'!$B$65:$B$67</c:f>
              <c:numCache>
                <c:formatCode>General</c:formatCode>
                <c:ptCount val="3"/>
                <c:pt idx="0">
                  <c:v>671.0</c:v>
                </c:pt>
                <c:pt idx="1">
                  <c:v>641.0</c:v>
                </c:pt>
                <c:pt idx="2">
                  <c:v>719.0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Rework'!$C$54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Rework'!$C$69:$C$71</c:f>
                <c:numCache>
                  <c:formatCode>General</c:formatCode>
                  <c:ptCount val="3"/>
                  <c:pt idx="0">
                    <c:v>1.5</c:v>
                  </c:pt>
                  <c:pt idx="1">
                    <c:v>1.57</c:v>
                  </c:pt>
                  <c:pt idx="2">
                    <c:v>5.0</c:v>
                  </c:pt>
                </c:numCache>
              </c:numRef>
            </c:plus>
            <c:minus>
              <c:numRef>
                <c:f>'Andre Rework'!$C$69:$C$71</c:f>
                <c:numCache>
                  <c:formatCode>General</c:formatCode>
                  <c:ptCount val="3"/>
                  <c:pt idx="0">
                    <c:v>1.5</c:v>
                  </c:pt>
                  <c:pt idx="1">
                    <c:v>1.57</c:v>
                  </c:pt>
                  <c:pt idx="2">
                    <c:v>5.0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Rework'!$C$65:$C$67</c:f>
              <c:numCache>
                <c:formatCode>General</c:formatCode>
                <c:ptCount val="3"/>
                <c:pt idx="0">
                  <c:v>584.0</c:v>
                </c:pt>
                <c:pt idx="1">
                  <c:v>588.0</c:v>
                </c:pt>
                <c:pt idx="2">
                  <c:v>606.0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Rework'!$D$54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Rework'!$D$69:$D$71</c:f>
                <c:numCache>
                  <c:formatCode>General</c:formatCode>
                  <c:ptCount val="3"/>
                  <c:pt idx="0">
                    <c:v>20.0</c:v>
                  </c:pt>
                  <c:pt idx="1">
                    <c:v>7.2</c:v>
                  </c:pt>
                  <c:pt idx="2">
                    <c:v>13.0</c:v>
                  </c:pt>
                </c:numCache>
              </c:numRef>
            </c:plus>
            <c:minus>
              <c:numRef>
                <c:f>'Andre Rework'!$D$69:$D$71</c:f>
                <c:numCache>
                  <c:formatCode>General</c:formatCode>
                  <c:ptCount val="3"/>
                  <c:pt idx="0">
                    <c:v>20.0</c:v>
                  </c:pt>
                  <c:pt idx="1">
                    <c:v>7.2</c:v>
                  </c:pt>
                  <c:pt idx="2">
                    <c:v>13.0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Rework'!$D$65:$D$67</c:f>
              <c:numCache>
                <c:formatCode>General</c:formatCode>
                <c:ptCount val="3"/>
                <c:pt idx="0">
                  <c:v>606.0</c:v>
                </c:pt>
                <c:pt idx="1">
                  <c:v>577.0</c:v>
                </c:pt>
                <c:pt idx="2">
                  <c:v>594.0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146664"/>
        <c:axId val="411149720"/>
      </c:lineChart>
      <c:catAx>
        <c:axId val="411146664"/>
        <c:scaling>
          <c:orientation val="minMax"/>
        </c:scaling>
        <c:delete val="0"/>
        <c:axPos val="b"/>
        <c:majorTickMark val="out"/>
        <c:minorTickMark val="none"/>
        <c:tickLblPos val="nextTo"/>
        <c:crossAx val="411149720"/>
        <c:crosses val="autoZero"/>
        <c:auto val="1"/>
        <c:lblAlgn val="ctr"/>
        <c:lblOffset val="100"/>
        <c:noMultiLvlLbl val="0"/>
      </c:catAx>
      <c:valAx>
        <c:axId val="411149720"/>
        <c:scaling>
          <c:orientation val="minMax"/>
          <c:max val="1000.0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1146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 replicas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Rework'!$B$54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Rework'!$B$79:$B$81</c:f>
                <c:numCache>
                  <c:formatCode>General</c:formatCode>
                  <c:ptCount val="3"/>
                  <c:pt idx="0">
                    <c:v>1.66</c:v>
                  </c:pt>
                  <c:pt idx="1">
                    <c:v>2.7</c:v>
                  </c:pt>
                  <c:pt idx="2">
                    <c:v>11.0</c:v>
                  </c:pt>
                </c:numCache>
              </c:numRef>
            </c:plus>
            <c:minus>
              <c:numRef>
                <c:f>'Andre Rework'!$B$79:$B$81</c:f>
                <c:numCache>
                  <c:formatCode>General</c:formatCode>
                  <c:ptCount val="3"/>
                  <c:pt idx="0">
                    <c:v>1.66</c:v>
                  </c:pt>
                  <c:pt idx="1">
                    <c:v>2.7</c:v>
                  </c:pt>
                  <c:pt idx="2">
                    <c:v>11.0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Rework'!$B$75:$B$77</c:f>
              <c:numCache>
                <c:formatCode>General</c:formatCode>
                <c:ptCount val="3"/>
                <c:pt idx="0">
                  <c:v>608.0</c:v>
                </c:pt>
                <c:pt idx="1">
                  <c:v>623.0</c:v>
                </c:pt>
                <c:pt idx="2">
                  <c:v>633.0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Rework'!$C$54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Rework'!$C$79:$C$81</c:f>
                <c:numCache>
                  <c:formatCode>General</c:formatCode>
                  <c:ptCount val="3"/>
                  <c:pt idx="0">
                    <c:v>0.8</c:v>
                  </c:pt>
                  <c:pt idx="1">
                    <c:v>4.43</c:v>
                  </c:pt>
                  <c:pt idx="2">
                    <c:v>9.0</c:v>
                  </c:pt>
                </c:numCache>
              </c:numRef>
            </c:plus>
            <c:minus>
              <c:numRef>
                <c:f>'Andre Rework'!$C$79:$C$81</c:f>
                <c:numCache>
                  <c:formatCode>General</c:formatCode>
                  <c:ptCount val="3"/>
                  <c:pt idx="0">
                    <c:v>0.8</c:v>
                  </c:pt>
                  <c:pt idx="1">
                    <c:v>4.43</c:v>
                  </c:pt>
                  <c:pt idx="2">
                    <c:v>9.0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Rework'!$C$75:$C$77</c:f>
              <c:numCache>
                <c:formatCode>General</c:formatCode>
                <c:ptCount val="3"/>
                <c:pt idx="0">
                  <c:v>570.0</c:v>
                </c:pt>
                <c:pt idx="1">
                  <c:v>586.0</c:v>
                </c:pt>
                <c:pt idx="2">
                  <c:v>600.0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Rework'!$D$54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Rework'!$D$79:$D$81</c:f>
                <c:numCache>
                  <c:formatCode>General</c:formatCode>
                  <c:ptCount val="3"/>
                  <c:pt idx="0">
                    <c:v>13.2</c:v>
                  </c:pt>
                  <c:pt idx="1">
                    <c:v>7.2</c:v>
                  </c:pt>
                  <c:pt idx="2">
                    <c:v>3.5</c:v>
                  </c:pt>
                </c:numCache>
              </c:numRef>
            </c:plus>
            <c:minus>
              <c:numRef>
                <c:f>'Andre Rework'!$D$79:$D$81</c:f>
                <c:numCache>
                  <c:formatCode>General</c:formatCode>
                  <c:ptCount val="3"/>
                  <c:pt idx="0">
                    <c:v>13.2</c:v>
                  </c:pt>
                  <c:pt idx="1">
                    <c:v>7.2</c:v>
                  </c:pt>
                  <c:pt idx="2">
                    <c:v>3.5</c:v>
                  </c:pt>
                </c:numCache>
              </c:numRef>
            </c:minus>
          </c:errBars>
          <c:cat>
            <c:strRef>
              <c:f>'Andre Rework'!$A$55:$A$57</c:f>
              <c:strCache>
                <c:ptCount val="3"/>
                <c:pt idx="0">
                  <c:v>1M/4BJ</c:v>
                </c:pt>
                <c:pt idx="1">
                  <c:v>2M/4BJ</c:v>
                </c:pt>
                <c:pt idx="2">
                  <c:v>4M/4BJ</c:v>
                </c:pt>
              </c:strCache>
            </c:strRef>
          </c:cat>
          <c:val>
            <c:numRef>
              <c:f>'Andre Rework'!$D$75:$D$77</c:f>
              <c:numCache>
                <c:formatCode>General</c:formatCode>
                <c:ptCount val="3"/>
                <c:pt idx="0">
                  <c:v>585.8</c:v>
                </c:pt>
                <c:pt idx="1">
                  <c:v>557.0</c:v>
                </c:pt>
                <c:pt idx="2">
                  <c:v>570.0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190424"/>
        <c:axId val="411193480"/>
      </c:lineChart>
      <c:catAx>
        <c:axId val="411190424"/>
        <c:scaling>
          <c:orientation val="minMax"/>
        </c:scaling>
        <c:delete val="0"/>
        <c:axPos val="b"/>
        <c:majorTickMark val="out"/>
        <c:minorTickMark val="none"/>
        <c:tickLblPos val="nextTo"/>
        <c:crossAx val="411193480"/>
        <c:crosses val="autoZero"/>
        <c:auto val="1"/>
        <c:lblAlgn val="ctr"/>
        <c:lblOffset val="100"/>
        <c:noMultiLvlLbl val="0"/>
      </c:catAx>
      <c:valAx>
        <c:axId val="411193480"/>
        <c:scaling>
          <c:orientation val="minMax"/>
          <c:max val="1000.0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1190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0</xdr:row>
      <xdr:rowOff>114300</xdr:rowOff>
    </xdr:from>
    <xdr:to>
      <xdr:col>21</xdr:col>
      <xdr:colOff>266700</xdr:colOff>
      <xdr:row>48</xdr:row>
      <xdr:rowOff>25400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698500</xdr:colOff>
      <xdr:row>107</xdr:row>
      <xdr:rowOff>44450</xdr:rowOff>
    </xdr:from>
    <xdr:to>
      <xdr:col>11</xdr:col>
      <xdr:colOff>482600</xdr:colOff>
      <xdr:row>130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800100</xdr:colOff>
      <xdr:row>131</xdr:row>
      <xdr:rowOff>6350</xdr:rowOff>
    </xdr:from>
    <xdr:to>
      <xdr:col>11</xdr:col>
      <xdr:colOff>330200</xdr:colOff>
      <xdr:row>149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762000</xdr:colOff>
      <xdr:row>126</xdr:row>
      <xdr:rowOff>158750</xdr:rowOff>
    </xdr:from>
    <xdr:to>
      <xdr:col>17</xdr:col>
      <xdr:colOff>254000</xdr:colOff>
      <xdr:row>148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685800</xdr:colOff>
      <xdr:row>50</xdr:row>
      <xdr:rowOff>152400</xdr:rowOff>
    </xdr:from>
    <xdr:to>
      <xdr:col>11</xdr:col>
      <xdr:colOff>469900</xdr:colOff>
      <xdr:row>73</xdr:row>
      <xdr:rowOff>120650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711200</xdr:colOff>
      <xdr:row>51</xdr:row>
      <xdr:rowOff>25400</xdr:rowOff>
    </xdr:from>
    <xdr:to>
      <xdr:col>17</xdr:col>
      <xdr:colOff>495300</xdr:colOff>
      <xdr:row>73</xdr:row>
      <xdr:rowOff>158750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673100</xdr:colOff>
      <xdr:row>73</xdr:row>
      <xdr:rowOff>152400</xdr:rowOff>
    </xdr:from>
    <xdr:to>
      <xdr:col>11</xdr:col>
      <xdr:colOff>457200</xdr:colOff>
      <xdr:row>96</xdr:row>
      <xdr:rowOff>120650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50" workbookViewId="0">
      <selection activeCell="D82" sqref="D82"/>
    </sheetView>
  </sheetViews>
  <sheetFormatPr baseColWidth="10" defaultRowHeight="13" x14ac:dyDescent="0"/>
  <cols>
    <col min="2" max="2" width="16.42578125" bestFit="1" customWidth="1"/>
    <col min="5" max="5" width="12" bestFit="1" customWidth="1"/>
  </cols>
  <sheetData>
    <row r="1" spans="1:8">
      <c r="A1" t="s">
        <v>6</v>
      </c>
    </row>
    <row r="2" spans="1:8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t="s">
        <v>0</v>
      </c>
      <c r="B3">
        <v>624</v>
      </c>
      <c r="C3">
        <v>685</v>
      </c>
      <c r="D3">
        <f>907-105</f>
        <v>802</v>
      </c>
      <c r="E3">
        <v>1023</v>
      </c>
      <c r="F3">
        <v>1389</v>
      </c>
      <c r="G3">
        <f>2845-896</f>
        <v>1949</v>
      </c>
      <c r="H3">
        <v>3906</v>
      </c>
    </row>
    <row r="4" spans="1:8">
      <c r="A4" t="s">
        <v>1</v>
      </c>
      <c r="B4">
        <v>628.6</v>
      </c>
      <c r="C4">
        <v>630</v>
      </c>
      <c r="D4">
        <v>701.83</v>
      </c>
      <c r="E4">
        <v>804</v>
      </c>
      <c r="F4">
        <v>1097</v>
      </c>
      <c r="G4">
        <v>1393</v>
      </c>
      <c r="H4">
        <v>2411</v>
      </c>
    </row>
    <row r="5" spans="1:8">
      <c r="A5" t="s">
        <v>2</v>
      </c>
      <c r="B5">
        <v>588.9</v>
      </c>
      <c r="C5">
        <v>609</v>
      </c>
      <c r="D5">
        <v>622</v>
      </c>
      <c r="E5">
        <v>641</v>
      </c>
      <c r="F5">
        <v>659</v>
      </c>
      <c r="G5">
        <v>717</v>
      </c>
      <c r="H5">
        <v>792</v>
      </c>
    </row>
    <row r="8" spans="1:8">
      <c r="A8" t="s">
        <v>5</v>
      </c>
    </row>
    <row r="9" spans="1:8">
      <c r="B9" t="s">
        <v>4</v>
      </c>
      <c r="C9" t="s">
        <v>3</v>
      </c>
      <c r="D9" t="s">
        <v>3</v>
      </c>
      <c r="E9" t="s">
        <v>4</v>
      </c>
      <c r="F9" t="s">
        <v>14</v>
      </c>
      <c r="G9" t="s">
        <v>14</v>
      </c>
      <c r="H9" t="s">
        <v>14</v>
      </c>
    </row>
    <row r="10" spans="1:8">
      <c r="A10" t="s">
        <v>0</v>
      </c>
      <c r="B10">
        <v>8.81</v>
      </c>
      <c r="C10">
        <v>11.2</v>
      </c>
      <c r="D10">
        <v>17</v>
      </c>
      <c r="E10">
        <v>34</v>
      </c>
      <c r="F10">
        <v>52</v>
      </c>
      <c r="G10">
        <v>0</v>
      </c>
      <c r="H10">
        <v>50</v>
      </c>
    </row>
    <row r="11" spans="1:8">
      <c r="A11" t="s">
        <v>1</v>
      </c>
      <c r="B11">
        <v>11.1</v>
      </c>
      <c r="C11">
        <v>3.23</v>
      </c>
      <c r="D11">
        <v>16.36</v>
      </c>
      <c r="E11">
        <v>13.4</v>
      </c>
      <c r="F11">
        <v>19.2</v>
      </c>
      <c r="G11">
        <v>50</v>
      </c>
      <c r="H11">
        <v>50</v>
      </c>
    </row>
    <row r="12" spans="1:8">
      <c r="A12" t="s">
        <v>2</v>
      </c>
      <c r="B12">
        <v>5.97</v>
      </c>
      <c r="C12">
        <v>6.14</v>
      </c>
      <c r="D12">
        <v>23</v>
      </c>
      <c r="E12">
        <v>2.4</v>
      </c>
      <c r="F12">
        <v>0.72</v>
      </c>
      <c r="G12">
        <v>8.5</v>
      </c>
      <c r="H12">
        <v>25.4</v>
      </c>
    </row>
    <row r="30" spans="5:5">
      <c r="E30" t="s">
        <v>18</v>
      </c>
    </row>
    <row r="54" spans="1:4">
      <c r="A54" t="s">
        <v>17</v>
      </c>
      <c r="B54" t="s">
        <v>19</v>
      </c>
      <c r="C54" t="s">
        <v>1</v>
      </c>
      <c r="D54" t="s">
        <v>2</v>
      </c>
    </row>
    <row r="55" spans="1:4">
      <c r="A55" t="s">
        <v>22</v>
      </c>
      <c r="B55">
        <v>949</v>
      </c>
      <c r="C55">
        <v>634</v>
      </c>
      <c r="D55">
        <v>616</v>
      </c>
    </row>
    <row r="56" spans="1:4">
      <c r="A56" t="s">
        <v>23</v>
      </c>
      <c r="B56">
        <v>900</v>
      </c>
      <c r="C56">
        <v>656</v>
      </c>
      <c r="D56">
        <v>613</v>
      </c>
    </row>
    <row r="57" spans="1:4">
      <c r="A57" t="s">
        <v>15</v>
      </c>
      <c r="B57">
        <v>879</v>
      </c>
      <c r="C57">
        <v>635</v>
      </c>
      <c r="D57">
        <v>611</v>
      </c>
    </row>
    <row r="58" spans="1:4">
      <c r="B58" t="s">
        <v>3</v>
      </c>
      <c r="C58" t="s">
        <v>3</v>
      </c>
      <c r="D58" t="s">
        <v>3</v>
      </c>
    </row>
    <row r="60" spans="1:4">
      <c r="B60">
        <v>32</v>
      </c>
      <c r="C60">
        <v>5</v>
      </c>
      <c r="D60">
        <v>3.5</v>
      </c>
    </row>
    <row r="61" spans="1:4">
      <c r="B61">
        <v>18</v>
      </c>
      <c r="C61">
        <v>2</v>
      </c>
      <c r="D61">
        <v>9</v>
      </c>
    </row>
    <row r="64" spans="1:4">
      <c r="A64" t="s">
        <v>24</v>
      </c>
      <c r="B64" t="s">
        <v>19</v>
      </c>
      <c r="C64" t="s">
        <v>1</v>
      </c>
      <c r="D64" t="s">
        <v>2</v>
      </c>
    </row>
    <row r="65" spans="1:4">
      <c r="A65" t="s">
        <v>22</v>
      </c>
      <c r="B65">
        <v>671</v>
      </c>
      <c r="C65">
        <v>584</v>
      </c>
      <c r="D65">
        <v>606</v>
      </c>
    </row>
    <row r="66" spans="1:4">
      <c r="A66" t="s">
        <v>23</v>
      </c>
      <c r="B66">
        <v>641</v>
      </c>
      <c r="C66">
        <v>588</v>
      </c>
      <c r="D66">
        <v>577</v>
      </c>
    </row>
    <row r="67" spans="1:4">
      <c r="A67" t="s">
        <v>15</v>
      </c>
      <c r="B67">
        <v>719</v>
      </c>
      <c r="C67">
        <v>606</v>
      </c>
      <c r="D67">
        <v>594</v>
      </c>
    </row>
    <row r="68" spans="1:4">
      <c r="B68" t="s">
        <v>3</v>
      </c>
      <c r="C68" t="s">
        <v>3</v>
      </c>
      <c r="D68" t="s">
        <v>3</v>
      </c>
    </row>
    <row r="69" spans="1:4">
      <c r="B69">
        <v>4</v>
      </c>
      <c r="C69">
        <v>1.5</v>
      </c>
      <c r="D69">
        <v>20</v>
      </c>
    </row>
    <row r="70" spans="1:4">
      <c r="B70">
        <v>3.36</v>
      </c>
      <c r="C70">
        <v>1.57</v>
      </c>
      <c r="D70">
        <v>7.2</v>
      </c>
    </row>
    <row r="71" spans="1:4">
      <c r="B71">
        <v>4</v>
      </c>
      <c r="C71">
        <v>5</v>
      </c>
      <c r="D71">
        <v>13</v>
      </c>
    </row>
    <row r="74" spans="1:4">
      <c r="A74" t="s">
        <v>25</v>
      </c>
      <c r="B74" t="s">
        <v>19</v>
      </c>
      <c r="C74" t="s">
        <v>1</v>
      </c>
      <c r="D74" t="s">
        <v>2</v>
      </c>
    </row>
    <row r="75" spans="1:4">
      <c r="A75" t="s">
        <v>22</v>
      </c>
      <c r="B75">
        <v>608</v>
      </c>
      <c r="C75">
        <v>570</v>
      </c>
      <c r="D75">
        <v>585.79999999999995</v>
      </c>
    </row>
    <row r="76" spans="1:4">
      <c r="A76" t="s">
        <v>23</v>
      </c>
      <c r="B76">
        <v>623</v>
      </c>
      <c r="C76">
        <v>586</v>
      </c>
      <c r="D76">
        <v>557</v>
      </c>
    </row>
    <row r="77" spans="1:4">
      <c r="A77" t="s">
        <v>15</v>
      </c>
      <c r="B77">
        <v>633</v>
      </c>
      <c r="C77">
        <v>600</v>
      </c>
      <c r="D77">
        <v>570</v>
      </c>
    </row>
    <row r="78" spans="1:4">
      <c r="B78" t="s">
        <v>3</v>
      </c>
      <c r="C78" t="s">
        <v>3</v>
      </c>
      <c r="D78" t="s">
        <v>3</v>
      </c>
    </row>
    <row r="79" spans="1:4">
      <c r="B79">
        <v>1.66</v>
      </c>
      <c r="C79">
        <v>0.8</v>
      </c>
      <c r="D79">
        <v>13.2</v>
      </c>
    </row>
    <row r="80" spans="1:4">
      <c r="B80">
        <v>2.7</v>
      </c>
      <c r="C80">
        <v>4.43</v>
      </c>
      <c r="D80">
        <v>7.2</v>
      </c>
    </row>
    <row r="81" spans="2:4">
      <c r="B81">
        <v>11</v>
      </c>
      <c r="C81">
        <v>9</v>
      </c>
      <c r="D81">
        <v>3.5</v>
      </c>
    </row>
    <row r="115" spans="1:4">
      <c r="A115" t="s">
        <v>17</v>
      </c>
      <c r="B115" t="s">
        <v>19</v>
      </c>
      <c r="C115" t="s">
        <v>1</v>
      </c>
      <c r="D115" t="s">
        <v>2</v>
      </c>
    </row>
    <row r="116" spans="1:4">
      <c r="A116" t="s">
        <v>20</v>
      </c>
      <c r="B116">
        <v>1023</v>
      </c>
      <c r="C116">
        <v>804</v>
      </c>
      <c r="D116">
        <v>641</v>
      </c>
    </row>
    <row r="117" spans="1:4">
      <c r="A117" t="s">
        <v>21</v>
      </c>
      <c r="B117">
        <v>865</v>
      </c>
      <c r="C117">
        <v>724</v>
      </c>
      <c r="D117">
        <v>626</v>
      </c>
    </row>
    <row r="118" spans="1:4">
      <c r="A118" t="s">
        <v>15</v>
      </c>
      <c r="B118">
        <v>879</v>
      </c>
      <c r="C118">
        <v>635</v>
      </c>
      <c r="D118">
        <v>611</v>
      </c>
    </row>
    <row r="119" spans="1:4">
      <c r="B119" t="s">
        <v>3</v>
      </c>
      <c r="C119" t="s">
        <v>3</v>
      </c>
      <c r="D119" t="s">
        <v>3</v>
      </c>
    </row>
    <row r="120" spans="1:4">
      <c r="B120">
        <v>34</v>
      </c>
      <c r="C120">
        <v>13.4</v>
      </c>
      <c r="D120">
        <v>2.4</v>
      </c>
    </row>
    <row r="121" spans="1:4">
      <c r="B121">
        <v>10.199999999999999</v>
      </c>
      <c r="C121">
        <v>27</v>
      </c>
      <c r="D121">
        <v>4.22</v>
      </c>
    </row>
    <row r="122" spans="1:4">
      <c r="B122">
        <v>18</v>
      </c>
      <c r="C122">
        <v>2</v>
      </c>
      <c r="D122">
        <v>8.1999999999999993</v>
      </c>
    </row>
    <row r="125" spans="1:4">
      <c r="A125" t="s">
        <v>9</v>
      </c>
      <c r="B125" t="s">
        <v>19</v>
      </c>
      <c r="C125" t="s">
        <v>1</v>
      </c>
      <c r="D125" t="s">
        <v>2</v>
      </c>
    </row>
    <row r="126" spans="1:4">
      <c r="A126" t="s">
        <v>20</v>
      </c>
      <c r="B126">
        <v>802</v>
      </c>
      <c r="C126">
        <v>701</v>
      </c>
      <c r="D126">
        <v>622</v>
      </c>
    </row>
    <row r="127" spans="1:4">
      <c r="A127" t="s">
        <v>21</v>
      </c>
      <c r="B127">
        <v>754</v>
      </c>
      <c r="C127">
        <v>652</v>
      </c>
      <c r="D127">
        <v>621</v>
      </c>
    </row>
    <row r="128" spans="1:4">
      <c r="A128" t="s">
        <v>15</v>
      </c>
      <c r="B128">
        <v>718.6</v>
      </c>
      <c r="C128">
        <v>606</v>
      </c>
      <c r="D128">
        <v>594</v>
      </c>
    </row>
    <row r="129" spans="1:4">
      <c r="B129" t="s">
        <v>3</v>
      </c>
      <c r="C129" t="s">
        <v>3</v>
      </c>
      <c r="D129" t="s">
        <v>3</v>
      </c>
    </row>
    <row r="130" spans="1:4">
      <c r="B130">
        <v>17</v>
      </c>
      <c r="C130">
        <v>16</v>
      </c>
      <c r="D130">
        <v>23</v>
      </c>
    </row>
    <row r="131" spans="1:4">
      <c r="B131">
        <v>24</v>
      </c>
      <c r="C131">
        <v>4.5999999999999996</v>
      </c>
      <c r="D131">
        <v>10</v>
      </c>
    </row>
    <row r="132" spans="1:4">
      <c r="B132">
        <v>3.8</v>
      </c>
      <c r="C132">
        <v>4.57</v>
      </c>
      <c r="D132">
        <v>11</v>
      </c>
    </row>
    <row r="134" spans="1:4">
      <c r="A134" t="s">
        <v>16</v>
      </c>
      <c r="B134" t="s">
        <v>19</v>
      </c>
      <c r="C134" t="s">
        <v>1</v>
      </c>
      <c r="D134" t="s">
        <v>2</v>
      </c>
    </row>
    <row r="135" spans="1:4">
      <c r="A135" t="s">
        <v>20</v>
      </c>
      <c r="B135">
        <v>685</v>
      </c>
      <c r="C135">
        <v>630</v>
      </c>
      <c r="D135">
        <v>609</v>
      </c>
    </row>
    <row r="136" spans="1:4">
      <c r="A136" t="s">
        <v>21</v>
      </c>
      <c r="B136">
        <v>651</v>
      </c>
      <c r="C136">
        <v>632</v>
      </c>
      <c r="D136">
        <v>601</v>
      </c>
    </row>
    <row r="137" spans="1:4">
      <c r="A137" t="s">
        <v>15</v>
      </c>
      <c r="B137">
        <v>633</v>
      </c>
      <c r="C137">
        <v>600</v>
      </c>
      <c r="D137">
        <v>568</v>
      </c>
    </row>
    <row r="138" spans="1:4">
      <c r="B138" t="s">
        <v>3</v>
      </c>
      <c r="C138" t="s">
        <v>3</v>
      </c>
      <c r="D138" t="s">
        <v>3</v>
      </c>
    </row>
    <row r="139" spans="1:4">
      <c r="B139">
        <v>11.2</v>
      </c>
      <c r="C139">
        <v>3.23</v>
      </c>
      <c r="D139">
        <v>6</v>
      </c>
    </row>
    <row r="140" spans="1:4">
      <c r="B140">
        <v>3.13</v>
      </c>
      <c r="C140">
        <v>5.5</v>
      </c>
      <c r="D140">
        <v>7</v>
      </c>
    </row>
    <row r="141" spans="1:4">
      <c r="B141">
        <v>10</v>
      </c>
      <c r="C141">
        <v>8.4</v>
      </c>
      <c r="D141">
        <v>27</v>
      </c>
    </row>
  </sheetData>
  <phoneticPr fontId="2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Rework</vt:lpstr>
    </vt:vector>
  </TitlesOfParts>
  <Company>Center for Computation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athota1</dc:creator>
  <cp:lastModifiedBy>athota1</cp:lastModifiedBy>
  <dcterms:created xsi:type="dcterms:W3CDTF">2010-09-13T05:02:34Z</dcterms:created>
  <dcterms:modified xsi:type="dcterms:W3CDTF">2011-02-06T13:17:38Z</dcterms:modified>
</cp:coreProperties>
</file>