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9940" yWindow="-7040" windowWidth="25500" windowHeight="1404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D218" i="3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4"/>
  <c r="B155"/>
  <c r="B156"/>
  <c r="B157"/>
  <c r="B170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<sst xmlns="http://schemas.openxmlformats.org/spreadsheetml/2006/main" count="536" uniqueCount="297">
  <si>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</si>
  <si>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</si>
  <si>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</si>
  <si>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</si>
  <si>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</si>
  <si>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</si>
  <si>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</si>
  <si>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</si>
  <si>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</si>
  <si>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</si>
  <si>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</si>
  <si>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</si>
  <si>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</si>
  <si>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</si>
  <si>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</si>
  <si>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</si>
  <si>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</si>
  <si>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</si>
  <si>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</si>
  <si>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</si>
  <si>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</si>
  <si>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</si>
  <si>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</si>
  <si>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</si>
  <si>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</si>
  <si>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</si>
  <si>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</si>
  <si>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</si>
  <si>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</si>
  <si>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</si>
  <si>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</si>
  <si>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</si>
  <si>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</si>
  <si>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</si>
  <si>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</si>
  <si>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</si>
  <si>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</si>
  <si>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</si>
  <si>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Chunk</t>
    <phoneticPr fontId="3" type="noConversion"/>
  </si>
  <si>
    <t>tts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</si>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</sst>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477820040"/>
        <c:axId val="638599000"/>
      </c:barChart>
      <c:catAx>
        <c:axId val="477820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38599000"/>
        <c:crosses val="autoZero"/>
        <c:auto val="1"/>
        <c:lblAlgn val="ctr"/>
        <c:lblOffset val="100"/>
      </c:catAx>
      <c:valAx>
        <c:axId val="6385990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77820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477562712"/>
        <c:axId val="552951656"/>
      </c:scatterChart>
      <c:valAx>
        <c:axId val="477562712"/>
        <c:scaling>
          <c:orientation val="minMax"/>
        </c:scaling>
        <c:axPos val="b"/>
        <c:numFmt formatCode="General" sourceLinked="1"/>
        <c:tickLblPos val="nextTo"/>
        <c:crossAx val="552951656"/>
        <c:crosses val="autoZero"/>
        <c:crossBetween val="midCat"/>
      </c:valAx>
      <c:valAx>
        <c:axId val="552951656"/>
        <c:scaling>
          <c:orientation val="minMax"/>
        </c:scaling>
        <c:axPos val="l"/>
        <c:majorGridlines/>
        <c:numFmt formatCode="General" sourceLinked="1"/>
        <c:tickLblPos val="nextTo"/>
        <c:crossAx val="4775627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477105800"/>
        <c:axId val="639154408"/>
      </c:barChart>
      <c:catAx>
        <c:axId val="477105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9154408"/>
        <c:crosses val="autoZero"/>
        <c:auto val="1"/>
        <c:lblAlgn val="ctr"/>
        <c:lblOffset val="100"/>
      </c:catAx>
      <c:valAx>
        <c:axId val="6391544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105800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0968664"/>
        <c:axId val="490971928"/>
      </c:barChart>
      <c:catAx>
        <c:axId val="49096866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0971928"/>
        <c:crosses val="autoZero"/>
        <c:auto val="1"/>
        <c:lblAlgn val="ctr"/>
        <c:lblOffset val="100"/>
      </c:catAx>
      <c:valAx>
        <c:axId val="49097192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96866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90921624"/>
        <c:axId val="490924888"/>
      </c:barChart>
      <c:catAx>
        <c:axId val="49092162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90924888"/>
        <c:crosses val="autoZero"/>
        <c:auto val="1"/>
        <c:lblAlgn val="ctr"/>
        <c:lblOffset val="100"/>
      </c:catAx>
      <c:valAx>
        <c:axId val="49092488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92162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0863576"/>
        <c:axId val="490869656"/>
      </c:barChart>
      <c:catAx>
        <c:axId val="490863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869656"/>
        <c:crosses val="autoZero"/>
        <c:auto val="1"/>
        <c:lblAlgn val="ctr"/>
        <c:lblOffset val="100"/>
      </c:catAx>
      <c:valAx>
        <c:axId val="490869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863576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490984360"/>
        <c:axId val="490879608"/>
      </c:barChart>
      <c:catAx>
        <c:axId val="4909843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90879608"/>
        <c:crosses val="autoZero"/>
        <c:auto val="1"/>
        <c:lblAlgn val="ctr"/>
        <c:lblOffset val="100"/>
      </c:catAx>
      <c:valAx>
        <c:axId val="4908796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49098436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637564392"/>
        <c:axId val="478066904"/>
      </c:barChart>
      <c:catAx>
        <c:axId val="637564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478066904"/>
        <c:crosses val="autoZero"/>
        <c:auto val="1"/>
        <c:lblAlgn val="ctr"/>
        <c:lblOffset val="100"/>
      </c:catAx>
      <c:valAx>
        <c:axId val="4780669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3756439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77216072"/>
        <c:axId val="623603272"/>
      </c:barChart>
      <c:catAx>
        <c:axId val="47721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623603272"/>
        <c:crosses val="autoZero"/>
        <c:auto val="1"/>
        <c:lblAlgn val="ctr"/>
        <c:lblOffset val="100"/>
      </c:catAx>
      <c:valAx>
        <c:axId val="6236032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21607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639393320"/>
        <c:axId val="490804264"/>
      </c:barChart>
      <c:catAx>
        <c:axId val="6393933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490804264"/>
        <c:crosses val="autoZero"/>
        <c:auto val="1"/>
        <c:lblAlgn val="ctr"/>
        <c:lblOffset val="100"/>
      </c:catAx>
      <c:valAx>
        <c:axId val="4908042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639393320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478122232"/>
        <c:axId val="477752744"/>
      </c:barChart>
      <c:catAx>
        <c:axId val="4781222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77752744"/>
        <c:crosses val="autoZero"/>
        <c:auto val="1"/>
        <c:lblAlgn val="ctr"/>
        <c:lblOffset val="100"/>
      </c:catAx>
      <c:valAx>
        <c:axId val="4777527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78122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553537144"/>
        <c:axId val="552886936"/>
      </c:barChart>
      <c:catAx>
        <c:axId val="553537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552886936"/>
        <c:crosses val="autoZero"/>
        <c:auto val="1"/>
        <c:lblAlgn val="ctr"/>
        <c:lblOffset val="100"/>
      </c:catAx>
      <c:valAx>
        <c:axId val="5528869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55353714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22956424"/>
        <c:axId val="477261208"/>
      </c:barChart>
      <c:catAx>
        <c:axId val="622956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77261208"/>
        <c:crosses val="autoZero"/>
        <c:auto val="1"/>
        <c:lblAlgn val="ctr"/>
        <c:lblOffset val="100"/>
      </c:catAx>
      <c:valAx>
        <c:axId val="47726120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2295642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37558936"/>
        <c:axId val="639347192"/>
      </c:barChart>
      <c:catAx>
        <c:axId val="6375589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9347192"/>
        <c:crosses val="autoZero"/>
        <c:auto val="1"/>
        <c:lblAlgn val="ctr"/>
        <c:lblOffset val="100"/>
      </c:catAx>
      <c:valAx>
        <c:axId val="639347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7558936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478019064"/>
        <c:axId val="623570056"/>
      </c:barChart>
      <c:catAx>
        <c:axId val="478019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623570056"/>
        <c:crosses val="autoZero"/>
        <c:auto val="1"/>
        <c:lblAlgn val="ctr"/>
        <c:lblOffset val="100"/>
      </c:catAx>
      <c:valAx>
        <c:axId val="623570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801906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491715270772798"/>
          <c:h val="0.142693540519824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459552104"/>
        <c:axId val="491416712"/>
      </c:scatterChart>
      <c:valAx>
        <c:axId val="4595521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491416712"/>
        <c:crosses val="autoZero"/>
        <c:crossBetween val="midCat"/>
      </c:valAx>
      <c:valAx>
        <c:axId val="4914167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45955210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638558856"/>
        <c:axId val="653002136"/>
      </c:scatterChart>
      <c:valAx>
        <c:axId val="638558856"/>
        <c:scaling>
          <c:orientation val="minMax"/>
        </c:scaling>
        <c:axPos val="b"/>
        <c:numFmt formatCode="General" sourceLinked="1"/>
        <c:tickLblPos val="nextTo"/>
        <c:crossAx val="653002136"/>
        <c:crosses val="autoZero"/>
        <c:crossBetween val="midCat"/>
      </c:valAx>
      <c:valAx>
        <c:axId val="653002136"/>
        <c:scaling>
          <c:orientation val="minMax"/>
        </c:scaling>
        <c:axPos val="l"/>
        <c:majorGridlines/>
        <c:numFmt formatCode="General" sourceLinked="1"/>
        <c:tickLblPos val="nextTo"/>
        <c:crossAx val="63855885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23539320"/>
        <c:axId val="638486088"/>
      </c:scatterChart>
      <c:valAx>
        <c:axId val="623539320"/>
        <c:scaling>
          <c:orientation val="minMax"/>
        </c:scaling>
        <c:axPos val="b"/>
        <c:numFmt formatCode="General" sourceLinked="1"/>
        <c:tickLblPos val="nextTo"/>
        <c:crossAx val="638486088"/>
        <c:crosses val="autoZero"/>
        <c:crossBetween val="midCat"/>
      </c:valAx>
      <c:valAx>
        <c:axId val="638486088"/>
        <c:scaling>
          <c:orientation val="minMax"/>
        </c:scaling>
        <c:axPos val="l"/>
        <c:majorGridlines/>
        <c:numFmt formatCode="General" sourceLinked="1"/>
        <c:tickLblPos val="nextTo"/>
        <c:crossAx val="6235393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117</xdr:row>
      <xdr:rowOff>25400</xdr:rowOff>
    </xdr:from>
    <xdr:to>
      <xdr:col>19</xdr:col>
      <xdr:colOff>76200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508000</xdr:colOff>
      <xdr:row>172</xdr:row>
      <xdr:rowOff>88900</xdr:rowOff>
    </xdr:from>
    <xdr:to>
      <xdr:col>12</xdr:col>
      <xdr:colOff>698500</xdr:colOff>
      <xdr:row>200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177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24</v>
      </c>
      <c r="B2" s="3" t="s">
        <v>23</v>
      </c>
      <c r="C2" s="4" t="s">
        <v>160</v>
      </c>
      <c r="D2" s="5" t="s">
        <v>161</v>
      </c>
      <c r="E2" s="3" t="s">
        <v>53</v>
      </c>
      <c r="F2" s="3" t="s">
        <v>54</v>
      </c>
      <c r="G2" s="6" t="s">
        <v>76</v>
      </c>
      <c r="H2" s="3" t="s">
        <v>77</v>
      </c>
      <c r="I2" s="7" t="s">
        <v>78</v>
      </c>
      <c r="J2" s="7" t="s">
        <v>79</v>
      </c>
      <c r="K2" s="8" t="s">
        <v>60</v>
      </c>
      <c r="L2" s="8" t="s">
        <v>204</v>
      </c>
      <c r="M2" s="8" t="s">
        <v>227</v>
      </c>
      <c r="N2" s="8" t="s">
        <v>228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229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24</v>
      </c>
      <c r="B9" s="3" t="s">
        <v>23</v>
      </c>
      <c r="C9" s="4" t="s">
        <v>160</v>
      </c>
      <c r="D9" s="5" t="s">
        <v>161</v>
      </c>
      <c r="E9" s="3" t="s">
        <v>53</v>
      </c>
      <c r="F9" s="3" t="s">
        <v>54</v>
      </c>
      <c r="G9" s="6" t="s">
        <v>76</v>
      </c>
      <c r="H9" s="3" t="s">
        <v>77</v>
      </c>
      <c r="I9" s="7" t="s">
        <v>78</v>
      </c>
      <c r="J9" s="7" t="s">
        <v>79</v>
      </c>
      <c r="K9" s="8" t="s">
        <v>60</v>
      </c>
      <c r="L9" s="8" t="s">
        <v>204</v>
      </c>
      <c r="M9" s="8" t="s">
        <v>227</v>
      </c>
      <c r="N9" s="8" t="s">
        <v>228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112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24</v>
      </c>
      <c r="B17" s="3" t="s">
        <v>23</v>
      </c>
      <c r="C17" s="4" t="s">
        <v>160</v>
      </c>
      <c r="D17" s="5" t="s">
        <v>161</v>
      </c>
      <c r="E17" s="3" t="s">
        <v>53</v>
      </c>
      <c r="F17" s="3" t="s">
        <v>54</v>
      </c>
      <c r="G17" s="6" t="s">
        <v>76</v>
      </c>
      <c r="H17" s="3" t="s">
        <v>77</v>
      </c>
      <c r="I17" s="7" t="s">
        <v>78</v>
      </c>
      <c r="J17" s="7" t="s">
        <v>79</v>
      </c>
      <c r="K17" s="8" t="s">
        <v>60</v>
      </c>
      <c r="L17" s="8" t="s">
        <v>204</v>
      </c>
      <c r="M17" s="8" t="s">
        <v>227</v>
      </c>
      <c r="N17" s="8" t="s">
        <v>228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113</v>
      </c>
      <c r="B24" s="5" t="s">
        <v>114</v>
      </c>
      <c r="C24" s="6" t="s">
        <v>76</v>
      </c>
      <c r="D24" s="3" t="s">
        <v>115</v>
      </c>
      <c r="E24" s="7" t="s">
        <v>75</v>
      </c>
      <c r="F24" s="7" t="s">
        <v>205</v>
      </c>
      <c r="G24" s="7" t="s">
        <v>61</v>
      </c>
      <c r="H24" s="7" t="s">
        <v>62</v>
      </c>
      <c r="I24" s="7" t="s">
        <v>63</v>
      </c>
      <c r="J24" s="7" t="s">
        <v>110</v>
      </c>
      <c r="K24" s="8" t="s">
        <v>111</v>
      </c>
      <c r="L24" s="8" t="s">
        <v>142</v>
      </c>
      <c r="M24" s="8" t="s">
        <v>143</v>
      </c>
      <c r="N24" s="8" t="s">
        <v>142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144</v>
      </c>
    </row>
    <row r="32" spans="1:19" ht="46" thickBot="1">
      <c r="D32" s="3" t="s">
        <v>145</v>
      </c>
      <c r="E32" s="5" t="s">
        <v>146</v>
      </c>
      <c r="F32" s="6" t="s">
        <v>76</v>
      </c>
      <c r="G32" s="3" t="s">
        <v>124</v>
      </c>
      <c r="H32" s="8" t="s">
        <v>275</v>
      </c>
      <c r="I32" s="8" t="s">
        <v>276</v>
      </c>
      <c r="J32" s="8" t="s">
        <v>277</v>
      </c>
      <c r="K32" s="8" t="s">
        <v>278</v>
      </c>
      <c r="R32" t="s">
        <v>279</v>
      </c>
      <c r="S32" t="s">
        <v>280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136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137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222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129</v>
      </c>
    </row>
    <row r="37" spans="4:19">
      <c r="M37" t="s">
        <v>130</v>
      </c>
    </row>
    <row r="60" spans="25:25">
      <c r="Y60" t="s">
        <v>131</v>
      </c>
    </row>
    <row r="65" spans="1:14" ht="15">
      <c r="A65" s="1"/>
      <c r="B65" s="2"/>
      <c r="C65" s="2"/>
      <c r="D65" s="2"/>
      <c r="E65" s="2"/>
      <c r="F65" s="2"/>
      <c r="G65" s="1" t="s">
        <v>132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24</v>
      </c>
      <c r="B66" s="3" t="s">
        <v>23</v>
      </c>
      <c r="C66" s="4" t="s">
        <v>160</v>
      </c>
      <c r="D66" s="5" t="s">
        <v>161</v>
      </c>
      <c r="E66" s="3" t="s">
        <v>53</v>
      </c>
      <c r="F66" s="3" t="s">
        <v>54</v>
      </c>
      <c r="G66" s="6" t="s">
        <v>76</v>
      </c>
      <c r="H66" s="3" t="s">
        <v>77</v>
      </c>
      <c r="I66" s="7" t="s">
        <v>78</v>
      </c>
      <c r="J66" s="7" t="s">
        <v>79</v>
      </c>
      <c r="K66" s="8" t="s">
        <v>60</v>
      </c>
      <c r="L66" s="8" t="s">
        <v>204</v>
      </c>
      <c r="M66" s="8" t="s">
        <v>227</v>
      </c>
      <c r="N66" s="8" t="s">
        <v>228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133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24</v>
      </c>
      <c r="B73" s="3" t="s">
        <v>23</v>
      </c>
      <c r="C73" s="4" t="s">
        <v>160</v>
      </c>
      <c r="D73" s="5" t="s">
        <v>161</v>
      </c>
      <c r="E73" s="3" t="s">
        <v>53</v>
      </c>
      <c r="F73" s="3" t="s">
        <v>54</v>
      </c>
      <c r="G73" s="6" t="s">
        <v>76</v>
      </c>
      <c r="H73" s="3" t="s">
        <v>77</v>
      </c>
      <c r="I73" s="7" t="s">
        <v>78</v>
      </c>
      <c r="J73" s="7" t="s">
        <v>79</v>
      </c>
      <c r="K73" s="8" t="s">
        <v>60</v>
      </c>
      <c r="L73" s="8" t="s">
        <v>204</v>
      </c>
      <c r="M73" s="8" t="s">
        <v>227</v>
      </c>
      <c r="N73" s="8" t="s">
        <v>228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134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24</v>
      </c>
      <c r="B80" s="3" t="s">
        <v>23</v>
      </c>
      <c r="C80" s="4" t="s">
        <v>160</v>
      </c>
      <c r="D80" s="5" t="s">
        <v>161</v>
      </c>
      <c r="E80" s="3" t="s">
        <v>53</v>
      </c>
      <c r="F80" s="3" t="s">
        <v>54</v>
      </c>
      <c r="G80" s="6" t="s">
        <v>76</v>
      </c>
      <c r="H80" s="3" t="s">
        <v>77</v>
      </c>
      <c r="I80" s="7" t="s">
        <v>78</v>
      </c>
      <c r="J80" s="7" t="s">
        <v>79</v>
      </c>
      <c r="K80" s="8" t="s">
        <v>60</v>
      </c>
      <c r="L80" s="8" t="s">
        <v>204</v>
      </c>
      <c r="M80" s="8" t="s">
        <v>227</v>
      </c>
      <c r="N80" s="8" t="s">
        <v>228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175</v>
      </c>
      <c r="B87" s="6" t="s">
        <v>76</v>
      </c>
      <c r="C87" s="7" t="s">
        <v>176</v>
      </c>
      <c r="D87" s="7" t="s">
        <v>176</v>
      </c>
      <c r="E87" s="7" t="s">
        <v>176</v>
      </c>
      <c r="F87" s="8" t="s">
        <v>59</v>
      </c>
      <c r="G87" s="8" t="s">
        <v>12</v>
      </c>
      <c r="H87" s="7" t="s">
        <v>209</v>
      </c>
      <c r="I87" s="7" t="s">
        <v>209</v>
      </c>
      <c r="J87" s="7" t="s">
        <v>209</v>
      </c>
      <c r="K87" s="8" t="s">
        <v>208</v>
      </c>
      <c r="L87" s="8" t="s">
        <v>25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26</v>
      </c>
    </row>
    <row r="96" spans="1:12" ht="33" thickBot="1">
      <c r="A96" s="3" t="s">
        <v>27</v>
      </c>
      <c r="B96" s="5" t="s">
        <v>76</v>
      </c>
      <c r="C96" s="6" t="s">
        <v>28</v>
      </c>
      <c r="D96" s="3" t="s">
        <v>213</v>
      </c>
      <c r="E96" s="3" t="s">
        <v>214</v>
      </c>
      <c r="F96" s="5" t="s">
        <v>215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216</v>
      </c>
    </row>
    <row r="101" spans="1:22">
      <c r="V101">
        <v>9144.5290000000005</v>
      </c>
    </row>
    <row r="105" spans="1:22">
      <c r="I105" t="s">
        <v>136</v>
      </c>
    </row>
    <row r="106" spans="1:22">
      <c r="I106" t="s">
        <v>217</v>
      </c>
    </row>
    <row r="107" spans="1:22">
      <c r="I107" t="s">
        <v>218</v>
      </c>
    </row>
    <row r="108" spans="1:22">
      <c r="I108" t="s">
        <v>212</v>
      </c>
    </row>
    <row r="109" spans="1:22">
      <c r="I109" t="s">
        <v>281</v>
      </c>
    </row>
    <row r="120" spans="1:17" ht="15">
      <c r="A120" s="1"/>
      <c r="B120" s="2"/>
      <c r="C120" s="2"/>
      <c r="D120" s="2"/>
      <c r="E120" s="2"/>
      <c r="F120" s="2"/>
      <c r="G120" s="1" t="s">
        <v>282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24</v>
      </c>
      <c r="B121" s="3" t="s">
        <v>113</v>
      </c>
      <c r="C121" s="4" t="s">
        <v>155</v>
      </c>
      <c r="D121" s="5" t="s">
        <v>161</v>
      </c>
      <c r="E121" s="3" t="s">
        <v>53</v>
      </c>
      <c r="F121" s="3" t="s">
        <v>54</v>
      </c>
      <c r="G121" s="6" t="s">
        <v>76</v>
      </c>
      <c r="H121" s="3" t="s">
        <v>77</v>
      </c>
      <c r="I121" s="7" t="s">
        <v>78</v>
      </c>
      <c r="J121" s="7" t="s">
        <v>79</v>
      </c>
      <c r="K121" s="8" t="s">
        <v>60</v>
      </c>
      <c r="L121" s="8" t="s">
        <v>204</v>
      </c>
      <c r="M121" s="8" t="s">
        <v>227</v>
      </c>
      <c r="N121" s="8" t="s">
        <v>156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157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24</v>
      </c>
      <c r="B130" s="3" t="s">
        <v>23</v>
      </c>
      <c r="C130" s="4" t="s">
        <v>160</v>
      </c>
      <c r="D130" s="5" t="s">
        <v>161</v>
      </c>
      <c r="E130" s="3" t="s">
        <v>53</v>
      </c>
      <c r="F130" s="3" t="s">
        <v>54</v>
      </c>
      <c r="G130" s="6" t="s">
        <v>76</v>
      </c>
      <c r="H130" s="3" t="s">
        <v>77</v>
      </c>
      <c r="I130" s="7" t="s">
        <v>78</v>
      </c>
      <c r="J130" s="7" t="s">
        <v>79</v>
      </c>
      <c r="K130" s="8" t="s">
        <v>60</v>
      </c>
      <c r="L130" s="8" t="s">
        <v>204</v>
      </c>
      <c r="M130" s="8" t="s">
        <v>227</v>
      </c>
      <c r="N130" s="8" t="s">
        <v>228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73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24</v>
      </c>
      <c r="B140" s="3" t="s">
        <v>23</v>
      </c>
      <c r="C140" s="4" t="s">
        <v>160</v>
      </c>
      <c r="D140" s="5" t="s">
        <v>161</v>
      </c>
      <c r="E140" s="3" t="s">
        <v>53</v>
      </c>
      <c r="F140" s="3" t="s">
        <v>54</v>
      </c>
      <c r="G140" s="6" t="s">
        <v>76</v>
      </c>
      <c r="H140" s="3" t="s">
        <v>77</v>
      </c>
      <c r="I140" s="7" t="s">
        <v>78</v>
      </c>
      <c r="J140" s="7" t="s">
        <v>79</v>
      </c>
      <c r="K140" s="8" t="s">
        <v>60</v>
      </c>
      <c r="L140" s="8" t="s">
        <v>204</v>
      </c>
      <c r="M140" s="8" t="s">
        <v>227</v>
      </c>
      <c r="N140" s="8" t="s">
        <v>156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160</v>
      </c>
      <c r="B147" s="6" t="s">
        <v>76</v>
      </c>
      <c r="C147" s="3" t="s">
        <v>77</v>
      </c>
      <c r="D147" s="3" t="s">
        <v>77</v>
      </c>
      <c r="E147" s="3" t="s">
        <v>77</v>
      </c>
      <c r="F147" s="3" t="s">
        <v>74</v>
      </c>
      <c r="G147" s="3" t="s">
        <v>147</v>
      </c>
      <c r="H147" s="7" t="s">
        <v>78</v>
      </c>
      <c r="I147" s="7" t="s">
        <v>78</v>
      </c>
      <c r="J147" s="7" t="s">
        <v>78</v>
      </c>
      <c r="K147" s="8" t="s">
        <v>148</v>
      </c>
      <c r="L147" s="8" t="s">
        <v>149</v>
      </c>
      <c r="M147" s="7" t="s">
        <v>79</v>
      </c>
      <c r="N147" s="7" t="s">
        <v>79</v>
      </c>
      <c r="O147" s="7" t="s">
        <v>79</v>
      </c>
      <c r="P147" s="8" t="s">
        <v>150</v>
      </c>
      <c r="Q147" s="8" t="s">
        <v>11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223</v>
      </c>
    </row>
    <row r="155" spans="1:17" ht="49" thickBot="1">
      <c r="C155" s="3" t="s">
        <v>224</v>
      </c>
      <c r="D155" s="5" t="s">
        <v>161</v>
      </c>
      <c r="E155" s="6" t="s">
        <v>225</v>
      </c>
      <c r="F155" s="3" t="s">
        <v>77</v>
      </c>
      <c r="G155" s="3" t="s">
        <v>226</v>
      </c>
      <c r="H155" s="8" t="s">
        <v>65</v>
      </c>
      <c r="I155" s="8" t="s">
        <v>66</v>
      </c>
      <c r="J155" s="8" t="s">
        <v>97</v>
      </c>
      <c r="K155" s="8" t="s">
        <v>98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85"/>
  <sheetViews>
    <sheetView topLeftCell="A85" workbookViewId="0">
      <selection activeCell="F78" sqref="F78"/>
    </sheetView>
  </sheetViews>
  <sheetFormatPr baseColWidth="10" defaultRowHeight="13"/>
  <sheetData>
    <row r="3" spans="1:8">
      <c r="A3" t="s">
        <v>55</v>
      </c>
    </row>
    <row r="4" spans="1:8" ht="46" thickBot="1">
      <c r="A4" s="3" t="s">
        <v>23</v>
      </c>
      <c r="B4" s="5" t="s">
        <v>161</v>
      </c>
      <c r="C4" s="6" t="s">
        <v>76</v>
      </c>
      <c r="D4" s="3" t="s">
        <v>77</v>
      </c>
      <c r="E4" s="8" t="s">
        <v>56</v>
      </c>
      <c r="F4" s="8" t="s">
        <v>276</v>
      </c>
      <c r="G4" s="8" t="s">
        <v>277</v>
      </c>
      <c r="H4" s="8" t="s">
        <v>278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279</v>
      </c>
      <c r="H31" t="s">
        <v>57</v>
      </c>
    </row>
    <row r="32" spans="2:8">
      <c r="B32" t="s">
        <v>136</v>
      </c>
      <c r="G32">
        <v>1.59</v>
      </c>
      <c r="H32">
        <v>1.36</v>
      </c>
    </row>
    <row r="33" spans="1:8" ht="15">
      <c r="B33" t="s">
        <v>137</v>
      </c>
      <c r="G33" s="10">
        <v>9155.6200000000008</v>
      </c>
      <c r="H33" s="10">
        <v>11.06</v>
      </c>
    </row>
    <row r="34" spans="1:8">
      <c r="B34" t="s">
        <v>58</v>
      </c>
    </row>
    <row r="35" spans="1:8">
      <c r="B35" t="s">
        <v>212</v>
      </c>
    </row>
    <row r="36" spans="1:8">
      <c r="B36" t="s">
        <v>281</v>
      </c>
    </row>
    <row r="48" spans="1:8">
      <c r="A48" t="s">
        <v>26</v>
      </c>
    </row>
    <row r="50" spans="1:9" ht="33" thickBot="1">
      <c r="A50" s="3" t="s">
        <v>27</v>
      </c>
      <c r="B50" s="5" t="s">
        <v>76</v>
      </c>
      <c r="C50" s="6" t="s">
        <v>28</v>
      </c>
      <c r="D50" s="3" t="s">
        <v>213</v>
      </c>
      <c r="E50" s="3" t="s">
        <v>214</v>
      </c>
      <c r="F50" s="5" t="s">
        <v>215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14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136</v>
      </c>
      <c r="G64" t="s">
        <v>216</v>
      </c>
    </row>
    <row r="65" spans="1:9" ht="15">
      <c r="B65" t="s">
        <v>137</v>
      </c>
      <c r="G65">
        <v>9144.5290000000005</v>
      </c>
      <c r="H65" s="10"/>
    </row>
    <row r="66" spans="1:9">
      <c r="B66" t="s">
        <v>58</v>
      </c>
    </row>
    <row r="67" spans="1:9">
      <c r="B67" t="s">
        <v>212</v>
      </c>
    </row>
    <row r="68" spans="1:9">
      <c r="B68" t="s">
        <v>281</v>
      </c>
    </row>
    <row r="71" spans="1:9">
      <c r="E71">
        <v>4</v>
      </c>
    </row>
    <row r="72" spans="1:9">
      <c r="E72">
        <v>8</v>
      </c>
    </row>
    <row r="73" spans="1:9">
      <c r="E73">
        <v>16</v>
      </c>
    </row>
    <row r="78" spans="1:9">
      <c r="A78" t="s">
        <v>223</v>
      </c>
    </row>
    <row r="80" spans="1:9" ht="49" thickBot="1">
      <c r="A80" s="3" t="s">
        <v>224</v>
      </c>
      <c r="B80" s="5" t="s">
        <v>161</v>
      </c>
      <c r="C80" s="6" t="s">
        <v>225</v>
      </c>
      <c r="D80" s="3" t="s">
        <v>77</v>
      </c>
      <c r="E80" s="3" t="s">
        <v>226</v>
      </c>
      <c r="F80" s="8" t="s">
        <v>65</v>
      </c>
      <c r="G80" s="8" t="s">
        <v>66</v>
      </c>
      <c r="H80" s="8" t="s">
        <v>97</v>
      </c>
      <c r="I80" s="8" t="s">
        <v>98</v>
      </c>
    </row>
    <row r="81" spans="1:9">
      <c r="A81">
        <v>10</v>
      </c>
      <c r="B81">
        <v>32</v>
      </c>
      <c r="C81" s="9">
        <f>D81+F81+H81</f>
        <v>1498.8969999999997</v>
      </c>
      <c r="D81" s="9">
        <v>187.71699999999998</v>
      </c>
      <c r="E81" s="9">
        <v>1.7540000000002831</v>
      </c>
      <c r="F81" s="9">
        <v>1169.8599999999999</v>
      </c>
      <c r="G81" s="9">
        <v>19.678437700520611</v>
      </c>
      <c r="H81" s="9">
        <v>141.32000000000002</v>
      </c>
      <c r="I81" s="9">
        <v>2.6636263501721773</v>
      </c>
    </row>
    <row r="82" spans="1:9">
      <c r="A82">
        <v>20</v>
      </c>
      <c r="B82">
        <v>64</v>
      </c>
      <c r="C82" s="9">
        <f>D82+F82+H82</f>
        <v>2872.7230000000004</v>
      </c>
      <c r="D82" s="9">
        <v>396.57833333333332</v>
      </c>
      <c r="E82" s="9">
        <v>3.5763333333362866</v>
      </c>
      <c r="F82" s="9">
        <v>2174.0280000000002</v>
      </c>
      <c r="G82" s="9">
        <v>13.902016196695632</v>
      </c>
      <c r="H82" s="9">
        <v>302.11666666666673</v>
      </c>
      <c r="I82" s="9">
        <v>10.873797593807824</v>
      </c>
    </row>
    <row r="83" spans="1:9">
      <c r="A83">
        <v>40</v>
      </c>
      <c r="B83">
        <v>128</v>
      </c>
      <c r="C83" s="9">
        <f>D83+F83+H83</f>
        <v>5882.9740000000002</v>
      </c>
      <c r="D83" s="9">
        <v>860.74866666666674</v>
      </c>
      <c r="E83" s="9">
        <v>24.97066666666846</v>
      </c>
      <c r="F83" s="9">
        <v>4351.1290000000008</v>
      </c>
      <c r="G83" s="9">
        <v>67.344362268343815</v>
      </c>
      <c r="H83" s="9">
        <v>671.09633333333329</v>
      </c>
      <c r="I83" s="9">
        <v>5.7530535177223436</v>
      </c>
    </row>
    <row r="85" spans="1:9" ht="23">
      <c r="C85" s="14" t="s">
        <v>13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38"/>
  <sheetViews>
    <sheetView tabSelected="1" topLeftCell="I204" workbookViewId="0">
      <selection activeCell="O241" sqref="O241"/>
    </sheetView>
  </sheetViews>
  <sheetFormatPr baseColWidth="10" defaultRowHeight="13"/>
  <sheetData>
    <row r="2" spans="1:24">
      <c r="A2" s="15" t="s">
        <v>252</v>
      </c>
      <c r="B2" s="15" t="s">
        <v>255</v>
      </c>
      <c r="C2" s="15"/>
      <c r="I2" s="15"/>
      <c r="K2" s="15" t="s">
        <v>253</v>
      </c>
    </row>
    <row r="4" spans="1:24">
      <c r="A4" t="s">
        <v>64</v>
      </c>
      <c r="B4" t="s">
        <v>82</v>
      </c>
      <c r="C4" t="s">
        <v>50</v>
      </c>
      <c r="D4" t="s">
        <v>51</v>
      </c>
      <c r="E4" t="s">
        <v>46</v>
      </c>
      <c r="F4" t="s">
        <v>83</v>
      </c>
      <c r="G4" t="s">
        <v>84</v>
      </c>
      <c r="H4" t="s">
        <v>80</v>
      </c>
      <c r="I4" t="s">
        <v>85</v>
      </c>
      <c r="J4" t="s">
        <v>45</v>
      </c>
      <c r="K4" t="s">
        <v>80</v>
      </c>
      <c r="L4" t="s">
        <v>86</v>
      </c>
      <c r="M4" t="s">
        <v>93</v>
      </c>
      <c r="N4" t="s">
        <v>94</v>
      </c>
      <c r="O4" t="s">
        <v>67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10</v>
      </c>
      <c r="B10" s="15" t="s">
        <v>251</v>
      </c>
    </row>
    <row r="11" spans="1:24" ht="26">
      <c r="A11" s="11" t="s">
        <v>64</v>
      </c>
      <c r="B11" s="11" t="s">
        <v>202</v>
      </c>
      <c r="C11" s="11" t="s">
        <v>82</v>
      </c>
      <c r="D11" s="11" t="s">
        <v>198</v>
      </c>
      <c r="E11" s="11" t="s">
        <v>199</v>
      </c>
      <c r="F11" s="11" t="s">
        <v>200</v>
      </c>
      <c r="G11" s="11" t="s">
        <v>201</v>
      </c>
      <c r="H11" s="11" t="s">
        <v>127</v>
      </c>
      <c r="I11" s="11" t="s">
        <v>203</v>
      </c>
      <c r="J11" s="11" t="s">
        <v>128</v>
      </c>
      <c r="M11" t="s">
        <v>206</v>
      </c>
      <c r="R11" t="s">
        <v>233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64</v>
      </c>
      <c r="N12" s="11" t="s">
        <v>202</v>
      </c>
      <c r="O12" s="11" t="s">
        <v>82</v>
      </c>
      <c r="P12" s="11" t="s">
        <v>207</v>
      </c>
      <c r="Q12" s="11"/>
      <c r="R12" s="11" t="s">
        <v>64</v>
      </c>
      <c r="S12" s="11" t="s">
        <v>52</v>
      </c>
      <c r="T12" s="11" t="s">
        <v>135</v>
      </c>
      <c r="U12" s="11" t="s">
        <v>193</v>
      </c>
      <c r="V12" s="11" t="s">
        <v>194</v>
      </c>
      <c r="W12" s="11" t="s">
        <v>195</v>
      </c>
      <c r="X12" s="11" t="s">
        <v>196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125</v>
      </c>
      <c r="B17" t="s">
        <v>80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126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87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88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117</v>
      </c>
      <c r="I24" s="15" t="s">
        <v>118</v>
      </c>
    </row>
    <row r="26" spans="1:24">
      <c r="A26" t="s">
        <v>64</v>
      </c>
      <c r="B26" t="s">
        <v>90</v>
      </c>
      <c r="C26" t="s">
        <v>89</v>
      </c>
      <c r="D26" t="s">
        <v>51</v>
      </c>
      <c r="E26" t="s">
        <v>80</v>
      </c>
      <c r="F26" t="s">
        <v>90</v>
      </c>
      <c r="G26" t="s">
        <v>89</v>
      </c>
      <c r="H26" t="s">
        <v>51</v>
      </c>
      <c r="I26" t="s">
        <v>80</v>
      </c>
      <c r="J26" t="s">
        <v>91</v>
      </c>
      <c r="K26" t="s">
        <v>89</v>
      </c>
      <c r="L26" t="s">
        <v>51</v>
      </c>
      <c r="M26" t="s">
        <v>80</v>
      </c>
      <c r="N26" t="s">
        <v>92</v>
      </c>
      <c r="P26" t="s">
        <v>95</v>
      </c>
      <c r="Q26" t="s">
        <v>96</v>
      </c>
      <c r="R26" t="s">
        <v>271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270</v>
      </c>
    </row>
    <row r="33" spans="3:17">
      <c r="I33" t="s">
        <v>267</v>
      </c>
      <c r="J33" t="s">
        <v>268</v>
      </c>
      <c r="K33" t="s">
        <v>269</v>
      </c>
    </row>
    <row r="34" spans="3:17">
      <c r="D34" t="s">
        <v>197</v>
      </c>
      <c r="E34" t="s">
        <v>196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264</v>
      </c>
      <c r="Q44">
        <v>4</v>
      </c>
    </row>
    <row r="45" spans="3:17">
      <c r="C45" t="s">
        <v>158</v>
      </c>
      <c r="Q45">
        <v>8</v>
      </c>
    </row>
    <row r="46" spans="3:17">
      <c r="C46" t="s">
        <v>159</v>
      </c>
    </row>
    <row r="47" spans="3:17">
      <c r="C47" t="s">
        <v>81</v>
      </c>
    </row>
    <row r="53" spans="1:11">
      <c r="D53" t="s">
        <v>230</v>
      </c>
    </row>
    <row r="56" spans="1:11">
      <c r="A56" t="s">
        <v>163</v>
      </c>
      <c r="B56" t="s">
        <v>164</v>
      </c>
      <c r="C56" t="s">
        <v>210</v>
      </c>
      <c r="D56" t="s">
        <v>44</v>
      </c>
      <c r="E56" t="s">
        <v>211</v>
      </c>
      <c r="F56" t="s">
        <v>45</v>
      </c>
      <c r="G56" t="s">
        <v>46</v>
      </c>
      <c r="H56" t="s">
        <v>265</v>
      </c>
      <c r="I56" t="s">
        <v>266</v>
      </c>
      <c r="K56" t="s">
        <v>185</v>
      </c>
    </row>
    <row r="57" spans="1:11">
      <c r="A57" t="s">
        <v>47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272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48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274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49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273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197</v>
      </c>
      <c r="F70" t="s">
        <v>196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187</v>
      </c>
      <c r="L71" t="s">
        <v>287</v>
      </c>
      <c r="M71" t="s">
        <v>286</v>
      </c>
      <c r="N71" t="s">
        <v>162</v>
      </c>
      <c r="O71" t="s">
        <v>284</v>
      </c>
      <c r="P71" t="s">
        <v>288</v>
      </c>
      <c r="Q71" t="s">
        <v>289</v>
      </c>
      <c r="R71" t="s">
        <v>290</v>
      </c>
      <c r="S71" t="s">
        <v>291</v>
      </c>
      <c r="V71" t="s">
        <v>15</v>
      </c>
      <c r="W71" t="s">
        <v>16</v>
      </c>
      <c r="X71" t="s">
        <v>17</v>
      </c>
      <c r="Y71" t="s">
        <v>18</v>
      </c>
      <c r="Z71" t="s">
        <v>19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186</v>
      </c>
      <c r="K72" t="s">
        <v>188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188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189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189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283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283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231</v>
      </c>
    </row>
    <row r="78" spans="1:26">
      <c r="P78" t="s">
        <v>166</v>
      </c>
      <c r="Q78" t="s">
        <v>292</v>
      </c>
      <c r="R78" t="s">
        <v>293</v>
      </c>
      <c r="S78" t="s">
        <v>294</v>
      </c>
      <c r="T78" t="s">
        <v>296</v>
      </c>
      <c r="U78" t="s">
        <v>295</v>
      </c>
      <c r="V78" t="s">
        <v>285</v>
      </c>
      <c r="W78" t="s">
        <v>165</v>
      </c>
    </row>
    <row r="79" spans="1:26">
      <c r="A79" t="s">
        <v>163</v>
      </c>
      <c r="B79" t="s">
        <v>164</v>
      </c>
      <c r="C79" t="s">
        <v>210</v>
      </c>
      <c r="D79" t="s">
        <v>44</v>
      </c>
      <c r="E79" t="s">
        <v>211</v>
      </c>
      <c r="F79" t="s">
        <v>45</v>
      </c>
      <c r="G79" t="s">
        <v>80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47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232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48</v>
      </c>
      <c r="B84">
        <v>1171052</v>
      </c>
    </row>
    <row r="85" spans="1:23">
      <c r="A85" t="s">
        <v>49</v>
      </c>
      <c r="B85">
        <v>1171052</v>
      </c>
    </row>
    <row r="88" spans="1:23">
      <c r="A88" t="s">
        <v>125</v>
      </c>
      <c r="B88" t="s">
        <v>80</v>
      </c>
    </row>
    <row r="89" spans="1:23">
      <c r="A89" t="s">
        <v>126</v>
      </c>
      <c r="B89">
        <v>563</v>
      </c>
    </row>
    <row r="90" spans="1:23">
      <c r="A90" t="s">
        <v>87</v>
      </c>
      <c r="B90">
        <f>19*60</f>
        <v>1140</v>
      </c>
    </row>
    <row r="91" spans="1:23" s="12" customFormat="1">
      <c r="A91" t="s">
        <v>88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20</v>
      </c>
      <c r="V109" t="s">
        <v>21</v>
      </c>
      <c r="W109" t="s">
        <v>22</v>
      </c>
      <c r="X109" t="s">
        <v>285</v>
      </c>
      <c r="Y109" t="s">
        <v>165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116</v>
      </c>
      <c r="B114" t="s">
        <v>254</v>
      </c>
      <c r="K114" t="s">
        <v>256</v>
      </c>
      <c r="L114" t="s">
        <v>119</v>
      </c>
    </row>
    <row r="115" spans="1:17">
      <c r="B115" t="s">
        <v>164</v>
      </c>
      <c r="C115" t="s">
        <v>210</v>
      </c>
      <c r="D115" t="s">
        <v>85</v>
      </c>
      <c r="E115" t="s">
        <v>46</v>
      </c>
      <c r="F115" t="s">
        <v>265</v>
      </c>
      <c r="G115" t="s">
        <v>266</v>
      </c>
      <c r="L115" t="s">
        <v>164</v>
      </c>
      <c r="M115" t="s">
        <v>210</v>
      </c>
      <c r="N115" t="s">
        <v>85</v>
      </c>
      <c r="O115" t="s">
        <v>46</v>
      </c>
      <c r="P115" t="s">
        <v>265</v>
      </c>
      <c r="Q115" t="s">
        <v>266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120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121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122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123</v>
      </c>
    </row>
    <row r="141" spans="5:11" s="11" customFormat="1" ht="26">
      <c r="F141" s="11" t="s">
        <v>68</v>
      </c>
      <c r="G141" s="11" t="s">
        <v>69</v>
      </c>
      <c r="H141" s="11" t="s">
        <v>70</v>
      </c>
      <c r="I141" s="11" t="s">
        <v>71</v>
      </c>
      <c r="J141" s="11" t="s">
        <v>72</v>
      </c>
      <c r="K141" s="11" t="s">
        <v>192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196</v>
      </c>
      <c r="G146" t="s">
        <v>196</v>
      </c>
      <c r="H146" t="s">
        <v>196</v>
      </c>
      <c r="I146" t="s">
        <v>196</v>
      </c>
      <c r="J146" t="s">
        <v>196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31</v>
      </c>
    </row>
    <row r="153" spans="1:12">
      <c r="A153" t="s">
        <v>99</v>
      </c>
      <c r="B153" t="s">
        <v>181</v>
      </c>
      <c r="C153" t="s">
        <v>182</v>
      </c>
      <c r="D153" t="s">
        <v>138</v>
      </c>
      <c r="J153" t="s">
        <v>183</v>
      </c>
      <c r="K153" t="s">
        <v>184</v>
      </c>
    </row>
    <row r="154" spans="1:12">
      <c r="A154" s="34" t="s">
        <v>178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179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33</v>
      </c>
      <c r="J158" s="48" t="s">
        <v>183</v>
      </c>
      <c r="K158" s="43" t="s">
        <v>184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180</v>
      </c>
      <c r="B162" s="18">
        <v>2.6585648148148146E-2</v>
      </c>
      <c r="C162" s="19">
        <v>8.2662037037037034E-2</v>
      </c>
      <c r="E162" s="16" t="s">
        <v>141</v>
      </c>
      <c r="F162" s="16">
        <v>0.28195601851851854</v>
      </c>
      <c r="G162" s="17">
        <v>0.39590277777777777</v>
      </c>
      <c r="I162" t="s">
        <v>220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32</v>
      </c>
      <c r="B166" t="s">
        <v>181</v>
      </c>
      <c r="C166" t="s">
        <v>182</v>
      </c>
      <c r="D166" t="s">
        <v>139</v>
      </c>
      <c r="E166" t="s">
        <v>140</v>
      </c>
    </row>
    <row r="167" spans="1:14">
      <c r="A167" s="34" t="s">
        <v>221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71</v>
      </c>
      <c r="K168" s="42" t="s">
        <v>72</v>
      </c>
      <c r="L168" s="43" t="s">
        <v>219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29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30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167</v>
      </c>
      <c r="B180" t="s">
        <v>168</v>
      </c>
      <c r="C180" t="s">
        <v>169</v>
      </c>
      <c r="D180" t="s">
        <v>170</v>
      </c>
      <c r="E180" t="s">
        <v>171</v>
      </c>
      <c r="F180" t="s">
        <v>172</v>
      </c>
    </row>
    <row r="181" spans="1:15">
      <c r="A181" t="s">
        <v>173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174</v>
      </c>
      <c r="B185" t="s">
        <v>234</v>
      </c>
      <c r="C185" t="s">
        <v>235</v>
      </c>
    </row>
    <row r="186" spans="1:15">
      <c r="A186" t="s">
        <v>236</v>
      </c>
      <c r="B186" t="s">
        <v>237</v>
      </c>
      <c r="C186" t="s">
        <v>238</v>
      </c>
    </row>
    <row r="187" spans="1:15">
      <c r="A187" t="s">
        <v>239</v>
      </c>
      <c r="B187" t="s">
        <v>240</v>
      </c>
      <c r="C187" t="s">
        <v>241</v>
      </c>
    </row>
    <row r="188" spans="1:15">
      <c r="A188" t="s">
        <v>180</v>
      </c>
      <c r="B188" t="s">
        <v>242</v>
      </c>
      <c r="C188" t="s">
        <v>243</v>
      </c>
      <c r="H188" s="26"/>
      <c r="I188" s="26"/>
      <c r="K188" t="s">
        <v>151</v>
      </c>
    </row>
    <row r="189" spans="1:15">
      <c r="H189" s="26"/>
      <c r="I189" s="26"/>
      <c r="L189" t="s">
        <v>152</v>
      </c>
      <c r="M189" t="s">
        <v>153</v>
      </c>
    </row>
    <row r="190" spans="1:15">
      <c r="A190" t="s">
        <v>191</v>
      </c>
      <c r="B190" t="s">
        <v>168</v>
      </c>
      <c r="C190" t="s">
        <v>244</v>
      </c>
      <c r="D190" t="s">
        <v>245</v>
      </c>
      <c r="E190" t="s">
        <v>246</v>
      </c>
      <c r="F190" t="s">
        <v>247</v>
      </c>
      <c r="G190" s="26" t="s">
        <v>248</v>
      </c>
      <c r="H190" s="26" t="s">
        <v>249</v>
      </c>
      <c r="I190" s="26" t="s">
        <v>250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154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9</v>
      </c>
    </row>
    <row r="194" spans="1:12">
      <c r="A194" t="s">
        <v>100</v>
      </c>
      <c r="B194" t="s">
        <v>101</v>
      </c>
      <c r="C194" t="s">
        <v>102</v>
      </c>
      <c r="D194" t="s">
        <v>103</v>
      </c>
      <c r="E194" t="s">
        <v>104</v>
      </c>
      <c r="F194" t="s">
        <v>105</v>
      </c>
      <c r="G194" s="26" t="s">
        <v>106</v>
      </c>
      <c r="H194" s="26" t="s">
        <v>107</v>
      </c>
      <c r="I194" s="26" t="s">
        <v>108</v>
      </c>
      <c r="L194" t="s">
        <v>109</v>
      </c>
    </row>
    <row r="195" spans="1:12">
      <c r="A195" t="s">
        <v>0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1</v>
      </c>
      <c r="L195" s="49">
        <f>G195</f>
        <v>590</v>
      </c>
    </row>
    <row r="196" spans="1:12">
      <c r="A196" t="s">
        <v>2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3</v>
      </c>
      <c r="L196" s="49">
        <f>G196</f>
        <v>609</v>
      </c>
    </row>
    <row r="197" spans="1:12">
      <c r="A197" t="s">
        <v>4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5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6</v>
      </c>
      <c r="G199" s="26"/>
      <c r="H199" s="26"/>
      <c r="I199" s="26"/>
    </row>
    <row r="200" spans="1:12">
      <c r="A200" t="s">
        <v>190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7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8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6">
      <c r="L210" t="s">
        <v>34</v>
      </c>
      <c r="M210" t="s">
        <v>40</v>
      </c>
      <c r="N210" t="s">
        <v>41</v>
      </c>
    </row>
    <row r="212" spans="1:16">
      <c r="L212" t="s">
        <v>35</v>
      </c>
    </row>
    <row r="213" spans="1:16">
      <c r="L213" t="s">
        <v>36</v>
      </c>
      <c r="N213" t="s">
        <v>38</v>
      </c>
      <c r="O213" t="s">
        <v>37</v>
      </c>
      <c r="P213" t="s">
        <v>39</v>
      </c>
    </row>
    <row r="214" spans="1:16">
      <c r="L214">
        <v>2</v>
      </c>
    </row>
    <row r="215" spans="1:16">
      <c r="A215" t="s">
        <v>260</v>
      </c>
    </row>
    <row r="217" spans="1:16">
      <c r="B217" t="s">
        <v>257</v>
      </c>
      <c r="C217" t="s">
        <v>258</v>
      </c>
      <c r="D217" t="s">
        <v>259</v>
      </c>
      <c r="E217" t="s">
        <v>261</v>
      </c>
      <c r="F217" t="s">
        <v>262</v>
      </c>
    </row>
    <row r="218" spans="1:16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178.79</v>
      </c>
      <c r="O218">
        <v>1500.88</v>
      </c>
      <c r="P218">
        <v>1682.85</v>
      </c>
    </row>
    <row r="219" spans="1:16">
      <c r="B219">
        <v>172</v>
      </c>
      <c r="C219">
        <v>582</v>
      </c>
      <c r="D219">
        <f t="shared" ref="D219:D220" si="42">B219+C219</f>
        <v>754</v>
      </c>
      <c r="N219">
        <v>171.2</v>
      </c>
      <c r="O219">
        <v>1500.96</v>
      </c>
      <c r="P219">
        <v>1675.34</v>
      </c>
    </row>
    <row r="220" spans="1:16">
      <c r="B220">
        <v>179</v>
      </c>
      <c r="C220">
        <v>580</v>
      </c>
      <c r="D220">
        <f t="shared" si="42"/>
        <v>759</v>
      </c>
      <c r="N220">
        <v>174.54</v>
      </c>
      <c r="O220">
        <v>1504.24</v>
      </c>
      <c r="P220">
        <v>1681.96</v>
      </c>
    </row>
    <row r="222" spans="1:16">
      <c r="L222">
        <v>8</v>
      </c>
    </row>
    <row r="224" spans="1:16">
      <c r="B224" t="s">
        <v>263</v>
      </c>
    </row>
    <row r="226" spans="2:15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42</v>
      </c>
    </row>
    <row r="227" spans="2:15">
      <c r="B227">
        <v>171.2</v>
      </c>
      <c r="C227">
        <v>1500.96</v>
      </c>
      <c r="D227">
        <v>1675.34</v>
      </c>
      <c r="O227" t="s">
        <v>43</v>
      </c>
    </row>
    <row r="228" spans="2:15">
      <c r="B228">
        <v>174.54</v>
      </c>
      <c r="C228">
        <v>1504.24</v>
      </c>
      <c r="D228">
        <v>1681.96</v>
      </c>
      <c r="L228" t="s">
        <v>36</v>
      </c>
      <c r="M228" t="s">
        <v>37</v>
      </c>
      <c r="N228" t="s">
        <v>39</v>
      </c>
    </row>
    <row r="229" spans="2:15">
      <c r="L229">
        <v>2</v>
      </c>
    </row>
    <row r="233" spans="2:15">
      <c r="L233">
        <v>4</v>
      </c>
    </row>
    <row r="237" spans="2:15">
      <c r="L237">
        <v>8</v>
      </c>
      <c r="M237">
        <v>542</v>
      </c>
      <c r="O237">
        <v>1149</v>
      </c>
    </row>
    <row r="238" spans="2:15">
      <c r="O238">
        <v>1346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2012-03-09T20:40:31Z</dcterms:modified>
</cp:coreProperties>
</file>